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9BA71B84-A5C1-47F1-AE5F-63852949305B}" xr6:coauthVersionLast="45" xr6:coauthVersionMax="45" xr10:uidLastSave="{00000000-0000-0000-0000-000000000000}"/>
  <bookViews>
    <workbookView xWindow="465" yWindow="1590" windowWidth="21600" windowHeight="12510" xr2:uid="{97ACAB3F-5637-41D8-B763-7DD115FDD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B242" i="1" l="1" a="1"/>
  <c r="B242" i="1" s="1"/>
  <c r="B341" i="1" a="1"/>
  <c r="B341" i="1" s="1"/>
  <c r="B243" i="1" a="1"/>
  <c r="B243" i="1" s="1"/>
  <c r="B7" i="1" a="1"/>
  <c r="B7" i="1" s="1"/>
  <c r="B342" i="1" a="1"/>
  <c r="B342" i="1" s="1"/>
  <c r="B343" i="1" a="1"/>
  <c r="B343" i="1" s="1"/>
  <c r="B344" i="1" a="1"/>
  <c r="B344" i="1" s="1"/>
  <c r="B121" i="1" a="1"/>
  <c r="B121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8" i="1" a="1"/>
  <c r="B8" i="1" s="1"/>
  <c r="B350" i="1" a="1"/>
  <c r="B350" i="1" s="1"/>
  <c r="B244" i="1" a="1"/>
  <c r="B244" i="1" s="1"/>
  <c r="B351" i="1" a="1"/>
  <c r="B351" i="1" s="1"/>
  <c r="B245" i="1" a="1"/>
  <c r="B245" i="1" s="1"/>
  <c r="B9" i="1" a="1"/>
  <c r="B9" i="1" s="1"/>
  <c r="B10" i="1" a="1"/>
  <c r="B10" i="1" s="1"/>
  <c r="B352" i="1" a="1"/>
  <c r="B352" i="1" s="1"/>
  <c r="B246" i="1" a="1"/>
  <c r="B246" i="1" s="1"/>
  <c r="B11" i="1" a="1"/>
  <c r="B11" i="1" s="1"/>
  <c r="B353" i="1" a="1"/>
  <c r="B353" i="1" s="1"/>
  <c r="B122" i="1" a="1"/>
  <c r="B122" i="1" s="1"/>
  <c r="B354" i="1" a="1"/>
  <c r="B354" i="1" s="1"/>
  <c r="B247" i="1" a="1"/>
  <c r="B247" i="1" s="1"/>
  <c r="B12" i="1" a="1"/>
  <c r="B12" i="1" s="1"/>
  <c r="B123" i="1" a="1"/>
  <c r="B123" i="1" s="1"/>
  <c r="B124" i="1" a="1"/>
  <c r="B124" i="1" s="1"/>
  <c r="B125" i="1" a="1"/>
  <c r="B125" i="1" s="1"/>
  <c r="B13" i="1" a="1"/>
  <c r="B13" i="1" s="1"/>
  <c r="B14" i="1" a="1"/>
  <c r="B14" i="1" s="1"/>
  <c r="B126" i="1" a="1"/>
  <c r="B126" i="1" s="1"/>
  <c r="B248" i="1" a="1"/>
  <c r="B248" i="1" s="1"/>
  <c r="B355" i="1" a="1"/>
  <c r="B355" i="1" s="1"/>
  <c r="B249" i="1" a="1"/>
  <c r="B249" i="1" s="1"/>
  <c r="B127" i="1" a="1"/>
  <c r="B127" i="1" s="1"/>
  <c r="B250" i="1" a="1"/>
  <c r="B250" i="1" s="1"/>
  <c r="B251" i="1" a="1"/>
  <c r="B251" i="1" s="1"/>
  <c r="B252" i="1" a="1"/>
  <c r="B252" i="1" s="1"/>
  <c r="B15" i="1" a="1"/>
  <c r="B15" i="1" s="1"/>
  <c r="B253" i="1" a="1"/>
  <c r="B253" i="1" s="1"/>
  <c r="B128" i="1" a="1"/>
  <c r="B128" i="1" s="1"/>
  <c r="B356" i="1" a="1"/>
  <c r="B356" i="1" s="1"/>
  <c r="B129" i="1" a="1"/>
  <c r="B129" i="1" s="1"/>
  <c r="B16" i="1" a="1"/>
  <c r="B16" i="1" s="1"/>
  <c r="B357" i="1" a="1"/>
  <c r="B357" i="1" s="1"/>
  <c r="B130" i="1" a="1"/>
  <c r="B130" i="1" s="1"/>
  <c r="B17" i="1" a="1"/>
  <c r="B17" i="1" s="1"/>
  <c r="B131" i="1" a="1"/>
  <c r="B131" i="1" s="1"/>
  <c r="B254" i="1" a="1"/>
  <c r="B254" i="1" s="1"/>
  <c r="B18" i="1" a="1"/>
  <c r="B18" i="1" s="1"/>
  <c r="B132" i="1" a="1"/>
  <c r="B132" i="1" s="1"/>
  <c r="B255" i="1" a="1"/>
  <c r="B255" i="1" s="1"/>
  <c r="B133" i="1" a="1"/>
  <c r="B133" i="1" s="1"/>
  <c r="B134" i="1" a="1"/>
  <c r="B134" i="1" s="1"/>
  <c r="B256" i="1" a="1"/>
  <c r="B256" i="1" s="1"/>
  <c r="B19" i="1" a="1"/>
  <c r="B19" i="1" s="1"/>
  <c r="B135" i="1" a="1"/>
  <c r="B135" i="1" s="1"/>
  <c r="B358" i="1" a="1"/>
  <c r="B358" i="1" s="1"/>
  <c r="B359" i="1" a="1"/>
  <c r="B359" i="1" s="1"/>
  <c r="B20" i="1" a="1"/>
  <c r="B20" i="1" s="1"/>
  <c r="B21" i="1" a="1"/>
  <c r="B21" i="1" s="1"/>
  <c r="B360" i="1" a="1"/>
  <c r="B360" i="1" s="1"/>
  <c r="B136" i="1" a="1"/>
  <c r="B136" i="1" s="1"/>
  <c r="B361" i="1" a="1"/>
  <c r="B361" i="1" s="1"/>
  <c r="B22" i="1" a="1"/>
  <c r="B22" i="1" s="1"/>
  <c r="B362" i="1" a="1"/>
  <c r="B362" i="1" s="1"/>
  <c r="B137" i="1" a="1"/>
  <c r="B137" i="1" s="1"/>
  <c r="B138" i="1" a="1"/>
  <c r="B138" i="1" s="1"/>
  <c r="B23" i="1" a="1"/>
  <c r="B23" i="1" s="1"/>
  <c r="B24" i="1" a="1"/>
  <c r="B24" i="1" s="1"/>
  <c r="B257" i="1" a="1"/>
  <c r="B257" i="1" s="1"/>
  <c r="B139" i="1" a="1"/>
  <c r="B139" i="1" s="1"/>
  <c r="B25" i="1" a="1"/>
  <c r="B25" i="1" s="1"/>
  <c r="B258" i="1" a="1"/>
  <c r="B258" i="1" s="1"/>
  <c r="B140" i="1" a="1"/>
  <c r="B140" i="1" s="1"/>
  <c r="B141" i="1" a="1"/>
  <c r="B141" i="1" s="1"/>
  <c r="B259" i="1" a="1"/>
  <c r="B259" i="1" s="1"/>
  <c r="B363" i="1" a="1"/>
  <c r="B363" i="1" s="1"/>
  <c r="B364" i="1" a="1"/>
  <c r="B364" i="1" s="1"/>
  <c r="B142" i="1" a="1"/>
  <c r="B142" i="1" s="1"/>
  <c r="B365" i="1" a="1"/>
  <c r="B365" i="1" s="1"/>
  <c r="B366" i="1" a="1"/>
  <c r="B366" i="1" s="1"/>
  <c r="B26" i="1" a="1"/>
  <c r="B26" i="1" s="1"/>
  <c r="B27" i="1" a="1"/>
  <c r="B27" i="1" s="1"/>
  <c r="B367" i="1" a="1"/>
  <c r="B367" i="1" s="1"/>
  <c r="B143" i="1" a="1"/>
  <c r="B143" i="1" s="1"/>
  <c r="B28" i="1" a="1"/>
  <c r="B28" i="1" s="1"/>
  <c r="B29" i="1" a="1"/>
  <c r="B29" i="1" s="1"/>
  <c r="B260" i="1" a="1"/>
  <c r="B260" i="1" s="1"/>
  <c r="B144" i="1" a="1"/>
  <c r="B144" i="1" s="1"/>
  <c r="B261" i="1" a="1"/>
  <c r="B261" i="1" s="1"/>
  <c r="B145" i="1" a="1"/>
  <c r="B145" i="1" s="1"/>
  <c r="B146" i="1" a="1"/>
  <c r="B146" i="1" s="1"/>
  <c r="B262" i="1" a="1"/>
  <c r="B262" i="1" s="1"/>
  <c r="B263" i="1" a="1"/>
  <c r="B263" i="1" s="1"/>
  <c r="B264" i="1" a="1"/>
  <c r="B264" i="1" s="1"/>
  <c r="B368" i="1" a="1"/>
  <c r="B368" i="1" s="1"/>
  <c r="B369" i="1" a="1"/>
  <c r="B369" i="1" s="1"/>
  <c r="B370" i="1" a="1"/>
  <c r="B370" i="1" s="1"/>
  <c r="B265" i="1" a="1"/>
  <c r="B265" i="1" s="1"/>
  <c r="B371" i="1" a="1"/>
  <c r="B371" i="1" s="1"/>
  <c r="B372" i="1" a="1"/>
  <c r="B372" i="1" s="1"/>
  <c r="B30" i="1" a="1"/>
  <c r="B30" i="1" s="1"/>
  <c r="B147" i="1" a="1"/>
  <c r="B147" i="1" s="1"/>
  <c r="B266" i="1" a="1"/>
  <c r="B266" i="1" s="1"/>
  <c r="B31" i="1" a="1"/>
  <c r="B31" i="1" s="1"/>
  <c r="B267" i="1" a="1"/>
  <c r="B267" i="1" s="1"/>
  <c r="B32" i="1" a="1"/>
  <c r="B32" i="1" s="1"/>
  <c r="B268" i="1" a="1"/>
  <c r="B268" i="1" s="1"/>
  <c r="B373" i="1" a="1"/>
  <c r="B373" i="1" s="1"/>
  <c r="B5" i="1" a="1"/>
  <c r="B5" i="1" s="1"/>
  <c r="B269" i="1" a="1"/>
  <c r="B269" i="1" s="1"/>
  <c r="B33" i="1" a="1"/>
  <c r="B33" i="1" s="1"/>
  <c r="B374" i="1" a="1"/>
  <c r="B374" i="1" s="1"/>
  <c r="B34" i="1" a="1"/>
  <c r="B34" i="1" s="1"/>
  <c r="B35" i="1" a="1"/>
  <c r="B35" i="1" s="1"/>
  <c r="B375" i="1" a="1"/>
  <c r="B375" i="1" s="1"/>
  <c r="B148" i="1" a="1"/>
  <c r="B148" i="1" s="1"/>
  <c r="B270" i="1" a="1"/>
  <c r="B270" i="1" s="1"/>
  <c r="B376" i="1" a="1"/>
  <c r="B376" i="1" s="1"/>
  <c r="B149" i="1" a="1"/>
  <c r="B149" i="1" s="1"/>
  <c r="B271" i="1" a="1"/>
  <c r="B271" i="1" s="1"/>
  <c r="B377" i="1" a="1"/>
  <c r="B377" i="1" s="1"/>
  <c r="B272" i="1" a="1"/>
  <c r="B272" i="1" s="1"/>
  <c r="B36" i="1" a="1"/>
  <c r="B36" i="1" s="1"/>
  <c r="B378" i="1" a="1"/>
  <c r="B378" i="1" s="1"/>
  <c r="B37" i="1" a="1"/>
  <c r="B37" i="1" s="1"/>
  <c r="B379" i="1" a="1"/>
  <c r="B379" i="1" s="1"/>
  <c r="B380" i="1" a="1"/>
  <c r="B380" i="1" s="1"/>
  <c r="B273" i="1" a="1"/>
  <c r="B273" i="1" s="1"/>
  <c r="B150" i="1" a="1"/>
  <c r="B150" i="1" s="1"/>
  <c r="B381" i="1" a="1"/>
  <c r="B381" i="1" s="1"/>
  <c r="B151" i="1" a="1"/>
  <c r="B151" i="1" s="1"/>
  <c r="B382" i="1" a="1"/>
  <c r="B382" i="1" s="1"/>
  <c r="B38" i="1" a="1"/>
  <c r="B38" i="1" s="1"/>
  <c r="B274" i="1" a="1"/>
  <c r="B274" i="1" s="1"/>
  <c r="B275" i="1" a="1"/>
  <c r="B275" i="1" s="1"/>
  <c r="B152" i="1" a="1"/>
  <c r="B152" i="1" s="1"/>
  <c r="B153" i="1" a="1"/>
  <c r="B153" i="1" s="1"/>
  <c r="B39" i="1" a="1"/>
  <c r="B39" i="1" s="1"/>
  <c r="B276" i="1" a="1"/>
  <c r="B276" i="1" s="1"/>
  <c r="B383" i="1" a="1"/>
  <c r="B383" i="1" s="1"/>
  <c r="B40" i="1" a="1"/>
  <c r="B40" i="1" s="1"/>
  <c r="B277" i="1" a="1"/>
  <c r="B277" i="1" s="1"/>
  <c r="B41" i="1" a="1"/>
  <c r="B41" i="1" s="1"/>
  <c r="B384" i="1" a="1"/>
  <c r="B384" i="1" s="1"/>
  <c r="B154" i="1" a="1"/>
  <c r="B154" i="1" s="1"/>
  <c r="B155" i="1" a="1"/>
  <c r="B155" i="1" s="1"/>
  <c r="B385" i="1" a="1"/>
  <c r="B385" i="1" s="1"/>
  <c r="B386" i="1" a="1"/>
  <c r="B386" i="1" s="1"/>
  <c r="B42" i="1" a="1"/>
  <c r="B42" i="1" s="1"/>
  <c r="B156" i="1" a="1"/>
  <c r="B156" i="1" s="1"/>
  <c r="B157" i="1" a="1"/>
  <c r="B157" i="1" s="1"/>
  <c r="B43" i="1" a="1"/>
  <c r="B43" i="1" s="1"/>
  <c r="B278" i="1" a="1"/>
  <c r="B278" i="1" s="1"/>
  <c r="B44" i="1" a="1"/>
  <c r="B44" i="1" s="1"/>
  <c r="B45" i="1" a="1"/>
  <c r="B45" i="1" s="1"/>
  <c r="B158" i="1" a="1"/>
  <c r="B158" i="1" s="1"/>
  <c r="B159" i="1" a="1"/>
  <c r="B159" i="1" s="1"/>
  <c r="B160" i="1" a="1"/>
  <c r="B160" i="1" s="1"/>
  <c r="B279" i="1" a="1"/>
  <c r="B279" i="1" s="1"/>
  <c r="B161" i="1" a="1"/>
  <c r="B161" i="1" s="1"/>
  <c r="B280" i="1" a="1"/>
  <c r="B280" i="1" s="1"/>
  <c r="B46" i="1" a="1"/>
  <c r="B46" i="1" s="1"/>
  <c r="B47" i="1" a="1"/>
  <c r="B47" i="1" s="1"/>
  <c r="B48" i="1" a="1"/>
  <c r="B48" i="1" s="1"/>
  <c r="B162" i="1" a="1"/>
  <c r="B162" i="1" s="1"/>
  <c r="B387" i="1" a="1"/>
  <c r="B387" i="1" s="1"/>
  <c r="B49" i="1" a="1"/>
  <c r="B49" i="1" s="1"/>
  <c r="B50" i="1" a="1"/>
  <c r="B50" i="1" s="1"/>
  <c r="B281" i="1" a="1"/>
  <c r="B281" i="1" s="1"/>
  <c r="B388" i="1" a="1"/>
  <c r="B388" i="1" s="1"/>
  <c r="B163" i="1" a="1"/>
  <c r="B163" i="1" s="1"/>
  <c r="B164" i="1" a="1"/>
  <c r="B164" i="1" s="1"/>
  <c r="B51" i="1" a="1"/>
  <c r="B51" i="1" s="1"/>
  <c r="B389" i="1" a="1"/>
  <c r="B389" i="1" s="1"/>
  <c r="B52" i="1" a="1"/>
  <c r="B52" i="1" s="1"/>
  <c r="B390" i="1" a="1"/>
  <c r="B390" i="1" s="1"/>
  <c r="B165" i="1" a="1"/>
  <c r="B165" i="1" s="1"/>
  <c r="B166" i="1" a="1"/>
  <c r="B166" i="1" s="1"/>
  <c r="B167" i="1" a="1"/>
  <c r="B167" i="1" s="1"/>
  <c r="B391" i="1" a="1"/>
  <c r="B391" i="1" s="1"/>
  <c r="B392" i="1" a="1"/>
  <c r="B392" i="1" s="1"/>
  <c r="B282" i="1" a="1"/>
  <c r="B282" i="1" s="1"/>
  <c r="B393" i="1" a="1"/>
  <c r="B393" i="1" s="1"/>
  <c r="B283" i="1" a="1"/>
  <c r="B283" i="1" s="1"/>
  <c r="B168" i="1" a="1"/>
  <c r="B168" i="1" s="1"/>
  <c r="B53" i="1" a="1"/>
  <c r="B53" i="1" s="1"/>
  <c r="B394" i="1" a="1"/>
  <c r="B394" i="1" s="1"/>
  <c r="B169" i="1" a="1"/>
  <c r="B169" i="1" s="1"/>
  <c r="B170" i="1" a="1"/>
  <c r="B170" i="1" s="1"/>
  <c r="B171" i="1" a="1"/>
  <c r="B171" i="1" s="1"/>
  <c r="B172" i="1" a="1"/>
  <c r="B172" i="1" s="1"/>
  <c r="B54" i="1" a="1"/>
  <c r="B54" i="1" s="1"/>
  <c r="B284" i="1" a="1"/>
  <c r="B284" i="1" s="1"/>
  <c r="B55" i="1" a="1"/>
  <c r="B55" i="1" s="1"/>
  <c r="B173" i="1" a="1"/>
  <c r="B173" i="1" s="1"/>
  <c r="B174" i="1" a="1"/>
  <c r="B174" i="1" s="1"/>
  <c r="B285" i="1" a="1"/>
  <c r="B285" i="1" s="1"/>
  <c r="B175" i="1" a="1"/>
  <c r="B175" i="1" s="1"/>
  <c r="B176" i="1" a="1"/>
  <c r="B176" i="1" s="1"/>
  <c r="B395" i="1" a="1"/>
  <c r="B395" i="1" s="1"/>
  <c r="B396" i="1" a="1"/>
  <c r="B396" i="1" s="1"/>
  <c r="B177" i="1" a="1"/>
  <c r="B177" i="1" s="1"/>
  <c r="B286" i="1" a="1"/>
  <c r="B286" i="1" s="1"/>
  <c r="B397" i="1" a="1"/>
  <c r="B397" i="1" s="1"/>
  <c r="B56" i="1" a="1"/>
  <c r="B56" i="1" s="1"/>
  <c r="B398" i="1" a="1"/>
  <c r="B398" i="1" s="1"/>
  <c r="B57" i="1" a="1"/>
  <c r="B57" i="1" s="1"/>
  <c r="B178" i="1" a="1"/>
  <c r="B178" i="1" s="1"/>
  <c r="B58" i="1" a="1"/>
  <c r="B58" i="1" s="1"/>
  <c r="B399" i="1" a="1"/>
  <c r="B399" i="1" s="1"/>
  <c r="B59" i="1" a="1"/>
  <c r="B59" i="1" s="1"/>
  <c r="B287" i="1" a="1"/>
  <c r="B287" i="1" s="1"/>
  <c r="B288" i="1" a="1"/>
  <c r="B288" i="1" s="1"/>
  <c r="B289" i="1" a="1"/>
  <c r="B289" i="1" s="1"/>
  <c r="B60" i="1" a="1"/>
  <c r="B60" i="1" s="1"/>
  <c r="B179" i="1" a="1"/>
  <c r="B179" i="1" s="1"/>
  <c r="B180" i="1" a="1"/>
  <c r="B180" i="1" s="1"/>
  <c r="B400" i="1" a="1"/>
  <c r="B400" i="1" s="1"/>
  <c r="B401" i="1" a="1"/>
  <c r="B401" i="1" s="1"/>
  <c r="B290" i="1" a="1"/>
  <c r="B290" i="1" s="1"/>
  <c r="B402" i="1" a="1"/>
  <c r="B402" i="1" s="1"/>
  <c r="B61" i="1" a="1"/>
  <c r="B61" i="1" s="1"/>
  <c r="B403" i="1" a="1"/>
  <c r="B403" i="1" s="1"/>
  <c r="B62" i="1" a="1"/>
  <c r="B62" i="1" s="1"/>
  <c r="B404" i="1" a="1"/>
  <c r="B404" i="1" s="1"/>
  <c r="B405" i="1" a="1"/>
  <c r="B405" i="1" s="1"/>
  <c r="B181" i="1" a="1"/>
  <c r="B181" i="1" s="1"/>
  <c r="B406" i="1" a="1"/>
  <c r="B406" i="1" s="1"/>
  <c r="B63" i="1" a="1"/>
  <c r="B63" i="1" s="1"/>
  <c r="B407" i="1" a="1"/>
  <c r="B407" i="1" s="1"/>
  <c r="B64" i="1" a="1"/>
  <c r="B64" i="1" s="1"/>
  <c r="B182" i="1" a="1"/>
  <c r="B182" i="1" s="1"/>
  <c r="B183" i="1" a="1"/>
  <c r="B183" i="1" s="1"/>
  <c r="B291" i="1" a="1"/>
  <c r="B291" i="1" s="1"/>
  <c r="B65" i="1" a="1"/>
  <c r="B65" i="1" s="1"/>
  <c r="B184" i="1" a="1"/>
  <c r="B184" i="1" s="1"/>
  <c r="B408" i="1" a="1"/>
  <c r="B408" i="1" s="1"/>
  <c r="B66" i="1" a="1"/>
  <c r="B66" i="1" s="1"/>
  <c r="B185" i="1" a="1"/>
  <c r="B185" i="1" s="1"/>
  <c r="B292" i="1" a="1"/>
  <c r="B292" i="1" s="1"/>
  <c r="B409" i="1" a="1"/>
  <c r="B409" i="1" s="1"/>
  <c r="B293" i="1" a="1"/>
  <c r="B293" i="1" s="1"/>
  <c r="B186" i="1" a="1"/>
  <c r="B186" i="1" s="1"/>
  <c r="B294" i="1" a="1"/>
  <c r="B294" i="1" s="1"/>
  <c r="B295" i="1" a="1"/>
  <c r="B295" i="1" s="1"/>
  <c r="B410" i="1" a="1"/>
  <c r="B410" i="1" s="1"/>
  <c r="B187" i="1" a="1"/>
  <c r="B187" i="1" s="1"/>
  <c r="B188" i="1" a="1"/>
  <c r="B188" i="1" s="1"/>
  <c r="B67" i="1" a="1"/>
  <c r="B67" i="1" s="1"/>
  <c r="B411" i="1" a="1"/>
  <c r="B411" i="1" s="1"/>
  <c r="B189" i="1" a="1"/>
  <c r="B189" i="1" s="1"/>
  <c r="B296" i="1" a="1"/>
  <c r="B296" i="1" s="1"/>
  <c r="B68" i="1" a="1"/>
  <c r="B68" i="1" s="1"/>
  <c r="B190" i="1" a="1"/>
  <c r="B190" i="1" s="1"/>
  <c r="B297" i="1" a="1"/>
  <c r="B297" i="1" s="1"/>
  <c r="B191" i="1" a="1"/>
  <c r="B191" i="1" s="1"/>
  <c r="B298" i="1" a="1"/>
  <c r="B298" i="1" s="1"/>
  <c r="B192" i="1" a="1"/>
  <c r="B192" i="1" s="1"/>
  <c r="B69" i="1" a="1"/>
  <c r="B69" i="1" s="1"/>
  <c r="B193" i="1" a="1"/>
  <c r="B193" i="1" s="1"/>
  <c r="B194" i="1" a="1"/>
  <c r="B194" i="1" s="1"/>
  <c r="B299" i="1" a="1"/>
  <c r="B299" i="1" s="1"/>
  <c r="B412" i="1" a="1"/>
  <c r="B412" i="1" s="1"/>
  <c r="B70" i="1" a="1"/>
  <c r="B70" i="1" s="1"/>
  <c r="B195" i="1" a="1"/>
  <c r="B195" i="1" s="1"/>
  <c r="B300" i="1" a="1"/>
  <c r="B300" i="1" s="1"/>
  <c r="B196" i="1" a="1"/>
  <c r="B196" i="1" s="1"/>
  <c r="B71" i="1" a="1"/>
  <c r="B71" i="1" s="1"/>
  <c r="B413" i="1" a="1"/>
  <c r="B413" i="1" s="1"/>
  <c r="B414" i="1" a="1"/>
  <c r="B414" i="1" s="1"/>
  <c r="B415" i="1" a="1"/>
  <c r="B415" i="1" s="1"/>
  <c r="B301" i="1" a="1"/>
  <c r="B301" i="1" s="1"/>
  <c r="B302" i="1" a="1"/>
  <c r="B302" i="1" s="1"/>
  <c r="B303" i="1" a="1"/>
  <c r="B303" i="1" s="1"/>
  <c r="B72" i="1" a="1"/>
  <c r="B72" i="1" s="1"/>
  <c r="B73" i="1" a="1"/>
  <c r="B73" i="1" s="1"/>
  <c r="B74" i="1" a="1"/>
  <c r="B74" i="1" s="1"/>
  <c r="B416" i="1" a="1"/>
  <c r="B416" i="1" s="1"/>
  <c r="B417" i="1" a="1"/>
  <c r="B417" i="1" s="1"/>
  <c r="B304" i="1" a="1"/>
  <c r="B304" i="1" s="1"/>
  <c r="B197" i="1" a="1"/>
  <c r="B197" i="1" s="1"/>
  <c r="B198" i="1" a="1"/>
  <c r="B198" i="1" s="1"/>
  <c r="B75" i="1" a="1"/>
  <c r="B75" i="1" s="1"/>
  <c r="B199" i="1" a="1"/>
  <c r="B199" i="1" s="1"/>
  <c r="B76" i="1" a="1"/>
  <c r="B76" i="1" s="1"/>
  <c r="B77" i="1" a="1"/>
  <c r="B77" i="1" s="1"/>
  <c r="B305" i="1" a="1"/>
  <c r="B305" i="1" s="1"/>
  <c r="B78" i="1" a="1"/>
  <c r="B78" i="1" s="1"/>
  <c r="B306" i="1" a="1"/>
  <c r="B306" i="1" s="1"/>
  <c r="B200" i="1" a="1"/>
  <c r="B200" i="1" s="1"/>
  <c r="B418" i="1" a="1"/>
  <c r="B418" i="1" s="1"/>
  <c r="B79" i="1" a="1"/>
  <c r="B79" i="1" s="1"/>
  <c r="B307" i="1" a="1"/>
  <c r="B307" i="1" s="1"/>
  <c r="B201" i="1" a="1"/>
  <c r="B201" i="1" s="1"/>
  <c r="B202" i="1" a="1"/>
  <c r="B202" i="1" s="1"/>
  <c r="B80" i="1" a="1"/>
  <c r="B80" i="1" s="1"/>
  <c r="B308" i="1" a="1"/>
  <c r="B308" i="1" s="1"/>
  <c r="B419" i="1" a="1"/>
  <c r="B419" i="1" s="1"/>
  <c r="B81" i="1" a="1"/>
  <c r="B81" i="1" s="1"/>
  <c r="B82" i="1" a="1"/>
  <c r="B82" i="1" s="1"/>
  <c r="B203" i="1" a="1"/>
  <c r="B203" i="1" s="1"/>
  <c r="B309" i="1" a="1"/>
  <c r="B309" i="1" s="1"/>
  <c r="B310" i="1" a="1"/>
  <c r="B310" i="1" s="1"/>
  <c r="B420" i="1" a="1"/>
  <c r="B420" i="1" s="1"/>
  <c r="B421" i="1" a="1"/>
  <c r="B421" i="1" s="1"/>
  <c r="B204" i="1" a="1"/>
  <c r="B204" i="1" s="1"/>
  <c r="B422" i="1" a="1"/>
  <c r="B422" i="1" s="1"/>
  <c r="B311" i="1" a="1"/>
  <c r="B311" i="1" s="1"/>
  <c r="B205" i="1" a="1"/>
  <c r="B205" i="1" s="1"/>
  <c r="B423" i="1" a="1"/>
  <c r="B423" i="1" s="1"/>
  <c r="B424" i="1" a="1"/>
  <c r="B424" i="1" s="1"/>
  <c r="B425" i="1" a="1"/>
  <c r="B425" i="1" s="1"/>
  <c r="B206" i="1" a="1"/>
  <c r="B206" i="1" s="1"/>
  <c r="B83" i="1" a="1"/>
  <c r="B83" i="1" s="1"/>
  <c r="B312" i="1" a="1"/>
  <c r="B312" i="1" s="1"/>
  <c r="B426" i="1" a="1"/>
  <c r="B426" i="1" s="1"/>
  <c r="B207" i="1" a="1"/>
  <c r="B207" i="1" s="1"/>
  <c r="B208" i="1" a="1"/>
  <c r="B208" i="1" s="1"/>
  <c r="B427" i="1" a="1"/>
  <c r="B427" i="1" s="1"/>
  <c r="B313" i="1" a="1"/>
  <c r="B313" i="1" s="1"/>
  <c r="B428" i="1" a="1"/>
  <c r="B428" i="1" s="1"/>
  <c r="B209" i="1" a="1"/>
  <c r="B209" i="1" s="1"/>
  <c r="B84" i="1" a="1"/>
  <c r="B84" i="1" s="1"/>
  <c r="B210" i="1" a="1"/>
  <c r="B210" i="1" s="1"/>
  <c r="B85" i="1" a="1"/>
  <c r="B85" i="1" s="1"/>
  <c r="B429" i="1" a="1"/>
  <c r="B429" i="1" s="1"/>
  <c r="B430" i="1" a="1"/>
  <c r="B430" i="1" s="1"/>
  <c r="B86" i="1" a="1"/>
  <c r="B86" i="1" s="1"/>
  <c r="B211" i="1" a="1"/>
  <c r="B211" i="1" s="1"/>
  <c r="B212" i="1" a="1"/>
  <c r="B212" i="1" s="1"/>
  <c r="B213" i="1" a="1"/>
  <c r="B213" i="1" s="1"/>
  <c r="B87" i="1" a="1"/>
  <c r="B87" i="1" s="1"/>
  <c r="B214" i="1" a="1"/>
  <c r="B214" i="1" s="1"/>
  <c r="B314" i="1" a="1"/>
  <c r="B314" i="1" s="1"/>
  <c r="B315" i="1" a="1"/>
  <c r="B315" i="1" s="1"/>
  <c r="B215" i="1" a="1"/>
  <c r="B215" i="1" s="1"/>
  <c r="B216" i="1" a="1"/>
  <c r="B216" i="1" s="1"/>
  <c r="B88" i="1" a="1"/>
  <c r="B88" i="1" s="1"/>
  <c r="B316" i="1" a="1"/>
  <c r="B316" i="1" s="1"/>
  <c r="B431" i="1" a="1"/>
  <c r="B431" i="1" s="1"/>
  <c r="B317" i="1" a="1"/>
  <c r="B317" i="1" s="1"/>
  <c r="B89" i="1" a="1"/>
  <c r="B89" i="1" s="1"/>
  <c r="B90" i="1" a="1"/>
  <c r="B90" i="1" s="1"/>
  <c r="B91" i="1" a="1"/>
  <c r="B91" i="1" s="1"/>
  <c r="B432" i="1" a="1"/>
  <c r="B432" i="1" s="1"/>
  <c r="B433" i="1" a="1"/>
  <c r="B433" i="1" s="1"/>
  <c r="B217" i="1" a="1"/>
  <c r="B217" i="1" s="1"/>
  <c r="B434" i="1" a="1"/>
  <c r="B434" i="1" s="1"/>
  <c r="B435" i="1" a="1"/>
  <c r="B435" i="1" s="1"/>
  <c r="B218" i="1" a="1"/>
  <c r="B218" i="1" s="1"/>
  <c r="B219" i="1" a="1"/>
  <c r="B219" i="1" s="1"/>
  <c r="B436" i="1" a="1"/>
  <c r="B436" i="1" s="1"/>
  <c r="B318" i="1" a="1"/>
  <c r="B318" i="1" s="1"/>
  <c r="B92" i="1" a="1"/>
  <c r="B92" i="1" s="1"/>
  <c r="B437" i="1" a="1"/>
  <c r="B437" i="1" s="1"/>
  <c r="B319" i="1" a="1"/>
  <c r="B319" i="1" s="1"/>
  <c r="B93" i="1" a="1"/>
  <c r="B93" i="1" s="1"/>
  <c r="B438" i="1" a="1"/>
  <c r="B438" i="1" s="1"/>
  <c r="B220" i="1" a="1"/>
  <c r="B220" i="1" s="1"/>
  <c r="B320" i="1" a="1"/>
  <c r="B320" i="1" s="1"/>
  <c r="B439" i="1" a="1"/>
  <c r="B439" i="1" s="1"/>
  <c r="B94" i="1" a="1"/>
  <c r="B94" i="1" s="1"/>
  <c r="B440" i="1" a="1"/>
  <c r="B440" i="1" s="1"/>
  <c r="B95" i="1" a="1"/>
  <c r="B95" i="1" s="1"/>
  <c r="B321" i="1" a="1"/>
  <c r="B321" i="1" s="1"/>
  <c r="B221" i="1" a="1"/>
  <c r="B221" i="1" s="1"/>
  <c r="B96" i="1" a="1"/>
  <c r="B96" i="1" s="1"/>
  <c r="B222" i="1" a="1"/>
  <c r="B222" i="1" s="1"/>
  <c r="B441" i="1" a="1"/>
  <c r="B441" i="1" s="1"/>
  <c r="B97" i="1" a="1"/>
  <c r="B97" i="1" s="1"/>
  <c r="B322" i="1" a="1"/>
  <c r="B322" i="1" s="1"/>
  <c r="B223" i="1" a="1"/>
  <c r="B223" i="1" s="1"/>
  <c r="B323" i="1" a="1"/>
  <c r="B323" i="1" s="1"/>
  <c r="B224" i="1" a="1"/>
  <c r="B224" i="1" s="1"/>
  <c r="B442" i="1" a="1"/>
  <c r="B442" i="1" s="1"/>
  <c r="B225" i="1" a="1"/>
  <c r="B225" i="1" s="1"/>
  <c r="B443" i="1" a="1"/>
  <c r="B443" i="1" s="1"/>
  <c r="B226" i="1" a="1"/>
  <c r="B226" i="1" s="1"/>
  <c r="B324" i="1" a="1"/>
  <c r="B324" i="1" s="1"/>
  <c r="B98" i="1" a="1"/>
  <c r="B98" i="1" s="1"/>
  <c r="B227" i="1" a="1"/>
  <c r="B227" i="1" s="1"/>
  <c r="B325" i="1" a="1"/>
  <c r="B325" i="1" s="1"/>
  <c r="B228" i="1" a="1"/>
  <c r="B228" i="1" s="1"/>
  <c r="B99" i="1" a="1"/>
  <c r="B99" i="1" s="1"/>
  <c r="B326" i="1" a="1"/>
  <c r="B326" i="1" s="1"/>
  <c r="B229" i="1" a="1"/>
  <c r="B229" i="1" s="1"/>
  <c r="B230" i="1" a="1"/>
  <c r="B230" i="1" s="1"/>
  <c r="B327" i="1" a="1"/>
  <c r="B327" i="1" s="1"/>
  <c r="B328" i="1" a="1"/>
  <c r="B328" i="1" s="1"/>
  <c r="B100" i="1" a="1"/>
  <c r="B100" i="1" s="1"/>
  <c r="B101" i="1" a="1"/>
  <c r="B101" i="1" s="1"/>
  <c r="B102" i="1" a="1"/>
  <c r="B102" i="1" s="1"/>
  <c r="B103" i="1" a="1"/>
  <c r="B103" i="1" s="1"/>
  <c r="B444" i="1" a="1"/>
  <c r="B444" i="1" s="1"/>
  <c r="B231" i="1" a="1"/>
  <c r="B231" i="1" s="1"/>
  <c r="B104" i="1" a="1"/>
  <c r="B104" i="1" s="1"/>
  <c r="B445" i="1" a="1"/>
  <c r="B445" i="1" s="1"/>
  <c r="B232" i="1" a="1"/>
  <c r="B232" i="1" s="1"/>
  <c r="B446" i="1" a="1"/>
  <c r="B446" i="1" s="1"/>
  <c r="B105" i="1" a="1"/>
  <c r="B105" i="1" s="1"/>
  <c r="B447" i="1" a="1"/>
  <c r="B447" i="1" s="1"/>
  <c r="B233" i="1" a="1"/>
  <c r="B233" i="1" s="1"/>
  <c r="B329" i="1" a="1"/>
  <c r="B329" i="1" s="1"/>
  <c r="B448" i="1" a="1"/>
  <c r="B448" i="1" s="1"/>
  <c r="B106" i="1" a="1"/>
  <c r="B106" i="1" s="1"/>
  <c r="B330" i="1" a="1"/>
  <c r="B330" i="1" s="1"/>
  <c r="B449" i="1" a="1"/>
  <c r="B449" i="1" s="1"/>
  <c r="B107" i="1" a="1"/>
  <c r="B107" i="1" s="1"/>
  <c r="B331" i="1" a="1"/>
  <c r="B331" i="1" s="1"/>
  <c r="B234" i="1" a="1"/>
  <c r="B234" i="1" s="1"/>
  <c r="B108" i="1" a="1"/>
  <c r="B108" i="1" s="1"/>
  <c r="B450" i="1" a="1"/>
  <c r="B450" i="1" s="1"/>
  <c r="B451" i="1" a="1"/>
  <c r="B451" i="1" s="1"/>
  <c r="B332" i="1" a="1"/>
  <c r="B332" i="1" s="1"/>
  <c r="B109" i="1" a="1"/>
  <c r="B109" i="1" s="1"/>
  <c r="B452" i="1" a="1"/>
  <c r="B452" i="1" s="1"/>
  <c r="B453" i="1" a="1"/>
  <c r="B453" i="1" s="1"/>
  <c r="B333" i="1" a="1"/>
  <c r="B333" i="1" s="1"/>
  <c r="B454" i="1" a="1"/>
  <c r="B454" i="1" s="1"/>
  <c r="B235" i="1" a="1"/>
  <c r="B235" i="1" s="1"/>
  <c r="B236" i="1" a="1"/>
  <c r="B236" i="1" s="1"/>
  <c r="B110" i="1" a="1"/>
  <c r="B110" i="1" s="1"/>
  <c r="B334" i="1" a="1"/>
  <c r="B334" i="1" s="1"/>
  <c r="B335" i="1" a="1"/>
  <c r="B335" i="1" s="1"/>
  <c r="B111" i="1" a="1"/>
  <c r="B111" i="1" s="1"/>
  <c r="B336" i="1" a="1"/>
  <c r="B336" i="1" s="1"/>
  <c r="B112" i="1" a="1"/>
  <c r="B112" i="1" s="1"/>
  <c r="B455" i="1" a="1"/>
  <c r="B455" i="1" s="1"/>
  <c r="B113" i="1" a="1"/>
  <c r="B113" i="1" s="1"/>
  <c r="B114" i="1" a="1"/>
  <c r="B114" i="1" s="1"/>
  <c r="B115" i="1" a="1"/>
  <c r="B115" i="1" s="1"/>
  <c r="B237" i="1" a="1"/>
  <c r="B237" i="1" s="1"/>
  <c r="B238" i="1" a="1"/>
  <c r="B238" i="1" s="1"/>
  <c r="B239" i="1" a="1"/>
  <c r="B239" i="1" s="1"/>
  <c r="B456" i="1" a="1"/>
  <c r="B456" i="1" s="1"/>
  <c r="B116" i="1" a="1"/>
  <c r="B116" i="1" s="1"/>
  <c r="B117" i="1" a="1"/>
  <c r="B117" i="1" s="1"/>
  <c r="B457" i="1" a="1"/>
  <c r="B457" i="1" s="1"/>
  <c r="B337" i="1" a="1"/>
  <c r="B337" i="1" s="1"/>
  <c r="B240" i="1" a="1"/>
  <c r="B240" i="1" s="1"/>
  <c r="B458" i="1" a="1"/>
  <c r="B458" i="1" s="1"/>
  <c r="B118" i="1" a="1"/>
  <c r="B118" i="1" s="1"/>
  <c r="B119" i="1" a="1"/>
  <c r="B119" i="1" s="1"/>
  <c r="B120" i="1" a="1"/>
  <c r="B120" i="1" s="1"/>
  <c r="B338" i="1" a="1"/>
  <c r="B338" i="1" s="1"/>
  <c r="B241" i="1" a="1"/>
  <c r="B241" i="1" s="1"/>
  <c r="B339" i="1" a="1"/>
  <c r="B339" i="1" s="1"/>
  <c r="B459" i="1" a="1"/>
  <c r="B459" i="1" s="1"/>
  <c r="B460" i="1" a="1"/>
  <c r="B460" i="1" s="1"/>
  <c r="B6" i="1" a="1"/>
  <c r="B6" i="1" s="1"/>
  <c r="B340" i="1" a="1"/>
  <c r="B340" i="1" s="1"/>
  <c r="J166" i="1" l="1" a="1"/>
  <c r="J166" i="1" s="1"/>
  <c r="R166" i="1" a="1"/>
  <c r="R166" i="1" s="1"/>
  <c r="Z166" i="1" a="1"/>
  <c r="Z166" i="1" s="1"/>
  <c r="AG166" i="1" a="1"/>
  <c r="AG166" i="1" s="1"/>
  <c r="K166" i="1" a="1"/>
  <c r="K166" i="1" s="1"/>
  <c r="S166" i="1" a="1"/>
  <c r="S166" i="1" s="1"/>
  <c r="AA166" i="1" a="1"/>
  <c r="AA166" i="1" s="1"/>
  <c r="L166" i="1" a="1"/>
  <c r="L166" i="1" s="1"/>
  <c r="T166" i="1" a="1"/>
  <c r="T166" i="1" s="1"/>
  <c r="AB166" i="1" a="1"/>
  <c r="AB166" i="1" s="1"/>
  <c r="M166" i="1" a="1"/>
  <c r="M166" i="1" s="1"/>
  <c r="U166" i="1" a="1"/>
  <c r="U166" i="1" s="1"/>
  <c r="AC166" i="1" a="1"/>
  <c r="AC166" i="1" s="1"/>
  <c r="N166" i="1" a="1"/>
  <c r="N166" i="1" s="1"/>
  <c r="V166" i="1" a="1"/>
  <c r="V166" i="1" s="1"/>
  <c r="O166" i="1" a="1"/>
  <c r="O166" i="1" s="1"/>
  <c r="W166" i="1" a="1"/>
  <c r="W166" i="1" s="1"/>
  <c r="AD166" i="1" a="1"/>
  <c r="AD166" i="1" s="1"/>
  <c r="P166" i="1" a="1"/>
  <c r="P166" i="1" s="1"/>
  <c r="X166" i="1" a="1"/>
  <c r="X166" i="1" s="1"/>
  <c r="AE166" i="1" a="1"/>
  <c r="AE166" i="1" s="1"/>
  <c r="Q166" i="1" a="1"/>
  <c r="Q166" i="1" s="1"/>
  <c r="Y166" i="1" a="1"/>
  <c r="Y166" i="1" s="1"/>
  <c r="AF166" i="1" a="1"/>
  <c r="AF166" i="1" s="1"/>
  <c r="I166" i="1" a="1"/>
  <c r="I166" i="1" s="1"/>
  <c r="H166" i="1" a="1"/>
  <c r="H166" i="1" s="1"/>
  <c r="M381" i="1" a="1"/>
  <c r="M381" i="1" s="1"/>
  <c r="AB381" i="1" a="1"/>
  <c r="AB381" i="1" s="1"/>
  <c r="AG381" i="1" a="1"/>
  <c r="AG381" i="1" s="1"/>
  <c r="N381" i="1" a="1"/>
  <c r="N381" i="1" s="1"/>
  <c r="U381" i="1" a="1"/>
  <c r="U381" i="1" s="1"/>
  <c r="AC381" i="1" a="1"/>
  <c r="AC381" i="1" s="1"/>
  <c r="O381" i="1" a="1"/>
  <c r="O381" i="1" s="1"/>
  <c r="V381" i="1" a="1"/>
  <c r="V381" i="1" s="1"/>
  <c r="I381" i="1" a="1"/>
  <c r="I381" i="1" s="1"/>
  <c r="P381" i="1" a="1"/>
  <c r="P381" i="1" s="1"/>
  <c r="W381" i="1" a="1"/>
  <c r="W381" i="1" s="1"/>
  <c r="AD381" i="1" a="1"/>
  <c r="AD381" i="1" s="1"/>
  <c r="J381" i="1" a="1"/>
  <c r="J381" i="1" s="1"/>
  <c r="Q381" i="1" a="1"/>
  <c r="Q381" i="1" s="1"/>
  <c r="X381" i="1" a="1"/>
  <c r="X381" i="1" s="1"/>
  <c r="AE381" i="1" a="1"/>
  <c r="AE381" i="1" s="1"/>
  <c r="K381" i="1" a="1"/>
  <c r="K381" i="1" s="1"/>
  <c r="R381" i="1" a="1"/>
  <c r="R381" i="1" s="1"/>
  <c r="Y381" i="1" a="1"/>
  <c r="Y381" i="1" s="1"/>
  <c r="S381" i="1" a="1"/>
  <c r="S381" i="1" s="1"/>
  <c r="Z381" i="1" a="1"/>
  <c r="Z381" i="1" s="1"/>
  <c r="AF381" i="1" a="1"/>
  <c r="AF381" i="1" s="1"/>
  <c r="L381" i="1" a="1"/>
  <c r="L381" i="1" s="1"/>
  <c r="AA381" i="1" a="1"/>
  <c r="AA381" i="1" s="1"/>
  <c r="T381" i="1" a="1"/>
  <c r="T381" i="1" s="1"/>
  <c r="H381" i="1" a="1"/>
  <c r="H381" i="1" s="1"/>
  <c r="M27" i="1" a="1"/>
  <c r="M27" i="1" s="1"/>
  <c r="U27" i="1" a="1"/>
  <c r="U27" i="1" s="1"/>
  <c r="AC27" i="1" a="1"/>
  <c r="AC27" i="1" s="1"/>
  <c r="N27" i="1" a="1"/>
  <c r="N27" i="1" s="1"/>
  <c r="V27" i="1" a="1"/>
  <c r="V27" i="1" s="1"/>
  <c r="AD27" i="1" a="1"/>
  <c r="AD27" i="1" s="1"/>
  <c r="O27" i="1" a="1"/>
  <c r="O27" i="1" s="1"/>
  <c r="W27" i="1" a="1"/>
  <c r="W27" i="1" s="1"/>
  <c r="AE27" i="1" a="1"/>
  <c r="AE27" i="1" s="1"/>
  <c r="P27" i="1" a="1"/>
  <c r="P27" i="1" s="1"/>
  <c r="X27" i="1" a="1"/>
  <c r="X27" i="1" s="1"/>
  <c r="AF27" i="1" a="1"/>
  <c r="AF27" i="1" s="1"/>
  <c r="I27" i="1" a="1"/>
  <c r="I27" i="1" s="1"/>
  <c r="Q27" i="1" a="1"/>
  <c r="Q27" i="1" s="1"/>
  <c r="Y27" i="1" a="1"/>
  <c r="Y27" i="1" s="1"/>
  <c r="J27" i="1" a="1"/>
  <c r="J27" i="1" s="1"/>
  <c r="R27" i="1" a="1"/>
  <c r="R27" i="1" s="1"/>
  <c r="Z27" i="1" a="1"/>
  <c r="Z27" i="1" s="1"/>
  <c r="L27" i="1" a="1"/>
  <c r="L27" i="1" s="1"/>
  <c r="T27" i="1" a="1"/>
  <c r="T27" i="1" s="1"/>
  <c r="AB27" i="1" a="1"/>
  <c r="AB27" i="1" s="1"/>
  <c r="K27" i="1" a="1"/>
  <c r="K27" i="1" s="1"/>
  <c r="S27" i="1" a="1"/>
  <c r="S27" i="1" s="1"/>
  <c r="AA27" i="1" a="1"/>
  <c r="AA27" i="1" s="1"/>
  <c r="AG27" i="1" a="1"/>
  <c r="AG27" i="1" s="1"/>
  <c r="H27" i="1" a="1"/>
  <c r="H27" i="1" s="1"/>
  <c r="J255" i="1" a="1"/>
  <c r="J255" i="1" s="1"/>
  <c r="R255" i="1" a="1"/>
  <c r="R255" i="1" s="1"/>
  <c r="Y255" i="1" a="1"/>
  <c r="Y255" i="1" s="1"/>
  <c r="AG255" i="1" a="1"/>
  <c r="AG255" i="1" s="1"/>
  <c r="K255" i="1" a="1"/>
  <c r="K255" i="1" s="1"/>
  <c r="S255" i="1" a="1"/>
  <c r="S255" i="1" s="1"/>
  <c r="Z255" i="1" a="1"/>
  <c r="Z255" i="1" s="1"/>
  <c r="L255" i="1" a="1"/>
  <c r="L255" i="1" s="1"/>
  <c r="T255" i="1" a="1"/>
  <c r="T255" i="1" s="1"/>
  <c r="AA255" i="1" a="1"/>
  <c r="AA255" i="1" s="1"/>
  <c r="M255" i="1" a="1"/>
  <c r="M255" i="1" s="1"/>
  <c r="U255" i="1" a="1"/>
  <c r="U255" i="1" s="1"/>
  <c r="AB255" i="1" a="1"/>
  <c r="AB255" i="1" s="1"/>
  <c r="N255" i="1" a="1"/>
  <c r="N255" i="1" s="1"/>
  <c r="V255" i="1" a="1"/>
  <c r="V255" i="1" s="1"/>
  <c r="AC255" i="1" a="1"/>
  <c r="AC255" i="1" s="1"/>
  <c r="O255" i="1" a="1"/>
  <c r="O255" i="1" s="1"/>
  <c r="W255" i="1" a="1"/>
  <c r="W255" i="1" s="1"/>
  <c r="AD255" i="1" a="1"/>
  <c r="AD255" i="1" s="1"/>
  <c r="P255" i="1" a="1"/>
  <c r="P255" i="1" s="1"/>
  <c r="X255" i="1" a="1"/>
  <c r="X255" i="1" s="1"/>
  <c r="AE255" i="1" a="1"/>
  <c r="AE255" i="1" s="1"/>
  <c r="I255" i="1" a="1"/>
  <c r="I255" i="1" s="1"/>
  <c r="Q255" i="1" a="1"/>
  <c r="Q255" i="1" s="1"/>
  <c r="AF255" i="1" a="1"/>
  <c r="AF255" i="1" s="1"/>
  <c r="H255" i="1" a="1"/>
  <c r="H255" i="1" s="1"/>
  <c r="O11" i="1" a="1"/>
  <c r="O11" i="1" s="1"/>
  <c r="AD11" i="1" a="1"/>
  <c r="AD11" i="1" s="1"/>
  <c r="I11" i="1" a="1"/>
  <c r="I11" i="1" s="1"/>
  <c r="P11" i="1" a="1"/>
  <c r="P11" i="1" s="1"/>
  <c r="W11" i="1" a="1"/>
  <c r="W11" i="1" s="1"/>
  <c r="AE11" i="1" a="1"/>
  <c r="AE11" i="1" s="1"/>
  <c r="J11" i="1" a="1"/>
  <c r="J11" i="1" s="1"/>
  <c r="Q11" i="1" a="1"/>
  <c r="Q11" i="1" s="1"/>
  <c r="X11" i="1" a="1"/>
  <c r="X11" i="1" s="1"/>
  <c r="AF11" i="1" a="1"/>
  <c r="AF11" i="1" s="1"/>
  <c r="K11" i="1" a="1"/>
  <c r="K11" i="1" s="1"/>
  <c r="R11" i="1" a="1"/>
  <c r="R11" i="1" s="1"/>
  <c r="Y11" i="1" a="1"/>
  <c r="Y11" i="1" s="1"/>
  <c r="AG11" i="1" a="1"/>
  <c r="AG11" i="1" s="1"/>
  <c r="L11" i="1" a="1"/>
  <c r="L11" i="1" s="1"/>
  <c r="S11" i="1" a="1"/>
  <c r="S11" i="1" s="1"/>
  <c r="Z11" i="1" a="1"/>
  <c r="Z11" i="1" s="1"/>
  <c r="M11" i="1" a="1"/>
  <c r="M11" i="1" s="1"/>
  <c r="T11" i="1" a="1"/>
  <c r="T11" i="1" s="1"/>
  <c r="AA11" i="1" a="1"/>
  <c r="AA11" i="1" s="1"/>
  <c r="V11" i="1" a="1"/>
  <c r="V11" i="1" s="1"/>
  <c r="AC11" i="1" a="1"/>
  <c r="AC11" i="1" s="1"/>
  <c r="N11" i="1" a="1"/>
  <c r="N11" i="1" s="1"/>
  <c r="U11" i="1" a="1"/>
  <c r="U11" i="1" s="1"/>
  <c r="AB11" i="1" a="1"/>
  <c r="AB11" i="1" s="1"/>
  <c r="H11" i="1" a="1"/>
  <c r="H11" i="1" s="1"/>
  <c r="V344" i="1" a="1"/>
  <c r="V344" i="1" s="1"/>
  <c r="AC344" i="1" a="1"/>
  <c r="AC344" i="1" s="1"/>
  <c r="O344" i="1" a="1"/>
  <c r="O344" i="1" s="1"/>
  <c r="W344" i="1" a="1"/>
  <c r="W344" i="1" s="1"/>
  <c r="AD344" i="1" a="1"/>
  <c r="AD344" i="1" s="1"/>
  <c r="I344" i="1" a="1"/>
  <c r="I344" i="1" s="1"/>
  <c r="P344" i="1" a="1"/>
  <c r="P344" i="1" s="1"/>
  <c r="X344" i="1" a="1"/>
  <c r="X344" i="1" s="1"/>
  <c r="AE344" i="1" a="1"/>
  <c r="AE344" i="1" s="1"/>
  <c r="K344" i="1" a="1"/>
  <c r="K344" i="1" s="1"/>
  <c r="R344" i="1" a="1"/>
  <c r="R344" i="1" s="1"/>
  <c r="Z344" i="1" a="1"/>
  <c r="Z344" i="1" s="1"/>
  <c r="AG344" i="1" a="1"/>
  <c r="AG344" i="1" s="1"/>
  <c r="L344" i="1" a="1"/>
  <c r="L344" i="1" s="1"/>
  <c r="S344" i="1" a="1"/>
  <c r="S344" i="1" s="1"/>
  <c r="AA344" i="1" a="1"/>
  <c r="AA344" i="1" s="1"/>
  <c r="Y344" i="1" a="1"/>
  <c r="Y344" i="1" s="1"/>
  <c r="AB344" i="1" a="1"/>
  <c r="AB344" i="1" s="1"/>
  <c r="J344" i="1" a="1"/>
  <c r="J344" i="1" s="1"/>
  <c r="M344" i="1" a="1"/>
  <c r="M344" i="1" s="1"/>
  <c r="AF344" i="1" a="1"/>
  <c r="AF344" i="1" s="1"/>
  <c r="N344" i="1" a="1"/>
  <c r="N344" i="1" s="1"/>
  <c r="Q344" i="1" a="1"/>
  <c r="Q344" i="1" s="1"/>
  <c r="T344" i="1" a="1"/>
  <c r="T344" i="1" s="1"/>
  <c r="U344" i="1" a="1"/>
  <c r="U344" i="1" s="1"/>
  <c r="H344" i="1" a="1"/>
  <c r="H344" i="1" s="1"/>
  <c r="Q460" i="1" a="1"/>
  <c r="Q460" i="1" s="1"/>
  <c r="J460" i="1" a="1"/>
  <c r="J460" i="1" s="1"/>
  <c r="R460" i="1" a="1"/>
  <c r="R460" i="1" s="1"/>
  <c r="Y460" i="1" a="1"/>
  <c r="Y460" i="1" s="1"/>
  <c r="AE460" i="1" a="1"/>
  <c r="AE460" i="1" s="1"/>
  <c r="N460" i="1" a="1"/>
  <c r="N460" i="1" s="1"/>
  <c r="AB460" i="1" a="1"/>
  <c r="AB460" i="1" s="1"/>
  <c r="L460" i="1" a="1"/>
  <c r="L460" i="1" s="1"/>
  <c r="W460" i="1" a="1"/>
  <c r="W460" i="1" s="1"/>
  <c r="AF460" i="1" a="1"/>
  <c r="AF460" i="1" s="1"/>
  <c r="H460" i="1" a="1"/>
  <c r="H460" i="1" s="1"/>
  <c r="M460" i="1" a="1"/>
  <c r="M460" i="1" s="1"/>
  <c r="X460" i="1" a="1"/>
  <c r="X460" i="1" s="1"/>
  <c r="AG460" i="1" a="1"/>
  <c r="AG460" i="1" s="1"/>
  <c r="V460" i="1" a="1"/>
  <c r="V460" i="1" s="1"/>
  <c r="O460" i="1" a="1"/>
  <c r="O460" i="1" s="1"/>
  <c r="P460" i="1" a="1"/>
  <c r="P460" i="1" s="1"/>
  <c r="Z460" i="1" a="1"/>
  <c r="Z460" i="1" s="1"/>
  <c r="S460" i="1" a="1"/>
  <c r="S460" i="1" s="1"/>
  <c r="AA460" i="1" a="1"/>
  <c r="AA460" i="1" s="1"/>
  <c r="T460" i="1" a="1"/>
  <c r="T460" i="1" s="1"/>
  <c r="AC460" i="1" a="1"/>
  <c r="AC460" i="1" s="1"/>
  <c r="K460" i="1" a="1"/>
  <c r="K460" i="1" s="1"/>
  <c r="I460" i="1" a="1"/>
  <c r="I460" i="1" s="1"/>
  <c r="U460" i="1" a="1"/>
  <c r="U460" i="1" s="1"/>
  <c r="AD460" i="1" a="1"/>
  <c r="AD460" i="1" s="1"/>
  <c r="R458" i="1" a="1"/>
  <c r="R458" i="1" s="1"/>
  <c r="Y458" i="1" a="1"/>
  <c r="Y458" i="1" s="1"/>
  <c r="AF458" i="1" a="1"/>
  <c r="AF458" i="1" s="1"/>
  <c r="L458" i="1" a="1"/>
  <c r="L458" i="1" s="1"/>
  <c r="S458" i="1" a="1"/>
  <c r="S458" i="1" s="1"/>
  <c r="Z458" i="1" a="1"/>
  <c r="Z458" i="1" s="1"/>
  <c r="AG458" i="1" a="1"/>
  <c r="AG458" i="1" s="1"/>
  <c r="M458" i="1" a="1"/>
  <c r="M458" i="1" s="1"/>
  <c r="AA458" i="1" a="1"/>
  <c r="AA458" i="1" s="1"/>
  <c r="O458" i="1" a="1"/>
  <c r="O458" i="1" s="1"/>
  <c r="I458" i="1" a="1"/>
  <c r="I458" i="1" s="1"/>
  <c r="V458" i="1" a="1"/>
  <c r="V458" i="1" s="1"/>
  <c r="AC458" i="1" a="1"/>
  <c r="AC458" i="1" s="1"/>
  <c r="U458" i="1" a="1"/>
  <c r="U458" i="1" s="1"/>
  <c r="W458" i="1" a="1"/>
  <c r="W458" i="1" s="1"/>
  <c r="J458" i="1" a="1"/>
  <c r="J458" i="1" s="1"/>
  <c r="X458" i="1" a="1"/>
  <c r="X458" i="1" s="1"/>
  <c r="K458" i="1" a="1"/>
  <c r="K458" i="1" s="1"/>
  <c r="N458" i="1" a="1"/>
  <c r="N458" i="1" s="1"/>
  <c r="AB458" i="1" a="1"/>
  <c r="AB458" i="1" s="1"/>
  <c r="P458" i="1" a="1"/>
  <c r="P458" i="1" s="1"/>
  <c r="AD458" i="1" a="1"/>
  <c r="AD458" i="1" s="1"/>
  <c r="Q458" i="1" a="1"/>
  <c r="Q458" i="1" s="1"/>
  <c r="AE458" i="1" a="1"/>
  <c r="AE458" i="1" s="1"/>
  <c r="H458" i="1" a="1"/>
  <c r="H458" i="1" s="1"/>
  <c r="T458" i="1" a="1"/>
  <c r="T458" i="1" s="1"/>
  <c r="I238" i="1" a="1"/>
  <c r="I238" i="1" s="1"/>
  <c r="P238" i="1" a="1"/>
  <c r="P238" i="1" s="1"/>
  <c r="X238" i="1" a="1"/>
  <c r="X238" i="1" s="1"/>
  <c r="AF238" i="1" a="1"/>
  <c r="AF238" i="1" s="1"/>
  <c r="J238" i="1" a="1"/>
  <c r="J238" i="1" s="1"/>
  <c r="Q238" i="1" a="1"/>
  <c r="Q238" i="1" s="1"/>
  <c r="Y238" i="1" a="1"/>
  <c r="Y238" i="1" s="1"/>
  <c r="AG238" i="1" a="1"/>
  <c r="AG238" i="1" s="1"/>
  <c r="K238" i="1" a="1"/>
  <c r="K238" i="1" s="1"/>
  <c r="R238" i="1" a="1"/>
  <c r="R238" i="1" s="1"/>
  <c r="Z238" i="1" a="1"/>
  <c r="Z238" i="1" s="1"/>
  <c r="L238" i="1" a="1"/>
  <c r="L238" i="1" s="1"/>
  <c r="S238" i="1" a="1"/>
  <c r="S238" i="1" s="1"/>
  <c r="AA238" i="1" a="1"/>
  <c r="AA238" i="1" s="1"/>
  <c r="M238" i="1" a="1"/>
  <c r="M238" i="1" s="1"/>
  <c r="T238" i="1" a="1"/>
  <c r="T238" i="1" s="1"/>
  <c r="AB238" i="1" a="1"/>
  <c r="AB238" i="1" s="1"/>
  <c r="U238" i="1" a="1"/>
  <c r="U238" i="1" s="1"/>
  <c r="AC238" i="1" a="1"/>
  <c r="AC238" i="1" s="1"/>
  <c r="N238" i="1" a="1"/>
  <c r="N238" i="1" s="1"/>
  <c r="V238" i="1" a="1"/>
  <c r="V238" i="1" s="1"/>
  <c r="AD238" i="1" a="1"/>
  <c r="AD238" i="1" s="1"/>
  <c r="O238" i="1" a="1"/>
  <c r="O238" i="1" s="1"/>
  <c r="W238" i="1" a="1"/>
  <c r="W238" i="1" s="1"/>
  <c r="AE238" i="1" a="1"/>
  <c r="AE238" i="1" s="1"/>
  <c r="H238" i="1" a="1"/>
  <c r="H238" i="1" s="1"/>
  <c r="L453" i="1" a="1"/>
  <c r="L453" i="1" s="1"/>
  <c r="R453" i="1" a="1"/>
  <c r="R453" i="1" s="1"/>
  <c r="Y453" i="1" a="1"/>
  <c r="Y453" i="1" s="1"/>
  <c r="AG453" i="1" a="1"/>
  <c r="AG453" i="1" s="1"/>
  <c r="S453" i="1" a="1"/>
  <c r="S453" i="1" s="1"/>
  <c r="Z453" i="1" a="1"/>
  <c r="Z453" i="1" s="1"/>
  <c r="M453" i="1" a="1"/>
  <c r="M453" i="1" s="1"/>
  <c r="T453" i="1" a="1"/>
  <c r="T453" i="1" s="1"/>
  <c r="AA453" i="1" a="1"/>
  <c r="AA453" i="1" s="1"/>
  <c r="O453" i="1" a="1"/>
  <c r="O453" i="1" s="1"/>
  <c r="V453" i="1" a="1"/>
  <c r="V453" i="1" s="1"/>
  <c r="AC453" i="1" a="1"/>
  <c r="AC453" i="1" s="1"/>
  <c r="I453" i="1" a="1"/>
  <c r="I453" i="1" s="1"/>
  <c r="P453" i="1" a="1"/>
  <c r="P453" i="1" s="1"/>
  <c r="W453" i="1" a="1"/>
  <c r="W453" i="1" s="1"/>
  <c r="AD453" i="1" a="1"/>
  <c r="AD453" i="1" s="1"/>
  <c r="Q453" i="1" a="1"/>
  <c r="Q453" i="1" s="1"/>
  <c r="H453" i="1" a="1"/>
  <c r="H453" i="1" s="1"/>
  <c r="U453" i="1" a="1"/>
  <c r="U453" i="1" s="1"/>
  <c r="X453" i="1" a="1"/>
  <c r="X453" i="1" s="1"/>
  <c r="J453" i="1" a="1"/>
  <c r="J453" i="1" s="1"/>
  <c r="AB453" i="1" a="1"/>
  <c r="AB453" i="1" s="1"/>
  <c r="K453" i="1" a="1"/>
  <c r="K453" i="1" s="1"/>
  <c r="AE453" i="1" a="1"/>
  <c r="AE453" i="1" s="1"/>
  <c r="N453" i="1" a="1"/>
  <c r="N453" i="1" s="1"/>
  <c r="AF453" i="1" a="1"/>
  <c r="AF453" i="1" s="1"/>
  <c r="T331" i="1" a="1"/>
  <c r="T331" i="1" s="1"/>
  <c r="AB331" i="1" a="1"/>
  <c r="AB331" i="1" s="1"/>
  <c r="M331" i="1" a="1"/>
  <c r="M331" i="1" s="1"/>
  <c r="U331" i="1" a="1"/>
  <c r="U331" i="1" s="1"/>
  <c r="N331" i="1" a="1"/>
  <c r="N331" i="1" s="1"/>
  <c r="V331" i="1" a="1"/>
  <c r="V331" i="1" s="1"/>
  <c r="AC331" i="1" a="1"/>
  <c r="AC331" i="1" s="1"/>
  <c r="O331" i="1" a="1"/>
  <c r="O331" i="1" s="1"/>
  <c r="W331" i="1" a="1"/>
  <c r="W331" i="1" s="1"/>
  <c r="AD331" i="1" a="1"/>
  <c r="AD331" i="1" s="1"/>
  <c r="I331" i="1" a="1"/>
  <c r="I331" i="1" s="1"/>
  <c r="P331" i="1" a="1"/>
  <c r="P331" i="1" s="1"/>
  <c r="X331" i="1" a="1"/>
  <c r="X331" i="1" s="1"/>
  <c r="AE331" i="1" a="1"/>
  <c r="AE331" i="1" s="1"/>
  <c r="J331" i="1" a="1"/>
  <c r="J331" i="1" s="1"/>
  <c r="Q331" i="1" a="1"/>
  <c r="Q331" i="1" s="1"/>
  <c r="Y331" i="1" a="1"/>
  <c r="Y331" i="1" s="1"/>
  <c r="AF331" i="1" a="1"/>
  <c r="AF331" i="1" s="1"/>
  <c r="L331" i="1" a="1"/>
  <c r="L331" i="1" s="1"/>
  <c r="S331" i="1" a="1"/>
  <c r="S331" i="1" s="1"/>
  <c r="AA331" i="1" a="1"/>
  <c r="AA331" i="1" s="1"/>
  <c r="K331" i="1" a="1"/>
  <c r="K331" i="1" s="1"/>
  <c r="R331" i="1" a="1"/>
  <c r="R331" i="1" s="1"/>
  <c r="Z331" i="1" a="1"/>
  <c r="Z331" i="1" s="1"/>
  <c r="AG331" i="1" a="1"/>
  <c r="AG331" i="1" s="1"/>
  <c r="H331" i="1" a="1"/>
  <c r="H331" i="1" s="1"/>
  <c r="I447" i="1" a="1"/>
  <c r="I447" i="1" s="1"/>
  <c r="P447" i="1" a="1"/>
  <c r="P447" i="1" s="1"/>
  <c r="X447" i="1" a="1"/>
  <c r="X447" i="1" s="1"/>
  <c r="J447" i="1" a="1"/>
  <c r="J447" i="1" s="1"/>
  <c r="Q447" i="1" a="1"/>
  <c r="Q447" i="1" s="1"/>
  <c r="Y447" i="1" a="1"/>
  <c r="Y447" i="1" s="1"/>
  <c r="AE447" i="1" a="1"/>
  <c r="AE447" i="1" s="1"/>
  <c r="K447" i="1" a="1"/>
  <c r="K447" i="1" s="1"/>
  <c r="R447" i="1" a="1"/>
  <c r="R447" i="1" s="1"/>
  <c r="Z447" i="1" a="1"/>
  <c r="Z447" i="1" s="1"/>
  <c r="AF447" i="1" a="1"/>
  <c r="AF447" i="1" s="1"/>
  <c r="L447" i="1" a="1"/>
  <c r="L447" i="1" s="1"/>
  <c r="S447" i="1" a="1"/>
  <c r="S447" i="1" s="1"/>
  <c r="AG447" i="1" a="1"/>
  <c r="AG447" i="1" s="1"/>
  <c r="M447" i="1" a="1"/>
  <c r="M447" i="1" s="1"/>
  <c r="T447" i="1" a="1"/>
  <c r="T447" i="1" s="1"/>
  <c r="AA447" i="1" a="1"/>
  <c r="AA447" i="1" s="1"/>
  <c r="N447" i="1" a="1"/>
  <c r="N447" i="1" s="1"/>
  <c r="U447" i="1" a="1"/>
  <c r="U447" i="1" s="1"/>
  <c r="AB447" i="1" a="1"/>
  <c r="AB447" i="1" s="1"/>
  <c r="O447" i="1" a="1"/>
  <c r="O447" i="1" s="1"/>
  <c r="W447" i="1" a="1"/>
  <c r="W447" i="1" s="1"/>
  <c r="AD447" i="1" a="1"/>
  <c r="AD447" i="1" s="1"/>
  <c r="H447" i="1" a="1"/>
  <c r="H447" i="1" s="1"/>
  <c r="V447" i="1" a="1"/>
  <c r="V447" i="1" s="1"/>
  <c r="AC447" i="1" a="1"/>
  <c r="AC447" i="1" s="1"/>
  <c r="L326" i="1" a="1"/>
  <c r="L326" i="1" s="1"/>
  <c r="S326" i="1" a="1"/>
  <c r="S326" i="1" s="1"/>
  <c r="AF326" i="1" a="1"/>
  <c r="AF326" i="1" s="1"/>
  <c r="M326" i="1" a="1"/>
  <c r="M326" i="1" s="1"/>
  <c r="T326" i="1" a="1"/>
  <c r="T326" i="1" s="1"/>
  <c r="Z326" i="1" a="1"/>
  <c r="Z326" i="1" s="1"/>
  <c r="AG326" i="1" a="1"/>
  <c r="AG326" i="1" s="1"/>
  <c r="N326" i="1" a="1"/>
  <c r="N326" i="1" s="1"/>
  <c r="U326" i="1" a="1"/>
  <c r="U326" i="1" s="1"/>
  <c r="AA326" i="1" a="1"/>
  <c r="AA326" i="1" s="1"/>
  <c r="O326" i="1" a="1"/>
  <c r="O326" i="1" s="1"/>
  <c r="V326" i="1" a="1"/>
  <c r="V326" i="1" s="1"/>
  <c r="AB326" i="1" a="1"/>
  <c r="AB326" i="1" s="1"/>
  <c r="I326" i="1" a="1"/>
  <c r="I326" i="1" s="1"/>
  <c r="P326" i="1" a="1"/>
  <c r="P326" i="1" s="1"/>
  <c r="W326" i="1" a="1"/>
  <c r="W326" i="1" s="1"/>
  <c r="AC326" i="1" a="1"/>
  <c r="AC326" i="1" s="1"/>
  <c r="J326" i="1" a="1"/>
  <c r="J326" i="1" s="1"/>
  <c r="Q326" i="1" a="1"/>
  <c r="Q326" i="1" s="1"/>
  <c r="X326" i="1" a="1"/>
  <c r="X326" i="1" s="1"/>
  <c r="AD326" i="1" a="1"/>
  <c r="AD326" i="1" s="1"/>
  <c r="K326" i="1" a="1"/>
  <c r="K326" i="1" s="1"/>
  <c r="Y326" i="1" a="1"/>
  <c r="Y326" i="1" s="1"/>
  <c r="AE326" i="1" a="1"/>
  <c r="AE326" i="1" s="1"/>
  <c r="R326" i="1" a="1"/>
  <c r="R326" i="1" s="1"/>
  <c r="H326" i="1" a="1"/>
  <c r="H326" i="1" s="1"/>
  <c r="L443" i="1" a="1"/>
  <c r="L443" i="1" s="1"/>
  <c r="S443" i="1" a="1"/>
  <c r="S443" i="1" s="1"/>
  <c r="AA443" i="1" a="1"/>
  <c r="AA443" i="1" s="1"/>
  <c r="M443" i="1" a="1"/>
  <c r="M443" i="1" s="1"/>
  <c r="T443" i="1" a="1"/>
  <c r="T443" i="1" s="1"/>
  <c r="AB443" i="1" a="1"/>
  <c r="AB443" i="1" s="1"/>
  <c r="N443" i="1" a="1"/>
  <c r="N443" i="1" s="1"/>
  <c r="U443" i="1" a="1"/>
  <c r="U443" i="1" s="1"/>
  <c r="AC443" i="1" a="1"/>
  <c r="AC443" i="1" s="1"/>
  <c r="O443" i="1" a="1"/>
  <c r="O443" i="1" s="1"/>
  <c r="V443" i="1" a="1"/>
  <c r="V443" i="1" s="1"/>
  <c r="AD443" i="1" a="1"/>
  <c r="AD443" i="1" s="1"/>
  <c r="I443" i="1" a="1"/>
  <c r="I443" i="1" s="1"/>
  <c r="P443" i="1" a="1"/>
  <c r="P443" i="1" s="1"/>
  <c r="W443" i="1" a="1"/>
  <c r="W443" i="1" s="1"/>
  <c r="J443" i="1" a="1"/>
  <c r="J443" i="1" s="1"/>
  <c r="Q443" i="1" a="1"/>
  <c r="Q443" i="1" s="1"/>
  <c r="X443" i="1" a="1"/>
  <c r="X443" i="1" s="1"/>
  <c r="AE443" i="1" a="1"/>
  <c r="AE443" i="1" s="1"/>
  <c r="K443" i="1" a="1"/>
  <c r="K443" i="1" s="1"/>
  <c r="Z443" i="1" a="1"/>
  <c r="Z443" i="1" s="1"/>
  <c r="AG443" i="1" a="1"/>
  <c r="AG443" i="1" s="1"/>
  <c r="H443" i="1" a="1"/>
  <c r="H443" i="1" s="1"/>
  <c r="R443" i="1" a="1"/>
  <c r="R443" i="1" s="1"/>
  <c r="Y443" i="1" a="1"/>
  <c r="Y443" i="1" s="1"/>
  <c r="AF443" i="1" a="1"/>
  <c r="AF443" i="1" s="1"/>
  <c r="O441" i="1" a="1"/>
  <c r="O441" i="1" s="1"/>
  <c r="U441" i="1" a="1"/>
  <c r="U441" i="1" s="1"/>
  <c r="AB441" i="1" a="1"/>
  <c r="AB441" i="1" s="1"/>
  <c r="P441" i="1" a="1"/>
  <c r="P441" i="1" s="1"/>
  <c r="V441" i="1" a="1"/>
  <c r="V441" i="1" s="1"/>
  <c r="I441" i="1" a="1"/>
  <c r="I441" i="1" s="1"/>
  <c r="W441" i="1" a="1"/>
  <c r="W441" i="1" s="1"/>
  <c r="AC441" i="1" a="1"/>
  <c r="AC441" i="1" s="1"/>
  <c r="J441" i="1" a="1"/>
  <c r="J441" i="1" s="1"/>
  <c r="Q441" i="1" a="1"/>
  <c r="Q441" i="1" s="1"/>
  <c r="X441" i="1" a="1"/>
  <c r="X441" i="1" s="1"/>
  <c r="AD441" i="1" a="1"/>
  <c r="AD441" i="1" s="1"/>
  <c r="K441" i="1" a="1"/>
  <c r="K441" i="1" s="1"/>
  <c r="R441" i="1" a="1"/>
  <c r="R441" i="1" s="1"/>
  <c r="AE441" i="1" a="1"/>
  <c r="AE441" i="1" s="1"/>
  <c r="L441" i="1" a="1"/>
  <c r="L441" i="1" s="1"/>
  <c r="S441" i="1" a="1"/>
  <c r="S441" i="1" s="1"/>
  <c r="Y441" i="1" a="1"/>
  <c r="Y441" i="1" s="1"/>
  <c r="AF441" i="1" a="1"/>
  <c r="AF441" i="1" s="1"/>
  <c r="N441" i="1" a="1"/>
  <c r="N441" i="1" s="1"/>
  <c r="AA441" i="1" a="1"/>
  <c r="AA441" i="1" s="1"/>
  <c r="H441" i="1" a="1"/>
  <c r="H441" i="1" s="1"/>
  <c r="M441" i="1" a="1"/>
  <c r="M441" i="1" s="1"/>
  <c r="T441" i="1" a="1"/>
  <c r="T441" i="1" s="1"/>
  <c r="Z441" i="1" a="1"/>
  <c r="Z441" i="1" s="1"/>
  <c r="AG441" i="1" a="1"/>
  <c r="AG441" i="1" s="1"/>
  <c r="P318" i="1" a="1"/>
  <c r="P318" i="1" s="1"/>
  <c r="W318" i="1" a="1"/>
  <c r="W318" i="1" s="1"/>
  <c r="AD318" i="1" a="1"/>
  <c r="AD318" i="1" s="1"/>
  <c r="I318" i="1" a="1"/>
  <c r="I318" i="1" s="1"/>
  <c r="Q318" i="1" a="1"/>
  <c r="Q318" i="1" s="1"/>
  <c r="X318" i="1" a="1"/>
  <c r="X318" i="1" s="1"/>
  <c r="AE318" i="1" a="1"/>
  <c r="AE318" i="1" s="1"/>
  <c r="J318" i="1" a="1"/>
  <c r="J318" i="1" s="1"/>
  <c r="R318" i="1" a="1"/>
  <c r="R318" i="1" s="1"/>
  <c r="Y318" i="1" a="1"/>
  <c r="Y318" i="1" s="1"/>
  <c r="AF318" i="1" a="1"/>
  <c r="AF318" i="1" s="1"/>
  <c r="K318" i="1" a="1"/>
  <c r="K318" i="1" s="1"/>
  <c r="Z318" i="1" a="1"/>
  <c r="Z318" i="1" s="1"/>
  <c r="AG318" i="1" a="1"/>
  <c r="AG318" i="1" s="1"/>
  <c r="L318" i="1" a="1"/>
  <c r="L318" i="1" s="1"/>
  <c r="S318" i="1" a="1"/>
  <c r="S318" i="1" s="1"/>
  <c r="AA318" i="1" a="1"/>
  <c r="AA318" i="1" s="1"/>
  <c r="M318" i="1" a="1"/>
  <c r="M318" i="1" s="1"/>
  <c r="T318" i="1" a="1"/>
  <c r="T318" i="1" s="1"/>
  <c r="AB318" i="1" a="1"/>
  <c r="AB318" i="1" s="1"/>
  <c r="O318" i="1" a="1"/>
  <c r="O318" i="1" s="1"/>
  <c r="V318" i="1" a="1"/>
  <c r="V318" i="1" s="1"/>
  <c r="AC318" i="1" a="1"/>
  <c r="AC318" i="1" s="1"/>
  <c r="N318" i="1" a="1"/>
  <c r="N318" i="1" s="1"/>
  <c r="U318" i="1" a="1"/>
  <c r="U318" i="1" s="1"/>
  <c r="H318" i="1" a="1"/>
  <c r="H318" i="1" s="1"/>
  <c r="T432" i="1" a="1"/>
  <c r="T432" i="1" s="1"/>
  <c r="Y432" i="1" a="1"/>
  <c r="Y432" i="1" s="1"/>
  <c r="AE432" i="1" a="1"/>
  <c r="AE432" i="1" s="1"/>
  <c r="N432" i="1" a="1"/>
  <c r="N432" i="1" s="1"/>
  <c r="AF432" i="1" a="1"/>
  <c r="AF432" i="1" s="1"/>
  <c r="I432" i="1" a="1"/>
  <c r="I432" i="1" s="1"/>
  <c r="O432" i="1" a="1"/>
  <c r="O432" i="1" s="1"/>
  <c r="U432" i="1" a="1"/>
  <c r="U432" i="1" s="1"/>
  <c r="Z432" i="1" a="1"/>
  <c r="Z432" i="1" s="1"/>
  <c r="P432" i="1" a="1"/>
  <c r="P432" i="1" s="1"/>
  <c r="AA432" i="1" a="1"/>
  <c r="AA432" i="1" s="1"/>
  <c r="AG432" i="1" a="1"/>
  <c r="AG432" i="1" s="1"/>
  <c r="J432" i="1" a="1"/>
  <c r="J432" i="1" s="1"/>
  <c r="V432" i="1" a="1"/>
  <c r="V432" i="1" s="1"/>
  <c r="AB432" i="1" a="1"/>
  <c r="AB432" i="1" s="1"/>
  <c r="K432" i="1" a="1"/>
  <c r="K432" i="1" s="1"/>
  <c r="Q432" i="1" a="1"/>
  <c r="Q432" i="1" s="1"/>
  <c r="W432" i="1" a="1"/>
  <c r="W432" i="1" s="1"/>
  <c r="AC432" i="1" a="1"/>
  <c r="AC432" i="1" s="1"/>
  <c r="M432" i="1" a="1"/>
  <c r="M432" i="1" s="1"/>
  <c r="S432" i="1" a="1"/>
  <c r="S432" i="1" s="1"/>
  <c r="AD432" i="1" a="1"/>
  <c r="AD432" i="1" s="1"/>
  <c r="L432" i="1" a="1"/>
  <c r="L432" i="1" s="1"/>
  <c r="R432" i="1" a="1"/>
  <c r="R432" i="1" s="1"/>
  <c r="X432" i="1" a="1"/>
  <c r="X432" i="1" s="1"/>
  <c r="H432" i="1" a="1"/>
  <c r="H432" i="1" s="1"/>
  <c r="M216" i="1" a="1"/>
  <c r="M216" i="1" s="1"/>
  <c r="T216" i="1" a="1"/>
  <c r="T216" i="1" s="1"/>
  <c r="AB216" i="1" a="1"/>
  <c r="AB216" i="1" s="1"/>
  <c r="U216" i="1" a="1"/>
  <c r="U216" i="1" s="1"/>
  <c r="AC216" i="1" a="1"/>
  <c r="AC216" i="1" s="1"/>
  <c r="O216" i="1" a="1"/>
  <c r="O216" i="1" s="1"/>
  <c r="W216" i="1" a="1"/>
  <c r="W216" i="1" s="1"/>
  <c r="AE216" i="1" a="1"/>
  <c r="AE216" i="1" s="1"/>
  <c r="J216" i="1" a="1"/>
  <c r="J216" i="1" s="1"/>
  <c r="P216" i="1" a="1"/>
  <c r="P216" i="1" s="1"/>
  <c r="X216" i="1" a="1"/>
  <c r="X216" i="1" s="1"/>
  <c r="AF216" i="1" a="1"/>
  <c r="AF216" i="1" s="1"/>
  <c r="L216" i="1" a="1"/>
  <c r="L216" i="1" s="1"/>
  <c r="S216" i="1" a="1"/>
  <c r="S216" i="1" s="1"/>
  <c r="AA216" i="1" a="1"/>
  <c r="AA216" i="1" s="1"/>
  <c r="V216" i="1" a="1"/>
  <c r="V216" i="1" s="1"/>
  <c r="Y216" i="1" a="1"/>
  <c r="Y216" i="1" s="1"/>
  <c r="I216" i="1" a="1"/>
  <c r="I216" i="1" s="1"/>
  <c r="Z216" i="1" a="1"/>
  <c r="Z216" i="1" s="1"/>
  <c r="K216" i="1" a="1"/>
  <c r="K216" i="1" s="1"/>
  <c r="AD216" i="1" a="1"/>
  <c r="AD216" i="1" s="1"/>
  <c r="AG216" i="1" a="1"/>
  <c r="AG216" i="1" s="1"/>
  <c r="N216" i="1" a="1"/>
  <c r="N216" i="1" s="1"/>
  <c r="Q216" i="1" a="1"/>
  <c r="Q216" i="1" s="1"/>
  <c r="R216" i="1" a="1"/>
  <c r="R216" i="1" s="1"/>
  <c r="H216" i="1" a="1"/>
  <c r="H216" i="1" s="1"/>
  <c r="R428" i="1" a="1"/>
  <c r="R428" i="1" s="1"/>
  <c r="AB428" i="1" a="1"/>
  <c r="AB428" i="1" s="1"/>
  <c r="AG428" i="1" a="1"/>
  <c r="AG428" i="1" s="1"/>
  <c r="M428" i="1" a="1"/>
  <c r="M428" i="1" s="1"/>
  <c r="W428" i="1" a="1"/>
  <c r="W428" i="1" s="1"/>
  <c r="AC428" i="1" a="1"/>
  <c r="AC428" i="1" s="1"/>
  <c r="I428" i="1" a="1"/>
  <c r="I428" i="1" s="1"/>
  <c r="S428" i="1" a="1"/>
  <c r="S428" i="1" s="1"/>
  <c r="X428" i="1" a="1"/>
  <c r="X428" i="1" s="1"/>
  <c r="N428" i="1" a="1"/>
  <c r="N428" i="1" s="1"/>
  <c r="T428" i="1" a="1"/>
  <c r="T428" i="1" s="1"/>
  <c r="AD428" i="1" a="1"/>
  <c r="AD428" i="1" s="1"/>
  <c r="J428" i="1" a="1"/>
  <c r="J428" i="1" s="1"/>
  <c r="O428" i="1" a="1"/>
  <c r="O428" i="1" s="1"/>
  <c r="Y428" i="1" a="1"/>
  <c r="Y428" i="1" s="1"/>
  <c r="P428" i="1" a="1"/>
  <c r="P428" i="1" s="1"/>
  <c r="U428" i="1" a="1"/>
  <c r="U428" i="1" s="1"/>
  <c r="AE428" i="1" a="1"/>
  <c r="AE428" i="1" s="1"/>
  <c r="L428" i="1" a="1"/>
  <c r="L428" i="1" s="1"/>
  <c r="Q428" i="1" a="1"/>
  <c r="Q428" i="1" s="1"/>
  <c r="V428" i="1" a="1"/>
  <c r="V428" i="1" s="1"/>
  <c r="AA428" i="1" a="1"/>
  <c r="AA428" i="1" s="1"/>
  <c r="Z428" i="1" a="1"/>
  <c r="Z428" i="1" s="1"/>
  <c r="AF428" i="1" a="1"/>
  <c r="AF428" i="1" s="1"/>
  <c r="H428" i="1" a="1"/>
  <c r="H428" i="1" s="1"/>
  <c r="K428" i="1" a="1"/>
  <c r="K428" i="1" s="1"/>
  <c r="O206" i="1" a="1"/>
  <c r="O206" i="1" s="1"/>
  <c r="W206" i="1" a="1"/>
  <c r="W206" i="1" s="1"/>
  <c r="AE206" i="1" a="1"/>
  <c r="AE206" i="1" s="1"/>
  <c r="P206" i="1" a="1"/>
  <c r="P206" i="1" s="1"/>
  <c r="X206" i="1" a="1"/>
  <c r="X206" i="1" s="1"/>
  <c r="AF206" i="1" a="1"/>
  <c r="AF206" i="1" s="1"/>
  <c r="I206" i="1" a="1"/>
  <c r="I206" i="1" s="1"/>
  <c r="Q206" i="1" a="1"/>
  <c r="Q206" i="1" s="1"/>
  <c r="Y206" i="1" a="1"/>
  <c r="Y206" i="1" s="1"/>
  <c r="AG206" i="1" a="1"/>
  <c r="AG206" i="1" s="1"/>
  <c r="J206" i="1" a="1"/>
  <c r="J206" i="1" s="1"/>
  <c r="R206" i="1" a="1"/>
  <c r="R206" i="1" s="1"/>
  <c r="Z206" i="1" a="1"/>
  <c r="Z206" i="1" s="1"/>
  <c r="K206" i="1" a="1"/>
  <c r="K206" i="1" s="1"/>
  <c r="S206" i="1" a="1"/>
  <c r="S206" i="1" s="1"/>
  <c r="AA206" i="1" a="1"/>
  <c r="AA206" i="1" s="1"/>
  <c r="L206" i="1" a="1"/>
  <c r="L206" i="1" s="1"/>
  <c r="T206" i="1" a="1"/>
  <c r="T206" i="1" s="1"/>
  <c r="AB206" i="1" a="1"/>
  <c r="AB206" i="1" s="1"/>
  <c r="N206" i="1" a="1"/>
  <c r="N206" i="1" s="1"/>
  <c r="V206" i="1" a="1"/>
  <c r="V206" i="1" s="1"/>
  <c r="AD206" i="1" a="1"/>
  <c r="AD206" i="1" s="1"/>
  <c r="M206" i="1" a="1"/>
  <c r="M206" i="1" s="1"/>
  <c r="U206" i="1" a="1"/>
  <c r="U206" i="1" s="1"/>
  <c r="AC206" i="1" a="1"/>
  <c r="AC206" i="1" s="1"/>
  <c r="H206" i="1" a="1"/>
  <c r="H206" i="1" s="1"/>
  <c r="O421" i="1" a="1"/>
  <c r="O421" i="1" s="1"/>
  <c r="J421" i="1" a="1"/>
  <c r="J421" i="1" s="1"/>
  <c r="P421" i="1" a="1"/>
  <c r="P421" i="1" s="1"/>
  <c r="V421" i="1" a="1"/>
  <c r="V421" i="1" s="1"/>
  <c r="K421" i="1" a="1"/>
  <c r="K421" i="1" s="1"/>
  <c r="Q421" i="1" a="1"/>
  <c r="Q421" i="1" s="1"/>
  <c r="X421" i="1" a="1"/>
  <c r="X421" i="1" s="1"/>
  <c r="N421" i="1" a="1"/>
  <c r="N421" i="1" s="1"/>
  <c r="S421" i="1" a="1"/>
  <c r="S421" i="1" s="1"/>
  <c r="Z421" i="1" a="1"/>
  <c r="Z421" i="1" s="1"/>
  <c r="AF421" i="1" a="1"/>
  <c r="AF421" i="1" s="1"/>
  <c r="R421" i="1" a="1"/>
  <c r="R421" i="1" s="1"/>
  <c r="AA421" i="1" a="1"/>
  <c r="AA421" i="1" s="1"/>
  <c r="AB421" i="1" a="1"/>
  <c r="AB421" i="1" s="1"/>
  <c r="I421" i="1" a="1"/>
  <c r="I421" i="1" s="1"/>
  <c r="T421" i="1" a="1"/>
  <c r="T421" i="1" s="1"/>
  <c r="AC421" i="1" a="1"/>
  <c r="AC421" i="1" s="1"/>
  <c r="U421" i="1" a="1"/>
  <c r="U421" i="1" s="1"/>
  <c r="AD421" i="1" a="1"/>
  <c r="AD421" i="1" s="1"/>
  <c r="L421" i="1" a="1"/>
  <c r="L421" i="1" s="1"/>
  <c r="W421" i="1" a="1"/>
  <c r="W421" i="1" s="1"/>
  <c r="AE421" i="1" a="1"/>
  <c r="AE421" i="1" s="1"/>
  <c r="Y421" i="1" a="1"/>
  <c r="Y421" i="1" s="1"/>
  <c r="H421" i="1" a="1"/>
  <c r="H421" i="1" s="1"/>
  <c r="M421" i="1" a="1"/>
  <c r="M421" i="1" s="1"/>
  <c r="AG421" i="1" a="1"/>
  <c r="AG421" i="1" s="1"/>
  <c r="J306" i="1" a="1"/>
  <c r="J306" i="1" s="1"/>
  <c r="R306" i="1" a="1"/>
  <c r="R306" i="1" s="1"/>
  <c r="Y306" i="1" a="1"/>
  <c r="Y306" i="1" s="1"/>
  <c r="AG306" i="1" a="1"/>
  <c r="AG306" i="1" s="1"/>
  <c r="K306" i="1" a="1"/>
  <c r="K306" i="1" s="1"/>
  <c r="S306" i="1" a="1"/>
  <c r="S306" i="1" s="1"/>
  <c r="Z306" i="1" a="1"/>
  <c r="Z306" i="1" s="1"/>
  <c r="L306" i="1" a="1"/>
  <c r="L306" i="1" s="1"/>
  <c r="T306" i="1" a="1"/>
  <c r="T306" i="1" s="1"/>
  <c r="AA306" i="1" a="1"/>
  <c r="AA306" i="1" s="1"/>
  <c r="M306" i="1" a="1"/>
  <c r="M306" i="1" s="1"/>
  <c r="AB306" i="1" a="1"/>
  <c r="AB306" i="1" s="1"/>
  <c r="N306" i="1" a="1"/>
  <c r="N306" i="1" s="1"/>
  <c r="U306" i="1" a="1"/>
  <c r="U306" i="1" s="1"/>
  <c r="AC306" i="1" a="1"/>
  <c r="AC306" i="1" s="1"/>
  <c r="O306" i="1" a="1"/>
  <c r="O306" i="1" s="1"/>
  <c r="V306" i="1" a="1"/>
  <c r="V306" i="1" s="1"/>
  <c r="AD306" i="1" a="1"/>
  <c r="AD306" i="1" s="1"/>
  <c r="P306" i="1" a="1"/>
  <c r="P306" i="1" s="1"/>
  <c r="W306" i="1" a="1"/>
  <c r="W306" i="1" s="1"/>
  <c r="AE306" i="1" a="1"/>
  <c r="AE306" i="1" s="1"/>
  <c r="AF306" i="1" a="1"/>
  <c r="AF306" i="1" s="1"/>
  <c r="I306" i="1" a="1"/>
  <c r="I306" i="1" s="1"/>
  <c r="X306" i="1" a="1"/>
  <c r="X306" i="1" s="1"/>
  <c r="Q306" i="1" a="1"/>
  <c r="Q306" i="1" s="1"/>
  <c r="H306" i="1" a="1"/>
  <c r="H306" i="1" s="1"/>
  <c r="J197" i="1" a="1"/>
  <c r="J197" i="1" s="1"/>
  <c r="R197" i="1" a="1"/>
  <c r="R197" i="1" s="1"/>
  <c r="Z197" i="1" a="1"/>
  <c r="Z197" i="1" s="1"/>
  <c r="K197" i="1" a="1"/>
  <c r="K197" i="1" s="1"/>
  <c r="S197" i="1" a="1"/>
  <c r="S197" i="1" s="1"/>
  <c r="AA197" i="1" a="1"/>
  <c r="AA197" i="1" s="1"/>
  <c r="L197" i="1" a="1"/>
  <c r="L197" i="1" s="1"/>
  <c r="T197" i="1" a="1"/>
  <c r="T197" i="1" s="1"/>
  <c r="AB197" i="1" a="1"/>
  <c r="AB197" i="1" s="1"/>
  <c r="M197" i="1" a="1"/>
  <c r="M197" i="1" s="1"/>
  <c r="U197" i="1" a="1"/>
  <c r="U197" i="1" s="1"/>
  <c r="AC197" i="1" a="1"/>
  <c r="AC197" i="1" s="1"/>
  <c r="N197" i="1" a="1"/>
  <c r="N197" i="1" s="1"/>
  <c r="V197" i="1" a="1"/>
  <c r="V197" i="1" s="1"/>
  <c r="AD197" i="1" a="1"/>
  <c r="AD197" i="1" s="1"/>
  <c r="O197" i="1" a="1"/>
  <c r="O197" i="1" s="1"/>
  <c r="W197" i="1" a="1"/>
  <c r="W197" i="1" s="1"/>
  <c r="AE197" i="1" a="1"/>
  <c r="AE197" i="1" s="1"/>
  <c r="I197" i="1" a="1"/>
  <c r="I197" i="1" s="1"/>
  <c r="Q197" i="1" a="1"/>
  <c r="Q197" i="1" s="1"/>
  <c r="Y197" i="1" a="1"/>
  <c r="Y197" i="1" s="1"/>
  <c r="AG197" i="1" a="1"/>
  <c r="AG197" i="1" s="1"/>
  <c r="P197" i="1" a="1"/>
  <c r="P197" i="1" s="1"/>
  <c r="X197" i="1" a="1"/>
  <c r="X197" i="1" s="1"/>
  <c r="AF197" i="1" a="1"/>
  <c r="AF197" i="1" s="1"/>
  <c r="H197" i="1" a="1"/>
  <c r="H197" i="1" s="1"/>
  <c r="L195" i="1" a="1"/>
  <c r="L195" i="1" s="1"/>
  <c r="T195" i="1" a="1"/>
  <c r="T195" i="1" s="1"/>
  <c r="AB195" i="1" a="1"/>
  <c r="AB195" i="1" s="1"/>
  <c r="M195" i="1" a="1"/>
  <c r="M195" i="1" s="1"/>
  <c r="U195" i="1" a="1"/>
  <c r="U195" i="1" s="1"/>
  <c r="AC195" i="1" a="1"/>
  <c r="AC195" i="1" s="1"/>
  <c r="N195" i="1" a="1"/>
  <c r="N195" i="1" s="1"/>
  <c r="V195" i="1" a="1"/>
  <c r="V195" i="1" s="1"/>
  <c r="AD195" i="1" a="1"/>
  <c r="AD195" i="1" s="1"/>
  <c r="O195" i="1" a="1"/>
  <c r="O195" i="1" s="1"/>
  <c r="W195" i="1" a="1"/>
  <c r="W195" i="1" s="1"/>
  <c r="AE195" i="1" a="1"/>
  <c r="AE195" i="1" s="1"/>
  <c r="P195" i="1" a="1"/>
  <c r="P195" i="1" s="1"/>
  <c r="X195" i="1" a="1"/>
  <c r="X195" i="1" s="1"/>
  <c r="AF195" i="1" a="1"/>
  <c r="AF195" i="1" s="1"/>
  <c r="I195" i="1" a="1"/>
  <c r="I195" i="1" s="1"/>
  <c r="Q195" i="1" a="1"/>
  <c r="Q195" i="1" s="1"/>
  <c r="Y195" i="1" a="1"/>
  <c r="Y195" i="1" s="1"/>
  <c r="AG195" i="1" a="1"/>
  <c r="AG195" i="1" s="1"/>
  <c r="K195" i="1" a="1"/>
  <c r="K195" i="1" s="1"/>
  <c r="S195" i="1" a="1"/>
  <c r="S195" i="1" s="1"/>
  <c r="AA195" i="1" a="1"/>
  <c r="AA195" i="1" s="1"/>
  <c r="J195" i="1" a="1"/>
  <c r="J195" i="1" s="1"/>
  <c r="R195" i="1" a="1"/>
  <c r="R195" i="1" s="1"/>
  <c r="Z195" i="1" a="1"/>
  <c r="Z195" i="1" s="1"/>
  <c r="H195" i="1" a="1"/>
  <c r="H195" i="1" s="1"/>
  <c r="N67" i="1" a="1"/>
  <c r="N67" i="1" s="1"/>
  <c r="U67" i="1" a="1"/>
  <c r="U67" i="1" s="1"/>
  <c r="AC67" i="1" a="1"/>
  <c r="AC67" i="1" s="1"/>
  <c r="O67" i="1" a="1"/>
  <c r="O67" i="1" s="1"/>
  <c r="V67" i="1" a="1"/>
  <c r="V67" i="1" s="1"/>
  <c r="AD67" i="1" a="1"/>
  <c r="AD67" i="1" s="1"/>
  <c r="I67" i="1" a="1"/>
  <c r="I67" i="1" s="1"/>
  <c r="P67" i="1" a="1"/>
  <c r="P67" i="1" s="1"/>
  <c r="W67" i="1" a="1"/>
  <c r="W67" i="1" s="1"/>
  <c r="AE67" i="1" a="1"/>
  <c r="AE67" i="1" s="1"/>
  <c r="J67" i="1" a="1"/>
  <c r="J67" i="1" s="1"/>
  <c r="Q67" i="1" a="1"/>
  <c r="Q67" i="1" s="1"/>
  <c r="X67" i="1" a="1"/>
  <c r="X67" i="1" s="1"/>
  <c r="AF67" i="1" a="1"/>
  <c r="AF67" i="1" s="1"/>
  <c r="R67" i="1" a="1"/>
  <c r="R67" i="1" s="1"/>
  <c r="Y67" i="1" a="1"/>
  <c r="Y67" i="1" s="1"/>
  <c r="AG67" i="1" a="1"/>
  <c r="AG67" i="1" s="1"/>
  <c r="L67" i="1" a="1"/>
  <c r="L67" i="1" s="1"/>
  <c r="S67" i="1" a="1"/>
  <c r="S67" i="1" s="1"/>
  <c r="AA67" i="1" a="1"/>
  <c r="AA67" i="1" s="1"/>
  <c r="Z67" i="1" a="1"/>
  <c r="Z67" i="1" s="1"/>
  <c r="AB67" i="1" a="1"/>
  <c r="AB67" i="1" s="1"/>
  <c r="K67" i="1" a="1"/>
  <c r="K67" i="1" s="1"/>
  <c r="M67" i="1" a="1"/>
  <c r="M67" i="1" s="1"/>
  <c r="T67" i="1" a="1"/>
  <c r="T67" i="1" s="1"/>
  <c r="H67" i="1" a="1"/>
  <c r="H67" i="1" s="1"/>
  <c r="K409" i="1" a="1"/>
  <c r="K409" i="1" s="1"/>
  <c r="Q409" i="1" a="1"/>
  <c r="Q409" i="1" s="1"/>
  <c r="W409" i="1" a="1"/>
  <c r="W409" i="1" s="1"/>
  <c r="AD409" i="1" a="1"/>
  <c r="AD409" i="1" s="1"/>
  <c r="L409" i="1" a="1"/>
  <c r="L409" i="1" s="1"/>
  <c r="R409" i="1" a="1"/>
  <c r="R409" i="1" s="1"/>
  <c r="X409" i="1" a="1"/>
  <c r="X409" i="1" s="1"/>
  <c r="AE409" i="1" a="1"/>
  <c r="AE409" i="1" s="1"/>
  <c r="M409" i="1" a="1"/>
  <c r="M409" i="1" s="1"/>
  <c r="Y409" i="1" a="1"/>
  <c r="Y409" i="1" s="1"/>
  <c r="AF409" i="1" a="1"/>
  <c r="AF409" i="1" s="1"/>
  <c r="N409" i="1" a="1"/>
  <c r="N409" i="1" s="1"/>
  <c r="S409" i="1" a="1"/>
  <c r="S409" i="1" s="1"/>
  <c r="Z409" i="1" a="1"/>
  <c r="Z409" i="1" s="1"/>
  <c r="AG409" i="1" a="1"/>
  <c r="AG409" i="1" s="1"/>
  <c r="O409" i="1" a="1"/>
  <c r="O409" i="1" s="1"/>
  <c r="T409" i="1" a="1"/>
  <c r="T409" i="1" s="1"/>
  <c r="AA409" i="1" a="1"/>
  <c r="AA409" i="1" s="1"/>
  <c r="I409" i="1" a="1"/>
  <c r="I409" i="1" s="1"/>
  <c r="U409" i="1" a="1"/>
  <c r="U409" i="1" s="1"/>
  <c r="AC409" i="1" a="1"/>
  <c r="AC409" i="1" s="1"/>
  <c r="J409" i="1" a="1"/>
  <c r="J409" i="1" s="1"/>
  <c r="P409" i="1" a="1"/>
  <c r="P409" i="1" s="1"/>
  <c r="V409" i="1" a="1"/>
  <c r="V409" i="1" s="1"/>
  <c r="AB409" i="1" a="1"/>
  <c r="AB409" i="1" s="1"/>
  <c r="H409" i="1" a="1"/>
  <c r="H409" i="1" s="1"/>
  <c r="U459" i="1" a="1"/>
  <c r="U459" i="1" s="1"/>
  <c r="AA459" i="1" a="1"/>
  <c r="AA459" i="1" s="1"/>
  <c r="O459" i="1" a="1"/>
  <c r="O459" i="1" s="1"/>
  <c r="V459" i="1" a="1"/>
  <c r="V459" i="1" s="1"/>
  <c r="AB459" i="1" a="1"/>
  <c r="AB459" i="1" s="1"/>
  <c r="I459" i="1" a="1"/>
  <c r="I459" i="1" s="1"/>
  <c r="P459" i="1" a="1"/>
  <c r="P459" i="1" s="1"/>
  <c r="AC459" i="1" a="1"/>
  <c r="AC459" i="1" s="1"/>
  <c r="L459" i="1" a="1"/>
  <c r="L459" i="1" s="1"/>
  <c r="Y459" i="1" a="1"/>
  <c r="Y459" i="1" s="1"/>
  <c r="AF459" i="1" a="1"/>
  <c r="AF459" i="1" s="1"/>
  <c r="K459" i="1" a="1"/>
  <c r="K459" i="1" s="1"/>
  <c r="X459" i="1" a="1"/>
  <c r="X459" i="1" s="1"/>
  <c r="H459" i="1" a="1"/>
  <c r="H459" i="1" s="1"/>
  <c r="M459" i="1" a="1"/>
  <c r="M459" i="1" s="1"/>
  <c r="Z459" i="1" a="1"/>
  <c r="Z459" i="1" s="1"/>
  <c r="N459" i="1" a="1"/>
  <c r="N459" i="1" s="1"/>
  <c r="Q459" i="1" a="1"/>
  <c r="Q459" i="1" s="1"/>
  <c r="AD459" i="1" a="1"/>
  <c r="AD459" i="1" s="1"/>
  <c r="W459" i="1" a="1"/>
  <c r="W459" i="1" s="1"/>
  <c r="R459" i="1" a="1"/>
  <c r="R459" i="1" s="1"/>
  <c r="AE459" i="1" a="1"/>
  <c r="AE459" i="1" s="1"/>
  <c r="J459" i="1" a="1"/>
  <c r="J459" i="1" s="1"/>
  <c r="S459" i="1" a="1"/>
  <c r="S459" i="1" s="1"/>
  <c r="AG459" i="1" a="1"/>
  <c r="AG459" i="1" s="1"/>
  <c r="T459" i="1" a="1"/>
  <c r="T459" i="1" s="1"/>
  <c r="N335" i="1" a="1"/>
  <c r="N335" i="1" s="1"/>
  <c r="U335" i="1" a="1"/>
  <c r="U335" i="1" s="1"/>
  <c r="AC335" i="1" a="1"/>
  <c r="AC335" i="1" s="1"/>
  <c r="O335" i="1" a="1"/>
  <c r="O335" i="1" s="1"/>
  <c r="V335" i="1" a="1"/>
  <c r="V335" i="1" s="1"/>
  <c r="AD335" i="1" a="1"/>
  <c r="AD335" i="1" s="1"/>
  <c r="I335" i="1" a="1"/>
  <c r="I335" i="1" s="1"/>
  <c r="W335" i="1" a="1"/>
  <c r="W335" i="1" s="1"/>
  <c r="AE335" i="1" a="1"/>
  <c r="AE335" i="1" s="1"/>
  <c r="J335" i="1" a="1"/>
  <c r="J335" i="1" s="1"/>
  <c r="P335" i="1" a="1"/>
  <c r="P335" i="1" s="1"/>
  <c r="X335" i="1" a="1"/>
  <c r="X335" i="1" s="1"/>
  <c r="K335" i="1" a="1"/>
  <c r="K335" i="1" s="1"/>
  <c r="Q335" i="1" a="1"/>
  <c r="Q335" i="1" s="1"/>
  <c r="Y335" i="1" a="1"/>
  <c r="Y335" i="1" s="1"/>
  <c r="AF335" i="1" a="1"/>
  <c r="AF335" i="1" s="1"/>
  <c r="R335" i="1" a="1"/>
  <c r="R335" i="1" s="1"/>
  <c r="Z335" i="1" a="1"/>
  <c r="Z335" i="1" s="1"/>
  <c r="AG335" i="1" a="1"/>
  <c r="AG335" i="1" s="1"/>
  <c r="M335" i="1" a="1"/>
  <c r="M335" i="1" s="1"/>
  <c r="T335" i="1" a="1"/>
  <c r="T335" i="1" s="1"/>
  <c r="AB335" i="1" a="1"/>
  <c r="AB335" i="1" s="1"/>
  <c r="S335" i="1" a="1"/>
  <c r="S335" i="1" s="1"/>
  <c r="AA335" i="1" a="1"/>
  <c r="AA335" i="1" s="1"/>
  <c r="L335" i="1" a="1"/>
  <c r="L335" i="1" s="1"/>
  <c r="H335" i="1" a="1"/>
  <c r="H335" i="1" s="1"/>
  <c r="I452" i="1" a="1"/>
  <c r="I452" i="1" s="1"/>
  <c r="P452" i="1" a="1"/>
  <c r="P452" i="1" s="1"/>
  <c r="W452" i="1" a="1"/>
  <c r="W452" i="1" s="1"/>
  <c r="AD452" i="1" a="1"/>
  <c r="AD452" i="1" s="1"/>
  <c r="Q452" i="1" a="1"/>
  <c r="Q452" i="1" s="1"/>
  <c r="X452" i="1" a="1"/>
  <c r="X452" i="1" s="1"/>
  <c r="AE452" i="1" a="1"/>
  <c r="AE452" i="1" s="1"/>
  <c r="J452" i="1" a="1"/>
  <c r="J452" i="1" s="1"/>
  <c r="Y452" i="1" a="1"/>
  <c r="Y452" i="1" s="1"/>
  <c r="AF452" i="1" a="1"/>
  <c r="AF452" i="1" s="1"/>
  <c r="L452" i="1" a="1"/>
  <c r="L452" i="1" s="1"/>
  <c r="S452" i="1" a="1"/>
  <c r="S452" i="1" s="1"/>
  <c r="AA452" i="1" a="1"/>
  <c r="AA452" i="1" s="1"/>
  <c r="M452" i="1" a="1"/>
  <c r="M452" i="1" s="1"/>
  <c r="T452" i="1" a="1"/>
  <c r="T452" i="1" s="1"/>
  <c r="AB452" i="1" a="1"/>
  <c r="AB452" i="1" s="1"/>
  <c r="Z452" i="1" a="1"/>
  <c r="Z452" i="1" s="1"/>
  <c r="AC452" i="1" a="1"/>
  <c r="AC452" i="1" s="1"/>
  <c r="K452" i="1" a="1"/>
  <c r="K452" i="1" s="1"/>
  <c r="V452" i="1" a="1"/>
  <c r="V452" i="1" s="1"/>
  <c r="N452" i="1" a="1"/>
  <c r="N452" i="1" s="1"/>
  <c r="AG452" i="1" a="1"/>
  <c r="AG452" i="1" s="1"/>
  <c r="O452" i="1" a="1"/>
  <c r="O452" i="1" s="1"/>
  <c r="R452" i="1" a="1"/>
  <c r="R452" i="1" s="1"/>
  <c r="U452" i="1" a="1"/>
  <c r="U452" i="1" s="1"/>
  <c r="H452" i="1" a="1"/>
  <c r="H452" i="1" s="1"/>
  <c r="J102" i="1" a="1"/>
  <c r="J102" i="1" s="1"/>
  <c r="Q102" i="1" a="1"/>
  <c r="Q102" i="1" s="1"/>
  <c r="Y102" i="1" a="1"/>
  <c r="Y102" i="1" s="1"/>
  <c r="AG102" i="1" a="1"/>
  <c r="AG102" i="1" s="1"/>
  <c r="K102" i="1" a="1"/>
  <c r="K102" i="1" s="1"/>
  <c r="R102" i="1" a="1"/>
  <c r="R102" i="1" s="1"/>
  <c r="Z102" i="1" a="1"/>
  <c r="Z102" i="1" s="1"/>
  <c r="L102" i="1" a="1"/>
  <c r="L102" i="1" s="1"/>
  <c r="S102" i="1" a="1"/>
  <c r="S102" i="1" s="1"/>
  <c r="AA102" i="1" a="1"/>
  <c r="AA102" i="1" s="1"/>
  <c r="M102" i="1" a="1"/>
  <c r="M102" i="1" s="1"/>
  <c r="T102" i="1" a="1"/>
  <c r="T102" i="1" s="1"/>
  <c r="AB102" i="1" a="1"/>
  <c r="AB102" i="1" s="1"/>
  <c r="N102" i="1" a="1"/>
  <c r="N102" i="1" s="1"/>
  <c r="U102" i="1" a="1"/>
  <c r="U102" i="1" s="1"/>
  <c r="AC102" i="1" a="1"/>
  <c r="AC102" i="1" s="1"/>
  <c r="O102" i="1" a="1"/>
  <c r="O102" i="1" s="1"/>
  <c r="V102" i="1" a="1"/>
  <c r="V102" i="1" s="1"/>
  <c r="AD102" i="1" a="1"/>
  <c r="AD102" i="1" s="1"/>
  <c r="W102" i="1" a="1"/>
  <c r="W102" i="1" s="1"/>
  <c r="AE102" i="1" a="1"/>
  <c r="AE102" i="1" s="1"/>
  <c r="I102" i="1" a="1"/>
  <c r="I102" i="1" s="1"/>
  <c r="P102" i="1" a="1"/>
  <c r="P102" i="1" s="1"/>
  <c r="X102" i="1" a="1"/>
  <c r="X102" i="1" s="1"/>
  <c r="AF102" i="1" a="1"/>
  <c r="AF102" i="1" s="1"/>
  <c r="H102" i="1" a="1"/>
  <c r="H102" i="1" s="1"/>
  <c r="P99" i="1" a="1"/>
  <c r="P99" i="1" s="1"/>
  <c r="X99" i="1" a="1"/>
  <c r="X99" i="1" s="1"/>
  <c r="AE99" i="1" a="1"/>
  <c r="AE99" i="1" s="1"/>
  <c r="I99" i="1" a="1"/>
  <c r="I99" i="1" s="1"/>
  <c r="Q99" i="1" a="1"/>
  <c r="Q99" i="1" s="1"/>
  <c r="Y99" i="1" a="1"/>
  <c r="Y99" i="1" s="1"/>
  <c r="AF99" i="1" a="1"/>
  <c r="AF99" i="1" s="1"/>
  <c r="J99" i="1" a="1"/>
  <c r="J99" i="1" s="1"/>
  <c r="R99" i="1" a="1"/>
  <c r="R99" i="1" s="1"/>
  <c r="Z99" i="1" a="1"/>
  <c r="Z99" i="1" s="1"/>
  <c r="AG99" i="1" a="1"/>
  <c r="AG99" i="1" s="1"/>
  <c r="K99" i="1" a="1"/>
  <c r="K99" i="1" s="1"/>
  <c r="S99" i="1" a="1"/>
  <c r="S99" i="1" s="1"/>
  <c r="L99" i="1" a="1"/>
  <c r="L99" i="1" s="1"/>
  <c r="T99" i="1" a="1"/>
  <c r="T99" i="1" s="1"/>
  <c r="AA99" i="1" a="1"/>
  <c r="AA99" i="1" s="1"/>
  <c r="M99" i="1" a="1"/>
  <c r="M99" i="1" s="1"/>
  <c r="U99" i="1" a="1"/>
  <c r="U99" i="1" s="1"/>
  <c r="AB99" i="1" a="1"/>
  <c r="AB99" i="1" s="1"/>
  <c r="N99" i="1" a="1"/>
  <c r="N99" i="1" s="1"/>
  <c r="V99" i="1" a="1"/>
  <c r="V99" i="1" s="1"/>
  <c r="AC99" i="1" a="1"/>
  <c r="AC99" i="1" s="1"/>
  <c r="O99" i="1" a="1"/>
  <c r="O99" i="1" s="1"/>
  <c r="W99" i="1" a="1"/>
  <c r="W99" i="1" s="1"/>
  <c r="AD99" i="1" a="1"/>
  <c r="AD99" i="1" s="1"/>
  <c r="H99" i="1" a="1"/>
  <c r="H99" i="1" s="1"/>
  <c r="J320" i="1" a="1"/>
  <c r="J320" i="1" s="1"/>
  <c r="Q320" i="1" a="1"/>
  <c r="Q320" i="1" s="1"/>
  <c r="X320" i="1" a="1"/>
  <c r="X320" i="1" s="1"/>
  <c r="AF320" i="1" a="1"/>
  <c r="AF320" i="1" s="1"/>
  <c r="R320" i="1" a="1"/>
  <c r="R320" i="1" s="1"/>
  <c r="Y320" i="1" a="1"/>
  <c r="Y320" i="1" s="1"/>
  <c r="K320" i="1" a="1"/>
  <c r="K320" i="1" s="1"/>
  <c r="Z320" i="1" a="1"/>
  <c r="Z320" i="1" s="1"/>
  <c r="AG320" i="1" a="1"/>
  <c r="AG320" i="1" s="1"/>
  <c r="L320" i="1" a="1"/>
  <c r="L320" i="1" s="1"/>
  <c r="S320" i="1" a="1"/>
  <c r="S320" i="1" s="1"/>
  <c r="AA320" i="1" a="1"/>
  <c r="AA320" i="1" s="1"/>
  <c r="M320" i="1" a="1"/>
  <c r="M320" i="1" s="1"/>
  <c r="T320" i="1" a="1"/>
  <c r="T320" i="1" s="1"/>
  <c r="AB320" i="1" a="1"/>
  <c r="AB320" i="1" s="1"/>
  <c r="N320" i="1" a="1"/>
  <c r="N320" i="1" s="1"/>
  <c r="U320" i="1" a="1"/>
  <c r="U320" i="1" s="1"/>
  <c r="AC320" i="1" a="1"/>
  <c r="AC320" i="1" s="1"/>
  <c r="I320" i="1" a="1"/>
  <c r="I320" i="1" s="1"/>
  <c r="P320" i="1" a="1"/>
  <c r="P320" i="1" s="1"/>
  <c r="W320" i="1" a="1"/>
  <c r="W320" i="1" s="1"/>
  <c r="AE320" i="1" a="1"/>
  <c r="AE320" i="1" s="1"/>
  <c r="O320" i="1" a="1"/>
  <c r="O320" i="1" s="1"/>
  <c r="V320" i="1" a="1"/>
  <c r="V320" i="1" s="1"/>
  <c r="AD320" i="1" a="1"/>
  <c r="AD320" i="1" s="1"/>
  <c r="H320" i="1" a="1"/>
  <c r="H320" i="1" s="1"/>
  <c r="N436" i="1" a="1"/>
  <c r="N436" i="1" s="1"/>
  <c r="Z436" i="1" a="1"/>
  <c r="Z436" i="1" s="1"/>
  <c r="AG436" i="1" a="1"/>
  <c r="AG436" i="1" s="1"/>
  <c r="O436" i="1" a="1"/>
  <c r="O436" i="1" s="1"/>
  <c r="U436" i="1" a="1"/>
  <c r="U436" i="1" s="1"/>
  <c r="AA436" i="1" a="1"/>
  <c r="AA436" i="1" s="1"/>
  <c r="I436" i="1" a="1"/>
  <c r="I436" i="1" s="1"/>
  <c r="P436" i="1" a="1"/>
  <c r="P436" i="1" s="1"/>
  <c r="AB436" i="1" a="1"/>
  <c r="AB436" i="1" s="1"/>
  <c r="V436" i="1" a="1"/>
  <c r="V436" i="1" s="1"/>
  <c r="AC436" i="1" a="1"/>
  <c r="AC436" i="1" s="1"/>
  <c r="J436" i="1" a="1"/>
  <c r="J436" i="1" s="1"/>
  <c r="Q436" i="1" a="1"/>
  <c r="Q436" i="1" s="1"/>
  <c r="W436" i="1" a="1"/>
  <c r="W436" i="1" s="1"/>
  <c r="AD436" i="1" a="1"/>
  <c r="AD436" i="1" s="1"/>
  <c r="K436" i="1" a="1"/>
  <c r="K436" i="1" s="1"/>
  <c r="R436" i="1" a="1"/>
  <c r="R436" i="1" s="1"/>
  <c r="X436" i="1" a="1"/>
  <c r="X436" i="1" s="1"/>
  <c r="AE436" i="1" a="1"/>
  <c r="AE436" i="1" s="1"/>
  <c r="M436" i="1" a="1"/>
  <c r="M436" i="1" s="1"/>
  <c r="T436" i="1" a="1"/>
  <c r="T436" i="1" s="1"/>
  <c r="L436" i="1" a="1"/>
  <c r="L436" i="1" s="1"/>
  <c r="S436" i="1" a="1"/>
  <c r="S436" i="1" s="1"/>
  <c r="Y436" i="1" a="1"/>
  <c r="Y436" i="1" s="1"/>
  <c r="H436" i="1" a="1"/>
  <c r="H436" i="1" s="1"/>
  <c r="AF436" i="1" a="1"/>
  <c r="AF436" i="1" s="1"/>
  <c r="J86" i="1" a="1"/>
  <c r="J86" i="1" s="1"/>
  <c r="R86" i="1" a="1"/>
  <c r="R86" i="1" s="1"/>
  <c r="Y86" i="1" a="1"/>
  <c r="Y86" i="1" s="1"/>
  <c r="AF86" i="1" a="1"/>
  <c r="AF86" i="1" s="1"/>
  <c r="K86" i="1" a="1"/>
  <c r="K86" i="1" s="1"/>
  <c r="S86" i="1" a="1"/>
  <c r="S86" i="1" s="1"/>
  <c r="Z86" i="1" a="1"/>
  <c r="Z86" i="1" s="1"/>
  <c r="AG86" i="1" a="1"/>
  <c r="AG86" i="1" s="1"/>
  <c r="L86" i="1" a="1"/>
  <c r="L86" i="1" s="1"/>
  <c r="T86" i="1" a="1"/>
  <c r="T86" i="1" s="1"/>
  <c r="AA86" i="1" a="1"/>
  <c r="AA86" i="1" s="1"/>
  <c r="M86" i="1" a="1"/>
  <c r="M86" i="1" s="1"/>
  <c r="U86" i="1" a="1"/>
  <c r="U86" i="1" s="1"/>
  <c r="AB86" i="1" a="1"/>
  <c r="AB86" i="1" s="1"/>
  <c r="N86" i="1" a="1"/>
  <c r="N86" i="1" s="1"/>
  <c r="V86" i="1" a="1"/>
  <c r="V86" i="1" s="1"/>
  <c r="AC86" i="1" a="1"/>
  <c r="AC86" i="1" s="1"/>
  <c r="O86" i="1" a="1"/>
  <c r="O86" i="1" s="1"/>
  <c r="W86" i="1" a="1"/>
  <c r="W86" i="1" s="1"/>
  <c r="AD86" i="1" a="1"/>
  <c r="AD86" i="1" s="1"/>
  <c r="I86" i="1" a="1"/>
  <c r="I86" i="1" s="1"/>
  <c r="Q86" i="1" a="1"/>
  <c r="Q86" i="1" s="1"/>
  <c r="X86" i="1" a="1"/>
  <c r="X86" i="1" s="1"/>
  <c r="P86" i="1" a="1"/>
  <c r="P86" i="1" s="1"/>
  <c r="AE86" i="1" a="1"/>
  <c r="AE86" i="1" s="1"/>
  <c r="H86" i="1" a="1"/>
  <c r="H86" i="1" s="1"/>
  <c r="I313" i="1" a="1"/>
  <c r="I313" i="1" s="1"/>
  <c r="P313" i="1" a="1"/>
  <c r="P313" i="1" s="1"/>
  <c r="X313" i="1" a="1"/>
  <c r="X313" i="1" s="1"/>
  <c r="AE313" i="1" a="1"/>
  <c r="AE313" i="1" s="1"/>
  <c r="J313" i="1" a="1"/>
  <c r="J313" i="1" s="1"/>
  <c r="Q313" i="1" a="1"/>
  <c r="Q313" i="1" s="1"/>
  <c r="Y313" i="1" a="1"/>
  <c r="Y313" i="1" s="1"/>
  <c r="AF313" i="1" a="1"/>
  <c r="AF313" i="1" s="1"/>
  <c r="K313" i="1" a="1"/>
  <c r="K313" i="1" s="1"/>
  <c r="R313" i="1" a="1"/>
  <c r="R313" i="1" s="1"/>
  <c r="AG313" i="1" a="1"/>
  <c r="AG313" i="1" s="1"/>
  <c r="L313" i="1" a="1"/>
  <c r="L313" i="1" s="1"/>
  <c r="S313" i="1" a="1"/>
  <c r="S313" i="1" s="1"/>
  <c r="Z313" i="1" a="1"/>
  <c r="Z313" i="1" s="1"/>
  <c r="M313" i="1" a="1"/>
  <c r="M313" i="1" s="1"/>
  <c r="T313" i="1" a="1"/>
  <c r="T313" i="1" s="1"/>
  <c r="AA313" i="1" a="1"/>
  <c r="AA313" i="1" s="1"/>
  <c r="N313" i="1" a="1"/>
  <c r="N313" i="1" s="1"/>
  <c r="U313" i="1" a="1"/>
  <c r="U313" i="1" s="1"/>
  <c r="AB313" i="1" a="1"/>
  <c r="AB313" i="1" s="1"/>
  <c r="W313" i="1" a="1"/>
  <c r="W313" i="1" s="1"/>
  <c r="AD313" i="1" a="1"/>
  <c r="AD313" i="1" s="1"/>
  <c r="O313" i="1" a="1"/>
  <c r="O313" i="1" s="1"/>
  <c r="V313" i="1" a="1"/>
  <c r="V313" i="1" s="1"/>
  <c r="AC313" i="1" a="1"/>
  <c r="AC313" i="1" s="1"/>
  <c r="H313" i="1" a="1"/>
  <c r="H313" i="1" s="1"/>
  <c r="N80" i="1" a="1"/>
  <c r="N80" i="1" s="1"/>
  <c r="V80" i="1" a="1"/>
  <c r="V80" i="1" s="1"/>
  <c r="AD80" i="1" a="1"/>
  <c r="AD80" i="1" s="1"/>
  <c r="O80" i="1" a="1"/>
  <c r="O80" i="1" s="1"/>
  <c r="W80" i="1" a="1"/>
  <c r="W80" i="1" s="1"/>
  <c r="AE80" i="1" a="1"/>
  <c r="AE80" i="1" s="1"/>
  <c r="I80" i="1" a="1"/>
  <c r="I80" i="1" s="1"/>
  <c r="P80" i="1" a="1"/>
  <c r="P80" i="1" s="1"/>
  <c r="X80" i="1" a="1"/>
  <c r="X80" i="1" s="1"/>
  <c r="AF80" i="1" a="1"/>
  <c r="AF80" i="1" s="1"/>
  <c r="J80" i="1" a="1"/>
  <c r="J80" i="1" s="1"/>
  <c r="Q80" i="1" a="1"/>
  <c r="Q80" i="1" s="1"/>
  <c r="Y80" i="1" a="1"/>
  <c r="Y80" i="1" s="1"/>
  <c r="AG80" i="1" a="1"/>
  <c r="AG80" i="1" s="1"/>
  <c r="K80" i="1" a="1"/>
  <c r="K80" i="1" s="1"/>
  <c r="R80" i="1" a="1"/>
  <c r="R80" i="1" s="1"/>
  <c r="Z80" i="1" a="1"/>
  <c r="Z80" i="1" s="1"/>
  <c r="L80" i="1" a="1"/>
  <c r="L80" i="1" s="1"/>
  <c r="S80" i="1" a="1"/>
  <c r="S80" i="1" s="1"/>
  <c r="AA80" i="1" a="1"/>
  <c r="AA80" i="1" s="1"/>
  <c r="U80" i="1" a="1"/>
  <c r="U80" i="1" s="1"/>
  <c r="AC80" i="1" a="1"/>
  <c r="AC80" i="1" s="1"/>
  <c r="M80" i="1" a="1"/>
  <c r="M80" i="1" s="1"/>
  <c r="T80" i="1" a="1"/>
  <c r="T80" i="1" s="1"/>
  <c r="AB80" i="1" a="1"/>
  <c r="AB80" i="1" s="1"/>
  <c r="H80" i="1" a="1"/>
  <c r="H80" i="1" s="1"/>
  <c r="K78" i="1" a="1"/>
  <c r="K78" i="1" s="1"/>
  <c r="S78" i="1" a="1"/>
  <c r="S78" i="1" s="1"/>
  <c r="AA78" i="1" a="1"/>
  <c r="AA78" i="1" s="1"/>
  <c r="L78" i="1" a="1"/>
  <c r="L78" i="1" s="1"/>
  <c r="T78" i="1" a="1"/>
  <c r="T78" i="1" s="1"/>
  <c r="AB78" i="1" a="1"/>
  <c r="AB78" i="1" s="1"/>
  <c r="M78" i="1" a="1"/>
  <c r="M78" i="1" s="1"/>
  <c r="U78" i="1" a="1"/>
  <c r="U78" i="1" s="1"/>
  <c r="AC78" i="1" a="1"/>
  <c r="AC78" i="1" s="1"/>
  <c r="N78" i="1" a="1"/>
  <c r="N78" i="1" s="1"/>
  <c r="V78" i="1" a="1"/>
  <c r="V78" i="1" s="1"/>
  <c r="AD78" i="1" a="1"/>
  <c r="AD78" i="1" s="1"/>
  <c r="O78" i="1" a="1"/>
  <c r="O78" i="1" s="1"/>
  <c r="W78" i="1" a="1"/>
  <c r="W78" i="1" s="1"/>
  <c r="AE78" i="1" a="1"/>
  <c r="AE78" i="1" s="1"/>
  <c r="P78" i="1" a="1"/>
  <c r="P78" i="1" s="1"/>
  <c r="X78" i="1" a="1"/>
  <c r="X78" i="1" s="1"/>
  <c r="J78" i="1" a="1"/>
  <c r="J78" i="1" s="1"/>
  <c r="R78" i="1" a="1"/>
  <c r="R78" i="1" s="1"/>
  <c r="Z78" i="1" a="1"/>
  <c r="Z78" i="1" s="1"/>
  <c r="AG78" i="1" a="1"/>
  <c r="AG78" i="1" s="1"/>
  <c r="AF78" i="1" a="1"/>
  <c r="AF78" i="1" s="1"/>
  <c r="I78" i="1" a="1"/>
  <c r="I78" i="1" s="1"/>
  <c r="Q78" i="1" a="1"/>
  <c r="Q78" i="1" s="1"/>
  <c r="Y78" i="1" a="1"/>
  <c r="Y78" i="1" s="1"/>
  <c r="H78" i="1" a="1"/>
  <c r="H78" i="1" s="1"/>
  <c r="P70" i="1" a="1"/>
  <c r="P70" i="1" s="1"/>
  <c r="X70" i="1" a="1"/>
  <c r="X70" i="1" s="1"/>
  <c r="AF70" i="1" a="1"/>
  <c r="AF70" i="1" s="1"/>
  <c r="I70" i="1" a="1"/>
  <c r="I70" i="1" s="1"/>
  <c r="Q70" i="1" a="1"/>
  <c r="Q70" i="1" s="1"/>
  <c r="Y70" i="1" a="1"/>
  <c r="Y70" i="1" s="1"/>
  <c r="AG70" i="1" a="1"/>
  <c r="AG70" i="1" s="1"/>
  <c r="J70" i="1" a="1"/>
  <c r="J70" i="1" s="1"/>
  <c r="R70" i="1" a="1"/>
  <c r="R70" i="1" s="1"/>
  <c r="Z70" i="1" a="1"/>
  <c r="Z70" i="1" s="1"/>
  <c r="K70" i="1" a="1"/>
  <c r="K70" i="1" s="1"/>
  <c r="S70" i="1" a="1"/>
  <c r="S70" i="1" s="1"/>
  <c r="AA70" i="1" a="1"/>
  <c r="AA70" i="1" s="1"/>
  <c r="M70" i="1" a="1"/>
  <c r="M70" i="1" s="1"/>
  <c r="U70" i="1" a="1"/>
  <c r="U70" i="1" s="1"/>
  <c r="AC70" i="1" a="1"/>
  <c r="AC70" i="1" s="1"/>
  <c r="AB70" i="1" a="1"/>
  <c r="AB70" i="1" s="1"/>
  <c r="AD70" i="1" a="1"/>
  <c r="AD70" i="1" s="1"/>
  <c r="L70" i="1" a="1"/>
  <c r="L70" i="1" s="1"/>
  <c r="AE70" i="1" a="1"/>
  <c r="AE70" i="1" s="1"/>
  <c r="N70" i="1" a="1"/>
  <c r="N70" i="1" s="1"/>
  <c r="O70" i="1" a="1"/>
  <c r="O70" i="1" s="1"/>
  <c r="T70" i="1" a="1"/>
  <c r="T70" i="1" s="1"/>
  <c r="W70" i="1" a="1"/>
  <c r="W70" i="1" s="1"/>
  <c r="V70" i="1" a="1"/>
  <c r="V70" i="1" s="1"/>
  <c r="H70" i="1" a="1"/>
  <c r="H70" i="1" s="1"/>
  <c r="J188" i="1" a="1"/>
  <c r="J188" i="1" s="1"/>
  <c r="Q188" i="1" a="1"/>
  <c r="Q188" i="1" s="1"/>
  <c r="AF188" i="1" a="1"/>
  <c r="AF188" i="1" s="1"/>
  <c r="K188" i="1" a="1"/>
  <c r="K188" i="1" s="1"/>
  <c r="R188" i="1" a="1"/>
  <c r="R188" i="1" s="1"/>
  <c r="Y188" i="1" a="1"/>
  <c r="Y188" i="1" s="1"/>
  <c r="AG188" i="1" a="1"/>
  <c r="AG188" i="1" s="1"/>
  <c r="L188" i="1" a="1"/>
  <c r="L188" i="1" s="1"/>
  <c r="S188" i="1" a="1"/>
  <c r="S188" i="1" s="1"/>
  <c r="Z188" i="1" a="1"/>
  <c r="Z188" i="1" s="1"/>
  <c r="T188" i="1" a="1"/>
  <c r="T188" i="1" s="1"/>
  <c r="AA188" i="1" a="1"/>
  <c r="AA188" i="1" s="1"/>
  <c r="M188" i="1" a="1"/>
  <c r="M188" i="1" s="1"/>
  <c r="U188" i="1" a="1"/>
  <c r="U188" i="1" s="1"/>
  <c r="AB188" i="1" a="1"/>
  <c r="AB188" i="1" s="1"/>
  <c r="N188" i="1" a="1"/>
  <c r="N188" i="1" s="1"/>
  <c r="V188" i="1" a="1"/>
  <c r="V188" i="1" s="1"/>
  <c r="AC188" i="1" a="1"/>
  <c r="AC188" i="1" s="1"/>
  <c r="I188" i="1" a="1"/>
  <c r="I188" i="1" s="1"/>
  <c r="P188" i="1" a="1"/>
  <c r="P188" i="1" s="1"/>
  <c r="X188" i="1" a="1"/>
  <c r="X188" i="1" s="1"/>
  <c r="AE188" i="1" a="1"/>
  <c r="AE188" i="1" s="1"/>
  <c r="O188" i="1" a="1"/>
  <c r="O188" i="1" s="1"/>
  <c r="W188" i="1" a="1"/>
  <c r="W188" i="1" s="1"/>
  <c r="AD188" i="1" a="1"/>
  <c r="AD188" i="1" s="1"/>
  <c r="H188" i="1" a="1"/>
  <c r="H188" i="1" s="1"/>
  <c r="L182" i="1" a="1"/>
  <c r="L182" i="1" s="1"/>
  <c r="R182" i="1" a="1"/>
  <c r="R182" i="1" s="1"/>
  <c r="X182" i="1" a="1"/>
  <c r="X182" i="1" s="1"/>
  <c r="AD182" i="1" a="1"/>
  <c r="AD182" i="1" s="1"/>
  <c r="M182" i="1" a="1"/>
  <c r="M182" i="1" s="1"/>
  <c r="S182" i="1" a="1"/>
  <c r="S182" i="1" s="1"/>
  <c r="Y182" i="1" a="1"/>
  <c r="Y182" i="1" s="1"/>
  <c r="AE182" i="1" a="1"/>
  <c r="AE182" i="1" s="1"/>
  <c r="T182" i="1" a="1"/>
  <c r="T182" i="1" s="1"/>
  <c r="AF182" i="1" a="1"/>
  <c r="AF182" i="1" s="1"/>
  <c r="N182" i="1" a="1"/>
  <c r="N182" i="1" s="1"/>
  <c r="Z182" i="1" a="1"/>
  <c r="Z182" i="1" s="1"/>
  <c r="AG182" i="1" a="1"/>
  <c r="AG182" i="1" s="1"/>
  <c r="O182" i="1" a="1"/>
  <c r="O182" i="1" s="1"/>
  <c r="U182" i="1" a="1"/>
  <c r="U182" i="1" s="1"/>
  <c r="AA182" i="1" a="1"/>
  <c r="AA182" i="1" s="1"/>
  <c r="I182" i="1" a="1"/>
  <c r="I182" i="1" s="1"/>
  <c r="P182" i="1" a="1"/>
  <c r="P182" i="1" s="1"/>
  <c r="V182" i="1" a="1"/>
  <c r="V182" i="1" s="1"/>
  <c r="AB182" i="1" a="1"/>
  <c r="AB182" i="1" s="1"/>
  <c r="K182" i="1" a="1"/>
  <c r="K182" i="1" s="1"/>
  <c r="Q182" i="1" a="1"/>
  <c r="Q182" i="1" s="1"/>
  <c r="W182" i="1" a="1"/>
  <c r="W182" i="1" s="1"/>
  <c r="J182" i="1" a="1"/>
  <c r="J182" i="1" s="1"/>
  <c r="AC182" i="1" a="1"/>
  <c r="AC182" i="1" s="1"/>
  <c r="H182" i="1" a="1"/>
  <c r="H182" i="1" s="1"/>
  <c r="I62" i="1" a="1"/>
  <c r="I62" i="1" s="1"/>
  <c r="Q62" i="1" a="1"/>
  <c r="Q62" i="1" s="1"/>
  <c r="X62" i="1" a="1"/>
  <c r="X62" i="1" s="1"/>
  <c r="AF62" i="1" a="1"/>
  <c r="AF62" i="1" s="1"/>
  <c r="J62" i="1" a="1"/>
  <c r="J62" i="1" s="1"/>
  <c r="R62" i="1" a="1"/>
  <c r="R62" i="1" s="1"/>
  <c r="Y62" i="1" a="1"/>
  <c r="Y62" i="1" s="1"/>
  <c r="AG62" i="1" a="1"/>
  <c r="AG62" i="1" s="1"/>
  <c r="K62" i="1" a="1"/>
  <c r="K62" i="1" s="1"/>
  <c r="S62" i="1" a="1"/>
  <c r="S62" i="1" s="1"/>
  <c r="Z62" i="1" a="1"/>
  <c r="Z62" i="1" s="1"/>
  <c r="L62" i="1" a="1"/>
  <c r="L62" i="1" s="1"/>
  <c r="T62" i="1" a="1"/>
  <c r="T62" i="1" s="1"/>
  <c r="AA62" i="1" a="1"/>
  <c r="AA62" i="1" s="1"/>
  <c r="M62" i="1" a="1"/>
  <c r="M62" i="1" s="1"/>
  <c r="AB62" i="1" a="1"/>
  <c r="AB62" i="1" s="1"/>
  <c r="N62" i="1" a="1"/>
  <c r="N62" i="1" s="1"/>
  <c r="U62" i="1" a="1"/>
  <c r="U62" i="1" s="1"/>
  <c r="AC62" i="1" a="1"/>
  <c r="AC62" i="1" s="1"/>
  <c r="O62" i="1" a="1"/>
  <c r="O62" i="1" s="1"/>
  <c r="V62" i="1" a="1"/>
  <c r="V62" i="1" s="1"/>
  <c r="AD62" i="1" a="1"/>
  <c r="AD62" i="1" s="1"/>
  <c r="W62" i="1" a="1"/>
  <c r="W62" i="1" s="1"/>
  <c r="AE62" i="1" a="1"/>
  <c r="AE62" i="1" s="1"/>
  <c r="P62" i="1" a="1"/>
  <c r="P62" i="1" s="1"/>
  <c r="H62" i="1" a="1"/>
  <c r="H62" i="1" s="1"/>
  <c r="K178" i="1" a="1"/>
  <c r="K178" i="1" s="1"/>
  <c r="R178" i="1" a="1"/>
  <c r="R178" i="1" s="1"/>
  <c r="Y178" i="1" a="1"/>
  <c r="Y178" i="1" s="1"/>
  <c r="AG178" i="1" a="1"/>
  <c r="AG178" i="1" s="1"/>
  <c r="S178" i="1" a="1"/>
  <c r="S178" i="1" s="1"/>
  <c r="Z178" i="1" a="1"/>
  <c r="Z178" i="1" s="1"/>
  <c r="L178" i="1" a="1"/>
  <c r="L178" i="1" s="1"/>
  <c r="AA178" i="1" a="1"/>
  <c r="AA178" i="1" s="1"/>
  <c r="M178" i="1" a="1"/>
  <c r="M178" i="1" s="1"/>
  <c r="T178" i="1" a="1"/>
  <c r="T178" i="1" s="1"/>
  <c r="AB178" i="1" a="1"/>
  <c r="AB178" i="1" s="1"/>
  <c r="O178" i="1" a="1"/>
  <c r="O178" i="1" s="1"/>
  <c r="V178" i="1" a="1"/>
  <c r="V178" i="1" s="1"/>
  <c r="AD178" i="1" a="1"/>
  <c r="AD178" i="1" s="1"/>
  <c r="X178" i="1" a="1"/>
  <c r="X178" i="1" s="1"/>
  <c r="I178" i="1" a="1"/>
  <c r="I178" i="1" s="1"/>
  <c r="AC178" i="1" a="1"/>
  <c r="AC178" i="1" s="1"/>
  <c r="J178" i="1" a="1"/>
  <c r="J178" i="1" s="1"/>
  <c r="AE178" i="1" a="1"/>
  <c r="AE178" i="1" s="1"/>
  <c r="N178" i="1" a="1"/>
  <c r="N178" i="1" s="1"/>
  <c r="AF178" i="1" a="1"/>
  <c r="AF178" i="1" s="1"/>
  <c r="P178" i="1" a="1"/>
  <c r="P178" i="1" s="1"/>
  <c r="Q178" i="1" a="1"/>
  <c r="Q178" i="1" s="1"/>
  <c r="W178" i="1" a="1"/>
  <c r="W178" i="1" s="1"/>
  <c r="U178" i="1" a="1"/>
  <c r="U178" i="1" s="1"/>
  <c r="H178" i="1" a="1"/>
  <c r="H178" i="1" s="1"/>
  <c r="I395" i="1" a="1"/>
  <c r="I395" i="1" s="1"/>
  <c r="O395" i="1" a="1"/>
  <c r="O395" i="1" s="1"/>
  <c r="AA395" i="1" a="1"/>
  <c r="AA395" i="1" s="1"/>
  <c r="J395" i="1" a="1"/>
  <c r="J395" i="1" s="1"/>
  <c r="P395" i="1" a="1"/>
  <c r="P395" i="1" s="1"/>
  <c r="U395" i="1" a="1"/>
  <c r="U395" i="1" s="1"/>
  <c r="AB395" i="1" a="1"/>
  <c r="AB395" i="1" s="1"/>
  <c r="K395" i="1" a="1"/>
  <c r="K395" i="1" s="1"/>
  <c r="V395" i="1" a="1"/>
  <c r="V395" i="1" s="1"/>
  <c r="L395" i="1" a="1"/>
  <c r="L395" i="1" s="1"/>
  <c r="Q395" i="1" a="1"/>
  <c r="Q395" i="1" s="1"/>
  <c r="W395" i="1" a="1"/>
  <c r="W395" i="1" s="1"/>
  <c r="AC395" i="1" a="1"/>
  <c r="AC395" i="1" s="1"/>
  <c r="M395" i="1" a="1"/>
  <c r="M395" i="1" s="1"/>
  <c r="X395" i="1" a="1"/>
  <c r="X395" i="1" s="1"/>
  <c r="AD395" i="1" a="1"/>
  <c r="AD395" i="1" s="1"/>
  <c r="R395" i="1" a="1"/>
  <c r="R395" i="1" s="1"/>
  <c r="Y395" i="1" a="1"/>
  <c r="Y395" i="1" s="1"/>
  <c r="AE395" i="1" a="1"/>
  <c r="AE395" i="1" s="1"/>
  <c r="T395" i="1" a="1"/>
  <c r="T395" i="1" s="1"/>
  <c r="Z395" i="1" a="1"/>
  <c r="Z395" i="1" s="1"/>
  <c r="AG395" i="1" a="1"/>
  <c r="AG395" i="1" s="1"/>
  <c r="N395" i="1" a="1"/>
  <c r="N395" i="1" s="1"/>
  <c r="S395" i="1" a="1"/>
  <c r="S395" i="1" s="1"/>
  <c r="H395" i="1" a="1"/>
  <c r="H395" i="1" s="1"/>
  <c r="AF395" i="1" a="1"/>
  <c r="AF395" i="1" s="1"/>
  <c r="M54" i="1" a="1"/>
  <c r="M54" i="1" s="1"/>
  <c r="U54" i="1" a="1"/>
  <c r="U54" i="1" s="1"/>
  <c r="AC54" i="1" a="1"/>
  <c r="AC54" i="1" s="1"/>
  <c r="N54" i="1" a="1"/>
  <c r="N54" i="1" s="1"/>
  <c r="V54" i="1" a="1"/>
  <c r="V54" i="1" s="1"/>
  <c r="AD54" i="1" a="1"/>
  <c r="AD54" i="1" s="1"/>
  <c r="O54" i="1" a="1"/>
  <c r="O54" i="1" s="1"/>
  <c r="W54" i="1" a="1"/>
  <c r="W54" i="1" s="1"/>
  <c r="AE54" i="1" a="1"/>
  <c r="AE54" i="1" s="1"/>
  <c r="I54" i="1" a="1"/>
  <c r="I54" i="1" s="1"/>
  <c r="P54" i="1" a="1"/>
  <c r="P54" i="1" s="1"/>
  <c r="X54" i="1" a="1"/>
  <c r="X54" i="1" s="1"/>
  <c r="AF54" i="1" a="1"/>
  <c r="AF54" i="1" s="1"/>
  <c r="J54" i="1" a="1"/>
  <c r="J54" i="1" s="1"/>
  <c r="Q54" i="1" a="1"/>
  <c r="Q54" i="1" s="1"/>
  <c r="Y54" i="1" a="1"/>
  <c r="Y54" i="1" s="1"/>
  <c r="AG54" i="1" a="1"/>
  <c r="AG54" i="1" s="1"/>
  <c r="K54" i="1" a="1"/>
  <c r="K54" i="1" s="1"/>
  <c r="R54" i="1" a="1"/>
  <c r="R54" i="1" s="1"/>
  <c r="Z54" i="1" a="1"/>
  <c r="Z54" i="1" s="1"/>
  <c r="L54" i="1" a="1"/>
  <c r="L54" i="1" s="1"/>
  <c r="S54" i="1" a="1"/>
  <c r="S54" i="1" s="1"/>
  <c r="AA54" i="1" a="1"/>
  <c r="AA54" i="1" s="1"/>
  <c r="T54" i="1" a="1"/>
  <c r="T54" i="1" s="1"/>
  <c r="AB54" i="1" a="1"/>
  <c r="AB54" i="1" s="1"/>
  <c r="H54" i="1" a="1"/>
  <c r="H54" i="1" s="1"/>
  <c r="S390" i="1" a="1"/>
  <c r="S390" i="1" s="1"/>
  <c r="Y390" i="1" a="1"/>
  <c r="Y390" i="1" s="1"/>
  <c r="AE390" i="1" a="1"/>
  <c r="AE390" i="1" s="1"/>
  <c r="I390" i="1" a="1"/>
  <c r="I390" i="1" s="1"/>
  <c r="N390" i="1" a="1"/>
  <c r="N390" i="1" s="1"/>
  <c r="J390" i="1" a="1"/>
  <c r="J390" i="1" s="1"/>
  <c r="T390" i="1" a="1"/>
  <c r="T390" i="1" s="1"/>
  <c r="Z390" i="1" a="1"/>
  <c r="Z390" i="1" s="1"/>
  <c r="AF390" i="1" a="1"/>
  <c r="AF390" i="1" s="1"/>
  <c r="O390" i="1" a="1"/>
  <c r="O390" i="1" s="1"/>
  <c r="U390" i="1" a="1"/>
  <c r="U390" i="1" s="1"/>
  <c r="AG390" i="1" a="1"/>
  <c r="AG390" i="1" s="1"/>
  <c r="K390" i="1" a="1"/>
  <c r="K390" i="1" s="1"/>
  <c r="P390" i="1" a="1"/>
  <c r="P390" i="1" s="1"/>
  <c r="V390" i="1" a="1"/>
  <c r="V390" i="1" s="1"/>
  <c r="AA390" i="1" a="1"/>
  <c r="AA390" i="1" s="1"/>
  <c r="Q390" i="1" a="1"/>
  <c r="Q390" i="1" s="1"/>
  <c r="W390" i="1" a="1"/>
  <c r="W390" i="1" s="1"/>
  <c r="AB390" i="1" a="1"/>
  <c r="AB390" i="1" s="1"/>
  <c r="M390" i="1" a="1"/>
  <c r="M390" i="1" s="1"/>
  <c r="X390" i="1" a="1"/>
  <c r="X390" i="1" s="1"/>
  <c r="AD390" i="1" a="1"/>
  <c r="AD390" i="1" s="1"/>
  <c r="AC390" i="1" a="1"/>
  <c r="AC390" i="1" s="1"/>
  <c r="R390" i="1" a="1"/>
  <c r="R390" i="1" s="1"/>
  <c r="L390" i="1" a="1"/>
  <c r="L390" i="1" s="1"/>
  <c r="H390" i="1" a="1"/>
  <c r="H390" i="1" s="1"/>
  <c r="K50" i="1" a="1"/>
  <c r="K50" i="1" s="1"/>
  <c r="R50" i="1" a="1"/>
  <c r="R50" i="1" s="1"/>
  <c r="Z50" i="1" a="1"/>
  <c r="Z50" i="1" s="1"/>
  <c r="L50" i="1" a="1"/>
  <c r="L50" i="1" s="1"/>
  <c r="S50" i="1" a="1"/>
  <c r="S50" i="1" s="1"/>
  <c r="AG50" i="1" a="1"/>
  <c r="AG50" i="1" s="1"/>
  <c r="M50" i="1" a="1"/>
  <c r="M50" i="1" s="1"/>
  <c r="T50" i="1" a="1"/>
  <c r="T50" i="1" s="1"/>
  <c r="AA50" i="1" a="1"/>
  <c r="AA50" i="1" s="1"/>
  <c r="N50" i="1" a="1"/>
  <c r="N50" i="1" s="1"/>
  <c r="U50" i="1" a="1"/>
  <c r="U50" i="1" s="1"/>
  <c r="AB50" i="1" a="1"/>
  <c r="AB50" i="1" s="1"/>
  <c r="I50" i="1" a="1"/>
  <c r="I50" i="1" s="1"/>
  <c r="P50" i="1" a="1"/>
  <c r="P50" i="1" s="1"/>
  <c r="W50" i="1" a="1"/>
  <c r="W50" i="1" s="1"/>
  <c r="AD50" i="1" a="1"/>
  <c r="AD50" i="1" s="1"/>
  <c r="Y50" i="1" a="1"/>
  <c r="Y50" i="1" s="1"/>
  <c r="J50" i="1" a="1"/>
  <c r="J50" i="1" s="1"/>
  <c r="AC50" i="1" a="1"/>
  <c r="AC50" i="1" s="1"/>
  <c r="AE50" i="1" a="1"/>
  <c r="AE50" i="1" s="1"/>
  <c r="O50" i="1" a="1"/>
  <c r="O50" i="1" s="1"/>
  <c r="AF50" i="1" a="1"/>
  <c r="AF50" i="1" s="1"/>
  <c r="Q50" i="1" a="1"/>
  <c r="Q50" i="1" s="1"/>
  <c r="V50" i="1" a="1"/>
  <c r="V50" i="1" s="1"/>
  <c r="X50" i="1" a="1"/>
  <c r="X50" i="1" s="1"/>
  <c r="H50" i="1" a="1"/>
  <c r="H50" i="1" s="1"/>
  <c r="M384" i="1" a="1"/>
  <c r="M384" i="1" s="1"/>
  <c r="T384" i="1" a="1"/>
  <c r="T384" i="1" s="1"/>
  <c r="AA384" i="1" a="1"/>
  <c r="AA384" i="1" s="1"/>
  <c r="AG384" i="1" a="1"/>
  <c r="AG384" i="1" s="1"/>
  <c r="N384" i="1" a="1"/>
  <c r="N384" i="1" s="1"/>
  <c r="AB384" i="1" a="1"/>
  <c r="AB384" i="1" s="1"/>
  <c r="O384" i="1" a="1"/>
  <c r="O384" i="1" s="1"/>
  <c r="U384" i="1" a="1"/>
  <c r="U384" i="1" s="1"/>
  <c r="AC384" i="1" a="1"/>
  <c r="AC384" i="1" s="1"/>
  <c r="I384" i="1" a="1"/>
  <c r="I384" i="1" s="1"/>
  <c r="P384" i="1" a="1"/>
  <c r="P384" i="1" s="1"/>
  <c r="V384" i="1" a="1"/>
  <c r="V384" i="1" s="1"/>
  <c r="AD384" i="1" a="1"/>
  <c r="AD384" i="1" s="1"/>
  <c r="J384" i="1" a="1"/>
  <c r="J384" i="1" s="1"/>
  <c r="Q384" i="1" a="1"/>
  <c r="Q384" i="1" s="1"/>
  <c r="W384" i="1" a="1"/>
  <c r="W384" i="1" s="1"/>
  <c r="K384" i="1" a="1"/>
  <c r="K384" i="1" s="1"/>
  <c r="R384" i="1" a="1"/>
  <c r="R384" i="1" s="1"/>
  <c r="X384" i="1" a="1"/>
  <c r="X384" i="1" s="1"/>
  <c r="AE384" i="1" a="1"/>
  <c r="AE384" i="1" s="1"/>
  <c r="L384" i="1" a="1"/>
  <c r="L384" i="1" s="1"/>
  <c r="Y384" i="1" a="1"/>
  <c r="Y384" i="1" s="1"/>
  <c r="AF384" i="1" a="1"/>
  <c r="AF384" i="1" s="1"/>
  <c r="S384" i="1" a="1"/>
  <c r="S384" i="1" s="1"/>
  <c r="Z384" i="1" a="1"/>
  <c r="Z384" i="1" s="1"/>
  <c r="H384" i="1" a="1"/>
  <c r="H384" i="1" s="1"/>
  <c r="M273" i="1" a="1"/>
  <c r="M273" i="1" s="1"/>
  <c r="U273" i="1" a="1"/>
  <c r="U273" i="1" s="1"/>
  <c r="AB273" i="1" a="1"/>
  <c r="AB273" i="1" s="1"/>
  <c r="N273" i="1" a="1"/>
  <c r="N273" i="1" s="1"/>
  <c r="V273" i="1" a="1"/>
  <c r="V273" i="1" s="1"/>
  <c r="AC273" i="1" a="1"/>
  <c r="AC273" i="1" s="1"/>
  <c r="O273" i="1" a="1"/>
  <c r="O273" i="1" s="1"/>
  <c r="AD273" i="1" a="1"/>
  <c r="AD273" i="1" s="1"/>
  <c r="P273" i="1" a="1"/>
  <c r="P273" i="1" s="1"/>
  <c r="W273" i="1" a="1"/>
  <c r="W273" i="1" s="1"/>
  <c r="AE273" i="1" a="1"/>
  <c r="AE273" i="1" s="1"/>
  <c r="I273" i="1" a="1"/>
  <c r="I273" i="1" s="1"/>
  <c r="Q273" i="1" a="1"/>
  <c r="Q273" i="1" s="1"/>
  <c r="X273" i="1" a="1"/>
  <c r="X273" i="1" s="1"/>
  <c r="AF273" i="1" a="1"/>
  <c r="AF273" i="1" s="1"/>
  <c r="J273" i="1" a="1"/>
  <c r="J273" i="1" s="1"/>
  <c r="R273" i="1" a="1"/>
  <c r="R273" i="1" s="1"/>
  <c r="Y273" i="1" a="1"/>
  <c r="Y273" i="1" s="1"/>
  <c r="AG273" i="1" a="1"/>
  <c r="AG273" i="1" s="1"/>
  <c r="K273" i="1" a="1"/>
  <c r="K273" i="1" s="1"/>
  <c r="S273" i="1" a="1"/>
  <c r="S273" i="1" s="1"/>
  <c r="Z273" i="1" a="1"/>
  <c r="Z273" i="1" s="1"/>
  <c r="T273" i="1" a="1"/>
  <c r="T273" i="1" s="1"/>
  <c r="AA273" i="1" a="1"/>
  <c r="AA273" i="1" s="1"/>
  <c r="L273" i="1" a="1"/>
  <c r="L273" i="1" s="1"/>
  <c r="H273" i="1" a="1"/>
  <c r="H273" i="1" s="1"/>
  <c r="P271" i="1" a="1"/>
  <c r="P271" i="1" s="1"/>
  <c r="W271" i="1" a="1"/>
  <c r="W271" i="1" s="1"/>
  <c r="AE271" i="1" a="1"/>
  <c r="AE271" i="1" s="1"/>
  <c r="I271" i="1" a="1"/>
  <c r="I271" i="1" s="1"/>
  <c r="Q271" i="1" a="1"/>
  <c r="Q271" i="1" s="1"/>
  <c r="X271" i="1" a="1"/>
  <c r="X271" i="1" s="1"/>
  <c r="AF271" i="1" a="1"/>
  <c r="AF271" i="1" s="1"/>
  <c r="J271" i="1" a="1"/>
  <c r="J271" i="1" s="1"/>
  <c r="R271" i="1" a="1"/>
  <c r="R271" i="1" s="1"/>
  <c r="Y271" i="1" a="1"/>
  <c r="Y271" i="1" s="1"/>
  <c r="AG271" i="1" a="1"/>
  <c r="AG271" i="1" s="1"/>
  <c r="K271" i="1" a="1"/>
  <c r="K271" i="1" s="1"/>
  <c r="S271" i="1" a="1"/>
  <c r="S271" i="1" s="1"/>
  <c r="Z271" i="1" a="1"/>
  <c r="Z271" i="1" s="1"/>
  <c r="L271" i="1" a="1"/>
  <c r="L271" i="1" s="1"/>
  <c r="T271" i="1" a="1"/>
  <c r="T271" i="1" s="1"/>
  <c r="AA271" i="1" a="1"/>
  <c r="AA271" i="1" s="1"/>
  <c r="M271" i="1" a="1"/>
  <c r="M271" i="1" s="1"/>
  <c r="AB271" i="1" a="1"/>
  <c r="AB271" i="1" s="1"/>
  <c r="N271" i="1" a="1"/>
  <c r="N271" i="1" s="1"/>
  <c r="U271" i="1" a="1"/>
  <c r="U271" i="1" s="1"/>
  <c r="AC271" i="1" a="1"/>
  <c r="AC271" i="1" s="1"/>
  <c r="O271" i="1" a="1"/>
  <c r="O271" i="1" s="1"/>
  <c r="V271" i="1" a="1"/>
  <c r="V271" i="1" s="1"/>
  <c r="AD271" i="1" a="1"/>
  <c r="AD271" i="1" s="1"/>
  <c r="H271" i="1" a="1"/>
  <c r="H271" i="1" s="1"/>
  <c r="L374" i="1" a="1"/>
  <c r="L374" i="1" s="1"/>
  <c r="T374" i="1" a="1"/>
  <c r="T374" i="1" s="1"/>
  <c r="Z374" i="1" a="1"/>
  <c r="Z374" i="1" s="1"/>
  <c r="AF374" i="1" a="1"/>
  <c r="AF374" i="1" s="1"/>
  <c r="M374" i="1" a="1"/>
  <c r="M374" i="1" s="1"/>
  <c r="U374" i="1" a="1"/>
  <c r="U374" i="1" s="1"/>
  <c r="N374" i="1" a="1"/>
  <c r="N374" i="1" s="1"/>
  <c r="V374" i="1" a="1"/>
  <c r="V374" i="1" s="1"/>
  <c r="AA374" i="1" a="1"/>
  <c r="AA374" i="1" s="1"/>
  <c r="AG374" i="1" a="1"/>
  <c r="AG374" i="1" s="1"/>
  <c r="O374" i="1" a="1"/>
  <c r="O374" i="1" s="1"/>
  <c r="W374" i="1" a="1"/>
  <c r="W374" i="1" s="1"/>
  <c r="AB374" i="1" a="1"/>
  <c r="AB374" i="1" s="1"/>
  <c r="P374" i="1" a="1"/>
  <c r="P374" i="1" s="1"/>
  <c r="AC374" i="1" a="1"/>
  <c r="AC374" i="1" s="1"/>
  <c r="I374" i="1" a="1"/>
  <c r="I374" i="1" s="1"/>
  <c r="Q374" i="1" a="1"/>
  <c r="Q374" i="1" s="1"/>
  <c r="X374" i="1" a="1"/>
  <c r="X374" i="1" s="1"/>
  <c r="AD374" i="1" a="1"/>
  <c r="AD374" i="1" s="1"/>
  <c r="J374" i="1" a="1"/>
  <c r="J374" i="1" s="1"/>
  <c r="R374" i="1" a="1"/>
  <c r="R374" i="1" s="1"/>
  <c r="AE374" i="1" a="1"/>
  <c r="AE374" i="1" s="1"/>
  <c r="K374" i="1" a="1"/>
  <c r="K374" i="1" s="1"/>
  <c r="S374" i="1" a="1"/>
  <c r="S374" i="1" s="1"/>
  <c r="Y374" i="1" a="1"/>
  <c r="Y374" i="1" s="1"/>
  <c r="H374" i="1" a="1"/>
  <c r="H374" i="1" s="1"/>
  <c r="K369" i="1" a="1"/>
  <c r="K369" i="1" s="1"/>
  <c r="S369" i="1" a="1"/>
  <c r="S369" i="1" s="1"/>
  <c r="X369" i="1" a="1"/>
  <c r="X369" i="1" s="1"/>
  <c r="AD369" i="1" a="1"/>
  <c r="AD369" i="1" s="1"/>
  <c r="L369" i="1" a="1"/>
  <c r="L369" i="1" s="1"/>
  <c r="T369" i="1" a="1"/>
  <c r="T369" i="1" s="1"/>
  <c r="Y369" i="1" a="1"/>
  <c r="Y369" i="1" s="1"/>
  <c r="AE369" i="1" a="1"/>
  <c r="AE369" i="1" s="1"/>
  <c r="M369" i="1" a="1"/>
  <c r="M369" i="1" s="1"/>
  <c r="Z369" i="1" a="1"/>
  <c r="Z369" i="1" s="1"/>
  <c r="AF369" i="1" a="1"/>
  <c r="AF369" i="1" s="1"/>
  <c r="N369" i="1" a="1"/>
  <c r="N369" i="1" s="1"/>
  <c r="U369" i="1" a="1"/>
  <c r="U369" i="1" s="1"/>
  <c r="AA369" i="1" a="1"/>
  <c r="AA369" i="1" s="1"/>
  <c r="AG369" i="1" a="1"/>
  <c r="AG369" i="1" s="1"/>
  <c r="O369" i="1" a="1"/>
  <c r="O369" i="1" s="1"/>
  <c r="AB369" i="1" a="1"/>
  <c r="AB369" i="1" s="1"/>
  <c r="P369" i="1" a="1"/>
  <c r="P369" i="1" s="1"/>
  <c r="V369" i="1" a="1"/>
  <c r="V369" i="1" s="1"/>
  <c r="I369" i="1" a="1"/>
  <c r="I369" i="1" s="1"/>
  <c r="Q369" i="1" a="1"/>
  <c r="Q369" i="1" s="1"/>
  <c r="W369" i="1" a="1"/>
  <c r="W369" i="1" s="1"/>
  <c r="AC369" i="1" a="1"/>
  <c r="AC369" i="1" s="1"/>
  <c r="J369" i="1" a="1"/>
  <c r="J369" i="1" s="1"/>
  <c r="R369" i="1" a="1"/>
  <c r="R369" i="1" s="1"/>
  <c r="H369" i="1" a="1"/>
  <c r="H369" i="1" s="1"/>
  <c r="O144" i="1" a="1"/>
  <c r="O144" i="1" s="1"/>
  <c r="W144" i="1" a="1"/>
  <c r="W144" i="1" s="1"/>
  <c r="AE144" i="1" a="1"/>
  <c r="AE144" i="1" s="1"/>
  <c r="P144" i="1" a="1"/>
  <c r="P144" i="1" s="1"/>
  <c r="X144" i="1" a="1"/>
  <c r="X144" i="1" s="1"/>
  <c r="I144" i="1" a="1"/>
  <c r="I144" i="1" s="1"/>
  <c r="Q144" i="1" a="1"/>
  <c r="Q144" i="1" s="1"/>
  <c r="Y144" i="1" a="1"/>
  <c r="Y144" i="1" s="1"/>
  <c r="AF144" i="1" a="1"/>
  <c r="AF144" i="1" s="1"/>
  <c r="J144" i="1" a="1"/>
  <c r="J144" i="1" s="1"/>
  <c r="R144" i="1" a="1"/>
  <c r="R144" i="1" s="1"/>
  <c r="Z144" i="1" a="1"/>
  <c r="Z144" i="1" s="1"/>
  <c r="AG144" i="1" a="1"/>
  <c r="AG144" i="1" s="1"/>
  <c r="K144" i="1" a="1"/>
  <c r="K144" i="1" s="1"/>
  <c r="S144" i="1" a="1"/>
  <c r="S144" i="1" s="1"/>
  <c r="AA144" i="1" a="1"/>
  <c r="AA144" i="1" s="1"/>
  <c r="L144" i="1" a="1"/>
  <c r="L144" i="1" s="1"/>
  <c r="T144" i="1" a="1"/>
  <c r="T144" i="1" s="1"/>
  <c r="AB144" i="1" a="1"/>
  <c r="AB144" i="1" s="1"/>
  <c r="M144" i="1" a="1"/>
  <c r="M144" i="1" s="1"/>
  <c r="U144" i="1" a="1"/>
  <c r="U144" i="1" s="1"/>
  <c r="AC144" i="1" a="1"/>
  <c r="AC144" i="1" s="1"/>
  <c r="V144" i="1" a="1"/>
  <c r="V144" i="1" s="1"/>
  <c r="AD144" i="1" a="1"/>
  <c r="AD144" i="1" s="1"/>
  <c r="N144" i="1" a="1"/>
  <c r="N144" i="1" s="1"/>
  <c r="H144" i="1" a="1"/>
  <c r="H144" i="1" s="1"/>
  <c r="S366" i="1" a="1"/>
  <c r="S366" i="1" s="1"/>
  <c r="AA366" i="1" a="1"/>
  <c r="AA366" i="1" s="1"/>
  <c r="AG366" i="1" a="1"/>
  <c r="AG366" i="1" s="1"/>
  <c r="L366" i="1" a="1"/>
  <c r="L366" i="1" s="1"/>
  <c r="T366" i="1" a="1"/>
  <c r="T366" i="1" s="1"/>
  <c r="AB366" i="1" a="1"/>
  <c r="AB366" i="1" s="1"/>
  <c r="M366" i="1" a="1"/>
  <c r="M366" i="1" s="1"/>
  <c r="U366" i="1" a="1"/>
  <c r="U366" i="1" s="1"/>
  <c r="AC366" i="1" a="1"/>
  <c r="AC366" i="1" s="1"/>
  <c r="N366" i="1" a="1"/>
  <c r="N366" i="1" s="1"/>
  <c r="V366" i="1" a="1"/>
  <c r="V366" i="1" s="1"/>
  <c r="AD366" i="1" a="1"/>
  <c r="AD366" i="1" s="1"/>
  <c r="O366" i="1" a="1"/>
  <c r="O366" i="1" s="1"/>
  <c r="W366" i="1" a="1"/>
  <c r="W366" i="1" s="1"/>
  <c r="AE366" i="1" a="1"/>
  <c r="AE366" i="1" s="1"/>
  <c r="I366" i="1" a="1"/>
  <c r="I366" i="1" s="1"/>
  <c r="P366" i="1" a="1"/>
  <c r="P366" i="1" s="1"/>
  <c r="X366" i="1" a="1"/>
  <c r="X366" i="1" s="1"/>
  <c r="J366" i="1" a="1"/>
  <c r="J366" i="1" s="1"/>
  <c r="Q366" i="1" a="1"/>
  <c r="Q366" i="1" s="1"/>
  <c r="Y366" i="1" a="1"/>
  <c r="Y366" i="1" s="1"/>
  <c r="AF366" i="1" a="1"/>
  <c r="AF366" i="1" s="1"/>
  <c r="K366" i="1" a="1"/>
  <c r="K366" i="1" s="1"/>
  <c r="Z366" i="1" a="1"/>
  <c r="Z366" i="1" s="1"/>
  <c r="R366" i="1" a="1"/>
  <c r="R366" i="1" s="1"/>
  <c r="H366" i="1" a="1"/>
  <c r="H366" i="1" s="1"/>
  <c r="M362" i="1" a="1"/>
  <c r="M362" i="1" s="1"/>
  <c r="S362" i="1" a="1"/>
  <c r="S362" i="1" s="1"/>
  <c r="Z362" i="1" a="1"/>
  <c r="Z362" i="1" s="1"/>
  <c r="N362" i="1" a="1"/>
  <c r="N362" i="1" s="1"/>
  <c r="T362" i="1" a="1"/>
  <c r="T362" i="1" s="1"/>
  <c r="AA362" i="1" a="1"/>
  <c r="AA362" i="1" s="1"/>
  <c r="I362" i="1" a="1"/>
  <c r="I362" i="1" s="1"/>
  <c r="O362" i="1" a="1"/>
  <c r="O362" i="1" s="1"/>
  <c r="U362" i="1" a="1"/>
  <c r="U362" i="1" s="1"/>
  <c r="AB362" i="1" a="1"/>
  <c r="AB362" i="1" s="1"/>
  <c r="J362" i="1" a="1"/>
  <c r="J362" i="1" s="1"/>
  <c r="V362" i="1" a="1"/>
  <c r="V362" i="1" s="1"/>
  <c r="AC362" i="1" a="1"/>
  <c r="AC362" i="1" s="1"/>
  <c r="K362" i="1" a="1"/>
  <c r="K362" i="1" s="1"/>
  <c r="P362" i="1" a="1"/>
  <c r="P362" i="1" s="1"/>
  <c r="W362" i="1" a="1"/>
  <c r="W362" i="1" s="1"/>
  <c r="AD362" i="1" a="1"/>
  <c r="AD362" i="1" s="1"/>
  <c r="Q362" i="1" a="1"/>
  <c r="Q362" i="1" s="1"/>
  <c r="X362" i="1" a="1"/>
  <c r="X362" i="1" s="1"/>
  <c r="AE362" i="1" a="1"/>
  <c r="AE362" i="1" s="1"/>
  <c r="L362" i="1" a="1"/>
  <c r="L362" i="1" s="1"/>
  <c r="R362" i="1" a="1"/>
  <c r="R362" i="1" s="1"/>
  <c r="AF362" i="1" a="1"/>
  <c r="AF362" i="1" s="1"/>
  <c r="Y362" i="1" a="1"/>
  <c r="Y362" i="1" s="1"/>
  <c r="AG362" i="1" a="1"/>
  <c r="AG362" i="1" s="1"/>
  <c r="H362" i="1" a="1"/>
  <c r="H362" i="1" s="1"/>
  <c r="M358" i="1" a="1"/>
  <c r="M358" i="1" s="1"/>
  <c r="S358" i="1" a="1"/>
  <c r="S358" i="1" s="1"/>
  <c r="Y358" i="1" a="1"/>
  <c r="Y358" i="1" s="1"/>
  <c r="AF358" i="1" a="1"/>
  <c r="AF358" i="1" s="1"/>
  <c r="N358" i="1" a="1"/>
  <c r="N358" i="1" s="1"/>
  <c r="Z358" i="1" a="1"/>
  <c r="Z358" i="1" s="1"/>
  <c r="AG358" i="1" a="1"/>
  <c r="AG358" i="1" s="1"/>
  <c r="O358" i="1" a="1"/>
  <c r="O358" i="1" s="1"/>
  <c r="T358" i="1" a="1"/>
  <c r="T358" i="1" s="1"/>
  <c r="AA358" i="1" a="1"/>
  <c r="AA358" i="1" s="1"/>
  <c r="I358" i="1" a="1"/>
  <c r="I358" i="1" s="1"/>
  <c r="U358" i="1" a="1"/>
  <c r="U358" i="1" s="1"/>
  <c r="AB358" i="1" a="1"/>
  <c r="AB358" i="1" s="1"/>
  <c r="J358" i="1" a="1"/>
  <c r="J358" i="1" s="1"/>
  <c r="P358" i="1" a="1"/>
  <c r="P358" i="1" s="1"/>
  <c r="V358" i="1" a="1"/>
  <c r="V358" i="1" s="1"/>
  <c r="AC358" i="1" a="1"/>
  <c r="AC358" i="1" s="1"/>
  <c r="K358" i="1" a="1"/>
  <c r="K358" i="1" s="1"/>
  <c r="Q358" i="1" a="1"/>
  <c r="Q358" i="1" s="1"/>
  <c r="W358" i="1" a="1"/>
  <c r="W358" i="1" s="1"/>
  <c r="AD358" i="1" a="1"/>
  <c r="AD358" i="1" s="1"/>
  <c r="R358" i="1" a="1"/>
  <c r="R358" i="1" s="1"/>
  <c r="X358" i="1" a="1"/>
  <c r="X358" i="1" s="1"/>
  <c r="AE358" i="1" a="1"/>
  <c r="AE358" i="1" s="1"/>
  <c r="L358" i="1" a="1"/>
  <c r="L358" i="1" s="1"/>
  <c r="H358" i="1" a="1"/>
  <c r="H358" i="1" s="1"/>
  <c r="P18" i="1" a="1"/>
  <c r="P18" i="1" s="1"/>
  <c r="X18" i="1" a="1"/>
  <c r="X18" i="1" s="1"/>
  <c r="AF18" i="1" a="1"/>
  <c r="AF18" i="1" s="1"/>
  <c r="I18" i="1" a="1"/>
  <c r="I18" i="1" s="1"/>
  <c r="Q18" i="1" a="1"/>
  <c r="Q18" i="1" s="1"/>
  <c r="Y18" i="1" a="1"/>
  <c r="Y18" i="1" s="1"/>
  <c r="AG18" i="1" a="1"/>
  <c r="AG18" i="1" s="1"/>
  <c r="J18" i="1" a="1"/>
  <c r="J18" i="1" s="1"/>
  <c r="R18" i="1" a="1"/>
  <c r="R18" i="1" s="1"/>
  <c r="Z18" i="1" a="1"/>
  <c r="Z18" i="1" s="1"/>
  <c r="K18" i="1" a="1"/>
  <c r="K18" i="1" s="1"/>
  <c r="S18" i="1" a="1"/>
  <c r="S18" i="1" s="1"/>
  <c r="AA18" i="1" a="1"/>
  <c r="AA18" i="1" s="1"/>
  <c r="L18" i="1" a="1"/>
  <c r="L18" i="1" s="1"/>
  <c r="T18" i="1" a="1"/>
  <c r="T18" i="1" s="1"/>
  <c r="AB18" i="1" a="1"/>
  <c r="AB18" i="1" s="1"/>
  <c r="M18" i="1" a="1"/>
  <c r="M18" i="1" s="1"/>
  <c r="U18" i="1" a="1"/>
  <c r="U18" i="1" s="1"/>
  <c r="AC18" i="1" a="1"/>
  <c r="AC18" i="1" s="1"/>
  <c r="O18" i="1" a="1"/>
  <c r="O18" i="1" s="1"/>
  <c r="W18" i="1" a="1"/>
  <c r="W18" i="1" s="1"/>
  <c r="AE18" i="1" a="1"/>
  <c r="AE18" i="1" s="1"/>
  <c r="V18" i="1" a="1"/>
  <c r="V18" i="1" s="1"/>
  <c r="AD18" i="1" a="1"/>
  <c r="AD18" i="1" s="1"/>
  <c r="N18" i="1" a="1"/>
  <c r="N18" i="1" s="1"/>
  <c r="H18" i="1" a="1"/>
  <c r="H18" i="1" s="1"/>
  <c r="J249" i="1" a="1"/>
  <c r="J249" i="1" s="1"/>
  <c r="R249" i="1" a="1"/>
  <c r="R249" i="1" s="1"/>
  <c r="Y249" i="1" a="1"/>
  <c r="Y249" i="1" s="1"/>
  <c r="AF249" i="1" a="1"/>
  <c r="AF249" i="1" s="1"/>
  <c r="K249" i="1" a="1"/>
  <c r="K249" i="1" s="1"/>
  <c r="S249" i="1" a="1"/>
  <c r="S249" i="1" s="1"/>
  <c r="Z249" i="1" a="1"/>
  <c r="Z249" i="1" s="1"/>
  <c r="AG249" i="1" a="1"/>
  <c r="AG249" i="1" s="1"/>
  <c r="L249" i="1" a="1"/>
  <c r="L249" i="1" s="1"/>
  <c r="T249" i="1" a="1"/>
  <c r="T249" i="1" s="1"/>
  <c r="M249" i="1" a="1"/>
  <c r="M249" i="1" s="1"/>
  <c r="U249" i="1" a="1"/>
  <c r="U249" i="1" s="1"/>
  <c r="AA249" i="1" a="1"/>
  <c r="AA249" i="1" s="1"/>
  <c r="N249" i="1" a="1"/>
  <c r="N249" i="1" s="1"/>
  <c r="V249" i="1" a="1"/>
  <c r="V249" i="1" s="1"/>
  <c r="AB249" i="1" a="1"/>
  <c r="AB249" i="1" s="1"/>
  <c r="O249" i="1" a="1"/>
  <c r="O249" i="1" s="1"/>
  <c r="AC249" i="1" a="1"/>
  <c r="AC249" i="1" s="1"/>
  <c r="P249" i="1" a="1"/>
  <c r="P249" i="1" s="1"/>
  <c r="W249" i="1" a="1"/>
  <c r="W249" i="1" s="1"/>
  <c r="AD249" i="1" a="1"/>
  <c r="AD249" i="1" s="1"/>
  <c r="Q249" i="1" a="1"/>
  <c r="Q249" i="1" s="1"/>
  <c r="X249" i="1" a="1"/>
  <c r="X249" i="1" s="1"/>
  <c r="AE249" i="1" a="1"/>
  <c r="AE249" i="1" s="1"/>
  <c r="I249" i="1" a="1"/>
  <c r="I249" i="1" s="1"/>
  <c r="H249" i="1" a="1"/>
  <c r="H249" i="1" s="1"/>
  <c r="K123" i="1" a="1"/>
  <c r="K123" i="1" s="1"/>
  <c r="R123" i="1" a="1"/>
  <c r="R123" i="1" s="1"/>
  <c r="Y123" i="1" a="1"/>
  <c r="Y123" i="1" s="1"/>
  <c r="AG123" i="1" a="1"/>
  <c r="AG123" i="1" s="1"/>
  <c r="L123" i="1" a="1"/>
  <c r="L123" i="1" s="1"/>
  <c r="Z123" i="1" a="1"/>
  <c r="Z123" i="1" s="1"/>
  <c r="M123" i="1" a="1"/>
  <c r="M123" i="1" s="1"/>
  <c r="S123" i="1" a="1"/>
  <c r="S123" i="1" s="1"/>
  <c r="AA123" i="1" a="1"/>
  <c r="AA123" i="1" s="1"/>
  <c r="N123" i="1" a="1"/>
  <c r="N123" i="1" s="1"/>
  <c r="T123" i="1" a="1"/>
  <c r="T123" i="1" s="1"/>
  <c r="AB123" i="1" a="1"/>
  <c r="AB123" i="1" s="1"/>
  <c r="O123" i="1" a="1"/>
  <c r="O123" i="1" s="1"/>
  <c r="U123" i="1" a="1"/>
  <c r="U123" i="1" s="1"/>
  <c r="AC123" i="1" a="1"/>
  <c r="AC123" i="1" s="1"/>
  <c r="I123" i="1" a="1"/>
  <c r="I123" i="1" s="1"/>
  <c r="P123" i="1" a="1"/>
  <c r="P123" i="1" s="1"/>
  <c r="V123" i="1" a="1"/>
  <c r="V123" i="1" s="1"/>
  <c r="AD123" i="1" a="1"/>
  <c r="AD123" i="1" s="1"/>
  <c r="Q123" i="1" a="1"/>
  <c r="Q123" i="1" s="1"/>
  <c r="X123" i="1" a="1"/>
  <c r="X123" i="1" s="1"/>
  <c r="AF123" i="1" a="1"/>
  <c r="AF123" i="1" s="1"/>
  <c r="W123" i="1" a="1"/>
  <c r="W123" i="1" s="1"/>
  <c r="AE123" i="1" a="1"/>
  <c r="AE123" i="1" s="1"/>
  <c r="J123" i="1" a="1"/>
  <c r="J123" i="1" s="1"/>
  <c r="H123" i="1" a="1"/>
  <c r="H123" i="1" s="1"/>
  <c r="S352" i="1" a="1"/>
  <c r="S352" i="1" s="1"/>
  <c r="X352" i="1" a="1"/>
  <c r="X352" i="1" s="1"/>
  <c r="AE352" i="1" a="1"/>
  <c r="AE352" i="1" s="1"/>
  <c r="I352" i="1" a="1"/>
  <c r="I352" i="1" s="1"/>
  <c r="P352" i="1" a="1"/>
  <c r="P352" i="1" s="1"/>
  <c r="AA352" i="1" a="1"/>
  <c r="AA352" i="1" s="1"/>
  <c r="L352" i="1" a="1"/>
  <c r="L352" i="1" s="1"/>
  <c r="AB352" i="1" a="1"/>
  <c r="AB352" i="1" s="1"/>
  <c r="M352" i="1" a="1"/>
  <c r="M352" i="1" s="1"/>
  <c r="U352" i="1" a="1"/>
  <c r="U352" i="1" s="1"/>
  <c r="AC352" i="1" a="1"/>
  <c r="AC352" i="1" s="1"/>
  <c r="N352" i="1" a="1"/>
  <c r="N352" i="1" s="1"/>
  <c r="V352" i="1" a="1"/>
  <c r="V352" i="1" s="1"/>
  <c r="AD352" i="1" a="1"/>
  <c r="AD352" i="1" s="1"/>
  <c r="O352" i="1" a="1"/>
  <c r="O352" i="1" s="1"/>
  <c r="AF352" i="1" a="1"/>
  <c r="AF352" i="1" s="1"/>
  <c r="W352" i="1" a="1"/>
  <c r="W352" i="1" s="1"/>
  <c r="Q352" i="1" a="1"/>
  <c r="Q352" i="1" s="1"/>
  <c r="Y352" i="1" a="1"/>
  <c r="Y352" i="1" s="1"/>
  <c r="AG352" i="1" a="1"/>
  <c r="AG352" i="1" s="1"/>
  <c r="J352" i="1" a="1"/>
  <c r="J352" i="1" s="1"/>
  <c r="R352" i="1" a="1"/>
  <c r="R352" i="1" s="1"/>
  <c r="Z352" i="1" a="1"/>
  <c r="Z352" i="1" s="1"/>
  <c r="K352" i="1" a="1"/>
  <c r="K352" i="1" s="1"/>
  <c r="T352" i="1" a="1"/>
  <c r="T352" i="1" s="1"/>
  <c r="H352" i="1" a="1"/>
  <c r="H352" i="1" s="1"/>
  <c r="I342" i="1" a="1"/>
  <c r="I342" i="1" s="1"/>
  <c r="O342" i="1" a="1"/>
  <c r="O342" i="1" s="1"/>
  <c r="AC342" i="1" a="1"/>
  <c r="AC342" i="1" s="1"/>
  <c r="P342" i="1" a="1"/>
  <c r="P342" i="1" s="1"/>
  <c r="V342" i="1" a="1"/>
  <c r="V342" i="1" s="1"/>
  <c r="AD342" i="1" a="1"/>
  <c r="AD342" i="1" s="1"/>
  <c r="J342" i="1" a="1"/>
  <c r="J342" i="1" s="1"/>
  <c r="Q342" i="1" a="1"/>
  <c r="Q342" i="1" s="1"/>
  <c r="W342" i="1" a="1"/>
  <c r="W342" i="1" s="1"/>
  <c r="AE342" i="1" a="1"/>
  <c r="AE342" i="1" s="1"/>
  <c r="L342" i="1" a="1"/>
  <c r="L342" i="1" s="1"/>
  <c r="Y342" i="1" a="1"/>
  <c r="Y342" i="1" s="1"/>
  <c r="M342" i="1" a="1"/>
  <c r="M342" i="1" s="1"/>
  <c r="S342" i="1" a="1"/>
  <c r="S342" i="1" s="1"/>
  <c r="Z342" i="1" a="1"/>
  <c r="Z342" i="1" s="1"/>
  <c r="AG342" i="1" a="1"/>
  <c r="AG342" i="1" s="1"/>
  <c r="R342" i="1" a="1"/>
  <c r="R342" i="1" s="1"/>
  <c r="T342" i="1" a="1"/>
  <c r="T342" i="1" s="1"/>
  <c r="U342" i="1" a="1"/>
  <c r="U342" i="1" s="1"/>
  <c r="X342" i="1" a="1"/>
  <c r="X342" i="1" s="1"/>
  <c r="AA342" i="1" a="1"/>
  <c r="AA342" i="1" s="1"/>
  <c r="K342" i="1" a="1"/>
  <c r="K342" i="1" s="1"/>
  <c r="AB342" i="1" a="1"/>
  <c r="AB342" i="1" s="1"/>
  <c r="N342" i="1" a="1"/>
  <c r="N342" i="1" s="1"/>
  <c r="AF342" i="1" a="1"/>
  <c r="AF342" i="1" s="1"/>
  <c r="H342" i="1" a="1"/>
  <c r="H342" i="1" s="1"/>
  <c r="O339" i="1" a="1"/>
  <c r="O339" i="1" s="1"/>
  <c r="W339" i="1" a="1"/>
  <c r="W339" i="1" s="1"/>
  <c r="AD339" i="1" a="1"/>
  <c r="AD339" i="1" s="1"/>
  <c r="I339" i="1" a="1"/>
  <c r="I339" i="1" s="1"/>
  <c r="P339" i="1" a="1"/>
  <c r="P339" i="1" s="1"/>
  <c r="X339" i="1" a="1"/>
  <c r="X339" i="1" s="1"/>
  <c r="AE339" i="1" a="1"/>
  <c r="AE339" i="1" s="1"/>
  <c r="J339" i="1" a="1"/>
  <c r="J339" i="1" s="1"/>
  <c r="Q339" i="1" a="1"/>
  <c r="Q339" i="1" s="1"/>
  <c r="Y339" i="1" a="1"/>
  <c r="Y339" i="1" s="1"/>
  <c r="AF339" i="1" a="1"/>
  <c r="AF339" i="1" s="1"/>
  <c r="K339" i="1" a="1"/>
  <c r="K339" i="1" s="1"/>
  <c r="R339" i="1" a="1"/>
  <c r="R339" i="1" s="1"/>
  <c r="Z339" i="1" a="1"/>
  <c r="Z339" i="1" s="1"/>
  <c r="S339" i="1" a="1"/>
  <c r="S339" i="1" s="1"/>
  <c r="AA339" i="1" a="1"/>
  <c r="AA339" i="1" s="1"/>
  <c r="L339" i="1" a="1"/>
  <c r="L339" i="1" s="1"/>
  <c r="T339" i="1" a="1"/>
  <c r="T339" i="1" s="1"/>
  <c r="AB339" i="1" a="1"/>
  <c r="AB339" i="1" s="1"/>
  <c r="N339" i="1" a="1"/>
  <c r="N339" i="1" s="1"/>
  <c r="V339" i="1" a="1"/>
  <c r="V339" i="1" s="1"/>
  <c r="AC339" i="1" a="1"/>
  <c r="AC339" i="1" s="1"/>
  <c r="AG339" i="1" a="1"/>
  <c r="AG339" i="1" s="1"/>
  <c r="M339" i="1" a="1"/>
  <c r="M339" i="1" s="1"/>
  <c r="U339" i="1" a="1"/>
  <c r="U339" i="1" s="1"/>
  <c r="H339" i="1" a="1"/>
  <c r="H339" i="1" s="1"/>
  <c r="K115" i="1" a="1"/>
  <c r="K115" i="1" s="1"/>
  <c r="I115" i="1" a="1"/>
  <c r="I115" i="1" s="1"/>
  <c r="R115" i="1" a="1"/>
  <c r="R115" i="1" s="1"/>
  <c r="Y115" i="1" a="1"/>
  <c r="Y115" i="1" s="1"/>
  <c r="AG115" i="1" a="1"/>
  <c r="AG115" i="1" s="1"/>
  <c r="J115" i="1" a="1"/>
  <c r="J115" i="1" s="1"/>
  <c r="Z115" i="1" a="1"/>
  <c r="Z115" i="1" s="1"/>
  <c r="L115" i="1" a="1"/>
  <c r="L115" i="1" s="1"/>
  <c r="S115" i="1" a="1"/>
  <c r="S115" i="1" s="1"/>
  <c r="AA115" i="1" a="1"/>
  <c r="AA115" i="1" s="1"/>
  <c r="M115" i="1" a="1"/>
  <c r="M115" i="1" s="1"/>
  <c r="T115" i="1" a="1"/>
  <c r="T115" i="1" s="1"/>
  <c r="AB115" i="1" a="1"/>
  <c r="AB115" i="1" s="1"/>
  <c r="N115" i="1" a="1"/>
  <c r="N115" i="1" s="1"/>
  <c r="U115" i="1" a="1"/>
  <c r="U115" i="1" s="1"/>
  <c r="AC115" i="1" a="1"/>
  <c r="AC115" i="1" s="1"/>
  <c r="O115" i="1" a="1"/>
  <c r="O115" i="1" s="1"/>
  <c r="V115" i="1" a="1"/>
  <c r="V115" i="1" s="1"/>
  <c r="AD115" i="1" a="1"/>
  <c r="AD115" i="1" s="1"/>
  <c r="Q115" i="1" a="1"/>
  <c r="Q115" i="1" s="1"/>
  <c r="X115" i="1" a="1"/>
  <c r="X115" i="1" s="1"/>
  <c r="AF115" i="1" a="1"/>
  <c r="AF115" i="1" s="1"/>
  <c r="P115" i="1" a="1"/>
  <c r="P115" i="1" s="1"/>
  <c r="W115" i="1" a="1"/>
  <c r="W115" i="1" s="1"/>
  <c r="AE115" i="1" a="1"/>
  <c r="AE115" i="1" s="1"/>
  <c r="H115" i="1" a="1"/>
  <c r="H115" i="1" s="1"/>
  <c r="K334" i="1" a="1"/>
  <c r="K334" i="1" s="1"/>
  <c r="R334" i="1" a="1"/>
  <c r="R334" i="1" s="1"/>
  <c r="Y334" i="1" a="1"/>
  <c r="Y334" i="1" s="1"/>
  <c r="AF334" i="1" a="1"/>
  <c r="AF334" i="1" s="1"/>
  <c r="L334" i="1" a="1"/>
  <c r="L334" i="1" s="1"/>
  <c r="S334" i="1" a="1"/>
  <c r="S334" i="1" s="1"/>
  <c r="Z334" i="1" a="1"/>
  <c r="Z334" i="1" s="1"/>
  <c r="AG334" i="1" a="1"/>
  <c r="AG334" i="1" s="1"/>
  <c r="M334" i="1" a="1"/>
  <c r="M334" i="1" s="1"/>
  <c r="T334" i="1" a="1"/>
  <c r="T334" i="1" s="1"/>
  <c r="U334" i="1" a="1"/>
  <c r="U334" i="1" s="1"/>
  <c r="AA334" i="1" a="1"/>
  <c r="AA334" i="1" s="1"/>
  <c r="N334" i="1" a="1"/>
  <c r="N334" i="1" s="1"/>
  <c r="V334" i="1" a="1"/>
  <c r="V334" i="1" s="1"/>
  <c r="AB334" i="1" a="1"/>
  <c r="AB334" i="1" s="1"/>
  <c r="I334" i="1" a="1"/>
  <c r="I334" i="1" s="1"/>
  <c r="O334" i="1" a="1"/>
  <c r="O334" i="1" s="1"/>
  <c r="AC334" i="1" a="1"/>
  <c r="AC334" i="1" s="1"/>
  <c r="Q334" i="1" a="1"/>
  <c r="Q334" i="1" s="1"/>
  <c r="X334" i="1" a="1"/>
  <c r="X334" i="1" s="1"/>
  <c r="AE334" i="1" a="1"/>
  <c r="AE334" i="1" s="1"/>
  <c r="J334" i="1" a="1"/>
  <c r="J334" i="1" s="1"/>
  <c r="P334" i="1" a="1"/>
  <c r="P334" i="1" s="1"/>
  <c r="W334" i="1" a="1"/>
  <c r="W334" i="1" s="1"/>
  <c r="AD334" i="1" a="1"/>
  <c r="AD334" i="1" s="1"/>
  <c r="H334" i="1" a="1"/>
  <c r="H334" i="1" s="1"/>
  <c r="I109" i="1" a="1"/>
  <c r="I109" i="1" s="1"/>
  <c r="P109" i="1" a="1"/>
  <c r="P109" i="1" s="1"/>
  <c r="X109" i="1" a="1"/>
  <c r="X109" i="1" s="1"/>
  <c r="AF109" i="1" a="1"/>
  <c r="AF109" i="1" s="1"/>
  <c r="J109" i="1" a="1"/>
  <c r="J109" i="1" s="1"/>
  <c r="Q109" i="1" a="1"/>
  <c r="Q109" i="1" s="1"/>
  <c r="Y109" i="1" a="1"/>
  <c r="Y109" i="1" s="1"/>
  <c r="K109" i="1" a="1"/>
  <c r="K109" i="1" s="1"/>
  <c r="R109" i="1" a="1"/>
  <c r="R109" i="1" s="1"/>
  <c r="Z109" i="1" a="1"/>
  <c r="Z109" i="1" s="1"/>
  <c r="AG109" i="1" a="1"/>
  <c r="AG109" i="1" s="1"/>
  <c r="L109" i="1" a="1"/>
  <c r="L109" i="1" s="1"/>
  <c r="S109" i="1" a="1"/>
  <c r="S109" i="1" s="1"/>
  <c r="AA109" i="1" a="1"/>
  <c r="AA109" i="1" s="1"/>
  <c r="T109" i="1" a="1"/>
  <c r="T109" i="1" s="1"/>
  <c r="AB109" i="1" a="1"/>
  <c r="AB109" i="1" s="1"/>
  <c r="M109" i="1" a="1"/>
  <c r="M109" i="1" s="1"/>
  <c r="U109" i="1" a="1"/>
  <c r="U109" i="1" s="1"/>
  <c r="AC109" i="1" a="1"/>
  <c r="AC109" i="1" s="1"/>
  <c r="N109" i="1" a="1"/>
  <c r="N109" i="1" s="1"/>
  <c r="V109" i="1" a="1"/>
  <c r="V109" i="1" s="1"/>
  <c r="AD109" i="1" a="1"/>
  <c r="AD109" i="1" s="1"/>
  <c r="O109" i="1" a="1"/>
  <c r="O109" i="1" s="1"/>
  <c r="W109" i="1" a="1"/>
  <c r="W109" i="1" s="1"/>
  <c r="AE109" i="1" a="1"/>
  <c r="AE109" i="1" s="1"/>
  <c r="H109" i="1" a="1"/>
  <c r="H109" i="1" s="1"/>
  <c r="K101" i="1" a="1"/>
  <c r="K101" i="1" s="1"/>
  <c r="S101" i="1" a="1"/>
  <c r="S101" i="1" s="1"/>
  <c r="AA101" i="1" a="1"/>
  <c r="AA101" i="1" s="1"/>
  <c r="L101" i="1" a="1"/>
  <c r="L101" i="1" s="1"/>
  <c r="T101" i="1" a="1"/>
  <c r="T101" i="1" s="1"/>
  <c r="AB101" i="1" a="1"/>
  <c r="AB101" i="1" s="1"/>
  <c r="M101" i="1" a="1"/>
  <c r="M101" i="1" s="1"/>
  <c r="U101" i="1" a="1"/>
  <c r="U101" i="1" s="1"/>
  <c r="AC101" i="1" a="1"/>
  <c r="AC101" i="1" s="1"/>
  <c r="N101" i="1" a="1"/>
  <c r="N101" i="1" s="1"/>
  <c r="V101" i="1" a="1"/>
  <c r="V101" i="1" s="1"/>
  <c r="AD101" i="1" a="1"/>
  <c r="AD101" i="1" s="1"/>
  <c r="O101" i="1" a="1"/>
  <c r="O101" i="1" s="1"/>
  <c r="W101" i="1" a="1"/>
  <c r="W101" i="1" s="1"/>
  <c r="AE101" i="1" a="1"/>
  <c r="AE101" i="1" s="1"/>
  <c r="P101" i="1" a="1"/>
  <c r="P101" i="1" s="1"/>
  <c r="X101" i="1" a="1"/>
  <c r="X101" i="1" s="1"/>
  <c r="AF101" i="1" a="1"/>
  <c r="AF101" i="1" s="1"/>
  <c r="I101" i="1" a="1"/>
  <c r="I101" i="1" s="1"/>
  <c r="Q101" i="1" a="1"/>
  <c r="Q101" i="1" s="1"/>
  <c r="Y101" i="1" a="1"/>
  <c r="Y101" i="1" s="1"/>
  <c r="AG101" i="1" a="1"/>
  <c r="AG101" i="1" s="1"/>
  <c r="Z101" i="1" a="1"/>
  <c r="Z101" i="1" s="1"/>
  <c r="R101" i="1" a="1"/>
  <c r="R101" i="1" s="1"/>
  <c r="J101" i="1" a="1"/>
  <c r="J101" i="1" s="1"/>
  <c r="H101" i="1" a="1"/>
  <c r="H101" i="1" s="1"/>
  <c r="K228" i="1" a="1"/>
  <c r="K228" i="1" s="1"/>
  <c r="Q228" i="1" a="1"/>
  <c r="Q228" i="1" s="1"/>
  <c r="Y228" i="1" a="1"/>
  <c r="Y228" i="1" s="1"/>
  <c r="AF228" i="1" a="1"/>
  <c r="AF228" i="1" s="1"/>
  <c r="R228" i="1" a="1"/>
  <c r="R228" i="1" s="1"/>
  <c r="Z228" i="1" a="1"/>
  <c r="Z228" i="1" s="1"/>
  <c r="L228" i="1" a="1"/>
  <c r="L228" i="1" s="1"/>
  <c r="S228" i="1" a="1"/>
  <c r="S228" i="1" s="1"/>
  <c r="AA228" i="1" a="1"/>
  <c r="AA228" i="1" s="1"/>
  <c r="AG228" i="1" a="1"/>
  <c r="AG228" i="1" s="1"/>
  <c r="M228" i="1" a="1"/>
  <c r="M228" i="1" s="1"/>
  <c r="T228" i="1" a="1"/>
  <c r="T228" i="1" s="1"/>
  <c r="N228" i="1" a="1"/>
  <c r="N228" i="1" s="1"/>
  <c r="U228" i="1" a="1"/>
  <c r="U228" i="1" s="1"/>
  <c r="AB228" i="1" a="1"/>
  <c r="AB228" i="1" s="1"/>
  <c r="O228" i="1" a="1"/>
  <c r="O228" i="1" s="1"/>
  <c r="V228" i="1" a="1"/>
  <c r="V228" i="1" s="1"/>
  <c r="AC228" i="1" a="1"/>
  <c r="AC228" i="1" s="1"/>
  <c r="I228" i="1" a="1"/>
  <c r="I228" i="1" s="1"/>
  <c r="P228" i="1" a="1"/>
  <c r="P228" i="1" s="1"/>
  <c r="W228" i="1" a="1"/>
  <c r="W228" i="1" s="1"/>
  <c r="AD228" i="1" a="1"/>
  <c r="AD228" i="1" s="1"/>
  <c r="J228" i="1" a="1"/>
  <c r="J228" i="1" s="1"/>
  <c r="X228" i="1" a="1"/>
  <c r="X228" i="1" s="1"/>
  <c r="AE228" i="1" a="1"/>
  <c r="AE228" i="1" s="1"/>
  <c r="H228" i="1" a="1"/>
  <c r="H228" i="1" s="1"/>
  <c r="L220" i="1" a="1"/>
  <c r="L220" i="1" s="1"/>
  <c r="T220" i="1" a="1"/>
  <c r="T220" i="1" s="1"/>
  <c r="AB220" i="1" a="1"/>
  <c r="AB220" i="1" s="1"/>
  <c r="M220" i="1" a="1"/>
  <c r="M220" i="1" s="1"/>
  <c r="U220" i="1" a="1"/>
  <c r="U220" i="1" s="1"/>
  <c r="AC220" i="1" a="1"/>
  <c r="AC220" i="1" s="1"/>
  <c r="O220" i="1" a="1"/>
  <c r="O220" i="1" s="1"/>
  <c r="W220" i="1" a="1"/>
  <c r="W220" i="1" s="1"/>
  <c r="AE220" i="1" a="1"/>
  <c r="AE220" i="1" s="1"/>
  <c r="I220" i="1" a="1"/>
  <c r="I220" i="1" s="1"/>
  <c r="P220" i="1" a="1"/>
  <c r="P220" i="1" s="1"/>
  <c r="X220" i="1" a="1"/>
  <c r="X220" i="1" s="1"/>
  <c r="AF220" i="1" a="1"/>
  <c r="AF220" i="1" s="1"/>
  <c r="K220" i="1" a="1"/>
  <c r="K220" i="1" s="1"/>
  <c r="S220" i="1" a="1"/>
  <c r="S220" i="1" s="1"/>
  <c r="AA220" i="1" a="1"/>
  <c r="AA220" i="1" s="1"/>
  <c r="Q220" i="1" a="1"/>
  <c r="Q220" i="1" s="1"/>
  <c r="R220" i="1" a="1"/>
  <c r="R220" i="1" s="1"/>
  <c r="V220" i="1" a="1"/>
  <c r="V220" i="1" s="1"/>
  <c r="Y220" i="1" a="1"/>
  <c r="Y220" i="1" s="1"/>
  <c r="Z220" i="1" a="1"/>
  <c r="Z220" i="1" s="1"/>
  <c r="AD220" i="1" a="1"/>
  <c r="AD220" i="1" s="1"/>
  <c r="J220" i="1" a="1"/>
  <c r="J220" i="1" s="1"/>
  <c r="AG220" i="1" a="1"/>
  <c r="AG220" i="1" s="1"/>
  <c r="N220" i="1" a="1"/>
  <c r="N220" i="1" s="1"/>
  <c r="H220" i="1" a="1"/>
  <c r="H220" i="1" s="1"/>
  <c r="I219" i="1" a="1"/>
  <c r="I219" i="1" s="1"/>
  <c r="Q219" i="1" a="1"/>
  <c r="Q219" i="1" s="1"/>
  <c r="Y219" i="1" a="1"/>
  <c r="Y219" i="1" s="1"/>
  <c r="AE219" i="1" a="1"/>
  <c r="AE219" i="1" s="1"/>
  <c r="J219" i="1" a="1"/>
  <c r="J219" i="1" s="1"/>
  <c r="R219" i="1" a="1"/>
  <c r="R219" i="1" s="1"/>
  <c r="Z219" i="1" a="1"/>
  <c r="Z219" i="1" s="1"/>
  <c r="AF219" i="1" a="1"/>
  <c r="AF219" i="1" s="1"/>
  <c r="L219" i="1" a="1"/>
  <c r="L219" i="1" s="1"/>
  <c r="T219" i="1" a="1"/>
  <c r="T219" i="1" s="1"/>
  <c r="AA219" i="1" a="1"/>
  <c r="AA219" i="1" s="1"/>
  <c r="AG219" i="1" a="1"/>
  <c r="AG219" i="1" s="1"/>
  <c r="M219" i="1" a="1"/>
  <c r="M219" i="1" s="1"/>
  <c r="U219" i="1" a="1"/>
  <c r="U219" i="1" s="1"/>
  <c r="AB219" i="1" a="1"/>
  <c r="AB219" i="1" s="1"/>
  <c r="P219" i="1" a="1"/>
  <c r="P219" i="1" s="1"/>
  <c r="X219" i="1" a="1"/>
  <c r="X219" i="1" s="1"/>
  <c r="W219" i="1" a="1"/>
  <c r="W219" i="1" s="1"/>
  <c r="AC219" i="1" a="1"/>
  <c r="AC219" i="1" s="1"/>
  <c r="K219" i="1" a="1"/>
  <c r="K219" i="1" s="1"/>
  <c r="AD219" i="1" a="1"/>
  <c r="AD219" i="1" s="1"/>
  <c r="N219" i="1" a="1"/>
  <c r="N219" i="1" s="1"/>
  <c r="O219" i="1" a="1"/>
  <c r="O219" i="1" s="1"/>
  <c r="S219" i="1" a="1"/>
  <c r="S219" i="1" s="1"/>
  <c r="V219" i="1" a="1"/>
  <c r="V219" i="1" s="1"/>
  <c r="H219" i="1" a="1"/>
  <c r="H219" i="1" s="1"/>
  <c r="K430" i="1" a="1"/>
  <c r="K430" i="1" s="1"/>
  <c r="Q430" i="1" a="1"/>
  <c r="Q430" i="1" s="1"/>
  <c r="W430" i="1" a="1"/>
  <c r="W430" i="1" s="1"/>
  <c r="AB430" i="1" a="1"/>
  <c r="AB430" i="1" s="1"/>
  <c r="R430" i="1" a="1"/>
  <c r="R430" i="1" s="1"/>
  <c r="AC430" i="1" a="1"/>
  <c r="AC430" i="1" s="1"/>
  <c r="L430" i="1" a="1"/>
  <c r="L430" i="1" s="1"/>
  <c r="X430" i="1" a="1"/>
  <c r="X430" i="1" s="1"/>
  <c r="AD430" i="1" a="1"/>
  <c r="AD430" i="1" s="1"/>
  <c r="M430" i="1" a="1"/>
  <c r="M430" i="1" s="1"/>
  <c r="S430" i="1" a="1"/>
  <c r="S430" i="1" s="1"/>
  <c r="Y430" i="1" a="1"/>
  <c r="Y430" i="1" s="1"/>
  <c r="AE430" i="1" a="1"/>
  <c r="AE430" i="1" s="1"/>
  <c r="N430" i="1" a="1"/>
  <c r="N430" i="1" s="1"/>
  <c r="T430" i="1" a="1"/>
  <c r="T430" i="1" s="1"/>
  <c r="Z430" i="1" a="1"/>
  <c r="Z430" i="1" s="1"/>
  <c r="I430" i="1" a="1"/>
  <c r="I430" i="1" s="1"/>
  <c r="O430" i="1" a="1"/>
  <c r="O430" i="1" s="1"/>
  <c r="U430" i="1" a="1"/>
  <c r="U430" i="1" s="1"/>
  <c r="AF430" i="1" a="1"/>
  <c r="AF430" i="1" s="1"/>
  <c r="P430" i="1" a="1"/>
  <c r="P430" i="1" s="1"/>
  <c r="V430" i="1" a="1"/>
  <c r="V430" i="1" s="1"/>
  <c r="AA430" i="1" a="1"/>
  <c r="AA430" i="1" s="1"/>
  <c r="AG430" i="1" a="1"/>
  <c r="AG430" i="1" s="1"/>
  <c r="H430" i="1" a="1"/>
  <c r="H430" i="1" s="1"/>
  <c r="J430" i="1" a="1"/>
  <c r="J430" i="1" s="1"/>
  <c r="L427" i="1" a="1"/>
  <c r="L427" i="1" s="1"/>
  <c r="Q427" i="1" a="1"/>
  <c r="Q427" i="1" s="1"/>
  <c r="AA427" i="1" a="1"/>
  <c r="AA427" i="1" s="1"/>
  <c r="AF427" i="1" a="1"/>
  <c r="AF427" i="1" s="1"/>
  <c r="M427" i="1" a="1"/>
  <c r="M427" i="1" s="1"/>
  <c r="W427" i="1" a="1"/>
  <c r="W427" i="1" s="1"/>
  <c r="AG427" i="1" a="1"/>
  <c r="AG427" i="1" s="1"/>
  <c r="R427" i="1" a="1"/>
  <c r="R427" i="1" s="1"/>
  <c r="AB427" i="1" a="1"/>
  <c r="AB427" i="1" s="1"/>
  <c r="N427" i="1" a="1"/>
  <c r="N427" i="1" s="1"/>
  <c r="X427" i="1" a="1"/>
  <c r="X427" i="1" s="1"/>
  <c r="AC427" i="1" a="1"/>
  <c r="AC427" i="1" s="1"/>
  <c r="S427" i="1" a="1"/>
  <c r="S427" i="1" s="1"/>
  <c r="Y427" i="1" a="1"/>
  <c r="Y427" i="1" s="1"/>
  <c r="I427" i="1" a="1"/>
  <c r="I427" i="1" s="1"/>
  <c r="O427" i="1" a="1"/>
  <c r="O427" i="1" s="1"/>
  <c r="T427" i="1" a="1"/>
  <c r="T427" i="1" s="1"/>
  <c r="AD427" i="1" a="1"/>
  <c r="AD427" i="1" s="1"/>
  <c r="K427" i="1" a="1"/>
  <c r="K427" i="1" s="1"/>
  <c r="P427" i="1" a="1"/>
  <c r="P427" i="1" s="1"/>
  <c r="V427" i="1" a="1"/>
  <c r="V427" i="1" s="1"/>
  <c r="H427" i="1" a="1"/>
  <c r="H427" i="1" s="1"/>
  <c r="J427" i="1" a="1"/>
  <c r="J427" i="1" s="1"/>
  <c r="U427" i="1" a="1"/>
  <c r="U427" i="1" s="1"/>
  <c r="Z427" i="1" a="1"/>
  <c r="Z427" i="1" s="1"/>
  <c r="AE427" i="1" a="1"/>
  <c r="AE427" i="1" s="1"/>
  <c r="L202" i="1" a="1"/>
  <c r="L202" i="1" s="1"/>
  <c r="T202" i="1" a="1"/>
  <c r="T202" i="1" s="1"/>
  <c r="AB202" i="1" a="1"/>
  <c r="AB202" i="1" s="1"/>
  <c r="M202" i="1" a="1"/>
  <c r="M202" i="1" s="1"/>
  <c r="U202" i="1" a="1"/>
  <c r="U202" i="1" s="1"/>
  <c r="AC202" i="1" a="1"/>
  <c r="AC202" i="1" s="1"/>
  <c r="N202" i="1" a="1"/>
  <c r="N202" i="1" s="1"/>
  <c r="V202" i="1" a="1"/>
  <c r="V202" i="1" s="1"/>
  <c r="AD202" i="1" a="1"/>
  <c r="AD202" i="1" s="1"/>
  <c r="O202" i="1" a="1"/>
  <c r="O202" i="1" s="1"/>
  <c r="W202" i="1" a="1"/>
  <c r="W202" i="1" s="1"/>
  <c r="AE202" i="1" a="1"/>
  <c r="AE202" i="1" s="1"/>
  <c r="P202" i="1" a="1"/>
  <c r="P202" i="1" s="1"/>
  <c r="X202" i="1" a="1"/>
  <c r="X202" i="1" s="1"/>
  <c r="AF202" i="1" a="1"/>
  <c r="AF202" i="1" s="1"/>
  <c r="I202" i="1" a="1"/>
  <c r="I202" i="1" s="1"/>
  <c r="Q202" i="1" a="1"/>
  <c r="Q202" i="1" s="1"/>
  <c r="Y202" i="1" a="1"/>
  <c r="Y202" i="1" s="1"/>
  <c r="AG202" i="1" a="1"/>
  <c r="AG202" i="1" s="1"/>
  <c r="K202" i="1" a="1"/>
  <c r="K202" i="1" s="1"/>
  <c r="S202" i="1" a="1"/>
  <c r="S202" i="1" s="1"/>
  <c r="AA202" i="1" a="1"/>
  <c r="AA202" i="1" s="1"/>
  <c r="J202" i="1" a="1"/>
  <c r="J202" i="1" s="1"/>
  <c r="R202" i="1" a="1"/>
  <c r="R202" i="1" s="1"/>
  <c r="Z202" i="1" a="1"/>
  <c r="Z202" i="1" s="1"/>
  <c r="H202" i="1" a="1"/>
  <c r="H202" i="1" s="1"/>
  <c r="K305" i="1" a="1"/>
  <c r="K305" i="1" s="1"/>
  <c r="S305" i="1" a="1"/>
  <c r="S305" i="1" s="1"/>
  <c r="AA305" i="1" a="1"/>
  <c r="AA305" i="1" s="1"/>
  <c r="L305" i="1" a="1"/>
  <c r="L305" i="1" s="1"/>
  <c r="T305" i="1" a="1"/>
  <c r="T305" i="1" s="1"/>
  <c r="AB305" i="1" a="1"/>
  <c r="AB305" i="1" s="1"/>
  <c r="M305" i="1" a="1"/>
  <c r="M305" i="1" s="1"/>
  <c r="U305" i="1" a="1"/>
  <c r="U305" i="1" s="1"/>
  <c r="AC305" i="1" a="1"/>
  <c r="AC305" i="1" s="1"/>
  <c r="N305" i="1" a="1"/>
  <c r="N305" i="1" s="1"/>
  <c r="V305" i="1" a="1"/>
  <c r="V305" i="1" s="1"/>
  <c r="AD305" i="1" a="1"/>
  <c r="AD305" i="1" s="1"/>
  <c r="O305" i="1" a="1"/>
  <c r="O305" i="1" s="1"/>
  <c r="W305" i="1" a="1"/>
  <c r="W305" i="1" s="1"/>
  <c r="AE305" i="1" a="1"/>
  <c r="AE305" i="1" s="1"/>
  <c r="P305" i="1" a="1"/>
  <c r="P305" i="1" s="1"/>
  <c r="X305" i="1" a="1"/>
  <c r="X305" i="1" s="1"/>
  <c r="AF305" i="1" a="1"/>
  <c r="AF305" i="1" s="1"/>
  <c r="I305" i="1" a="1"/>
  <c r="I305" i="1" s="1"/>
  <c r="Q305" i="1" a="1"/>
  <c r="Q305" i="1" s="1"/>
  <c r="Y305" i="1" a="1"/>
  <c r="Y305" i="1" s="1"/>
  <c r="AG305" i="1" a="1"/>
  <c r="AG305" i="1" s="1"/>
  <c r="J305" i="1" a="1"/>
  <c r="J305" i="1" s="1"/>
  <c r="R305" i="1" a="1"/>
  <c r="R305" i="1" s="1"/>
  <c r="Z305" i="1" a="1"/>
  <c r="Z305" i="1" s="1"/>
  <c r="H305" i="1" a="1"/>
  <c r="H305" i="1" s="1"/>
  <c r="L412" i="1" a="1"/>
  <c r="L412" i="1" s="1"/>
  <c r="R412" i="1" a="1"/>
  <c r="R412" i="1" s="1"/>
  <c r="Y412" i="1" a="1"/>
  <c r="Y412" i="1" s="1"/>
  <c r="AD412" i="1" a="1"/>
  <c r="AD412" i="1" s="1"/>
  <c r="N412" i="1" a="1"/>
  <c r="N412" i="1" s="1"/>
  <c r="Z412" i="1" a="1"/>
  <c r="Z412" i="1" s="1"/>
  <c r="AF412" i="1" a="1"/>
  <c r="AF412" i="1" s="1"/>
  <c r="O412" i="1" a="1"/>
  <c r="O412" i="1" s="1"/>
  <c r="T412" i="1" a="1"/>
  <c r="T412" i="1" s="1"/>
  <c r="AA412" i="1" a="1"/>
  <c r="AA412" i="1" s="1"/>
  <c r="AG412" i="1" a="1"/>
  <c r="AG412" i="1" s="1"/>
  <c r="P412" i="1" a="1"/>
  <c r="P412" i="1" s="1"/>
  <c r="U412" i="1" a="1"/>
  <c r="U412" i="1" s="1"/>
  <c r="K412" i="1" a="1"/>
  <c r="K412" i="1" s="1"/>
  <c r="X412" i="1" a="1"/>
  <c r="X412" i="1" s="1"/>
  <c r="AC412" i="1" a="1"/>
  <c r="AC412" i="1" s="1"/>
  <c r="J412" i="1" a="1"/>
  <c r="J412" i="1" s="1"/>
  <c r="AB412" i="1" a="1"/>
  <c r="AB412" i="1" s="1"/>
  <c r="M412" i="1" a="1"/>
  <c r="M412" i="1" s="1"/>
  <c r="AE412" i="1" a="1"/>
  <c r="AE412" i="1" s="1"/>
  <c r="Q412" i="1" a="1"/>
  <c r="Q412" i="1" s="1"/>
  <c r="S412" i="1" a="1"/>
  <c r="S412" i="1" s="1"/>
  <c r="V412" i="1" a="1"/>
  <c r="V412" i="1" s="1"/>
  <c r="I412" i="1" a="1"/>
  <c r="I412" i="1" s="1"/>
  <c r="W412" i="1" a="1"/>
  <c r="W412" i="1" s="1"/>
  <c r="H412" i="1" a="1"/>
  <c r="H412" i="1" s="1"/>
  <c r="I187" i="1" a="1"/>
  <c r="I187" i="1" s="1"/>
  <c r="O187" i="1" a="1"/>
  <c r="O187" i="1" s="1"/>
  <c r="V187" i="1" a="1"/>
  <c r="V187" i="1" s="1"/>
  <c r="AC187" i="1" a="1"/>
  <c r="AC187" i="1" s="1"/>
  <c r="P187" i="1" a="1"/>
  <c r="P187" i="1" s="1"/>
  <c r="W187" i="1" a="1"/>
  <c r="W187" i="1" s="1"/>
  <c r="AD187" i="1" a="1"/>
  <c r="AD187" i="1" s="1"/>
  <c r="J187" i="1" a="1"/>
  <c r="J187" i="1" s="1"/>
  <c r="Q187" i="1" a="1"/>
  <c r="Q187" i="1" s="1"/>
  <c r="X187" i="1" a="1"/>
  <c r="X187" i="1" s="1"/>
  <c r="K187" i="1" a="1"/>
  <c r="K187" i="1" s="1"/>
  <c r="R187" i="1" a="1"/>
  <c r="R187" i="1" s="1"/>
  <c r="Y187" i="1" a="1"/>
  <c r="Y187" i="1" s="1"/>
  <c r="AE187" i="1" a="1"/>
  <c r="AE187" i="1" s="1"/>
  <c r="L187" i="1" a="1"/>
  <c r="L187" i="1" s="1"/>
  <c r="S187" i="1" a="1"/>
  <c r="S187" i="1" s="1"/>
  <c r="AF187" i="1" a="1"/>
  <c r="AF187" i="1" s="1"/>
  <c r="M187" i="1" a="1"/>
  <c r="M187" i="1" s="1"/>
  <c r="T187" i="1" a="1"/>
  <c r="T187" i="1" s="1"/>
  <c r="Z187" i="1" a="1"/>
  <c r="Z187" i="1" s="1"/>
  <c r="AG187" i="1" a="1"/>
  <c r="AG187" i="1" s="1"/>
  <c r="N187" i="1" a="1"/>
  <c r="N187" i="1" s="1"/>
  <c r="AB187" i="1" a="1"/>
  <c r="AB187" i="1" s="1"/>
  <c r="U187" i="1" a="1"/>
  <c r="U187" i="1" s="1"/>
  <c r="AA187" i="1" a="1"/>
  <c r="AA187" i="1" s="1"/>
  <c r="H187" i="1" a="1"/>
  <c r="H187" i="1" s="1"/>
  <c r="M64" i="1" a="1"/>
  <c r="M64" i="1" s="1"/>
  <c r="U64" i="1" a="1"/>
  <c r="U64" i="1" s="1"/>
  <c r="AB64" i="1" a="1"/>
  <c r="AB64" i="1" s="1"/>
  <c r="N64" i="1" a="1"/>
  <c r="N64" i="1" s="1"/>
  <c r="V64" i="1" a="1"/>
  <c r="V64" i="1" s="1"/>
  <c r="AC64" i="1" a="1"/>
  <c r="AC64" i="1" s="1"/>
  <c r="O64" i="1" a="1"/>
  <c r="O64" i="1" s="1"/>
  <c r="AD64" i="1" a="1"/>
  <c r="AD64" i="1" s="1"/>
  <c r="P64" i="1" a="1"/>
  <c r="P64" i="1" s="1"/>
  <c r="W64" i="1" a="1"/>
  <c r="W64" i="1" s="1"/>
  <c r="AE64" i="1" a="1"/>
  <c r="AE64" i="1" s="1"/>
  <c r="I64" i="1" a="1"/>
  <c r="I64" i="1" s="1"/>
  <c r="Q64" i="1" a="1"/>
  <c r="Q64" i="1" s="1"/>
  <c r="X64" i="1" a="1"/>
  <c r="X64" i="1" s="1"/>
  <c r="AF64" i="1" a="1"/>
  <c r="AF64" i="1" s="1"/>
  <c r="J64" i="1" a="1"/>
  <c r="J64" i="1" s="1"/>
  <c r="R64" i="1" a="1"/>
  <c r="R64" i="1" s="1"/>
  <c r="Y64" i="1" a="1"/>
  <c r="Y64" i="1" s="1"/>
  <c r="AG64" i="1" a="1"/>
  <c r="AG64" i="1" s="1"/>
  <c r="K64" i="1" a="1"/>
  <c r="K64" i="1" s="1"/>
  <c r="S64" i="1" a="1"/>
  <c r="S64" i="1" s="1"/>
  <c r="Z64" i="1" a="1"/>
  <c r="Z64" i="1" s="1"/>
  <c r="L64" i="1" a="1"/>
  <c r="L64" i="1" s="1"/>
  <c r="AA64" i="1" a="1"/>
  <c r="AA64" i="1" s="1"/>
  <c r="T64" i="1" a="1"/>
  <c r="T64" i="1" s="1"/>
  <c r="H64" i="1" a="1"/>
  <c r="H64" i="1" s="1"/>
  <c r="Q57" i="1" a="1"/>
  <c r="Q57" i="1" s="1"/>
  <c r="W57" i="1" a="1"/>
  <c r="W57" i="1" s="1"/>
  <c r="L57" i="1" a="1"/>
  <c r="L57" i="1" s="1"/>
  <c r="R57" i="1" a="1"/>
  <c r="R57" i="1" s="1"/>
  <c r="X57" i="1" a="1"/>
  <c r="X57" i="1" s="1"/>
  <c r="AD57" i="1" a="1"/>
  <c r="AD57" i="1" s="1"/>
  <c r="S57" i="1" a="1"/>
  <c r="S57" i="1" s="1"/>
  <c r="Y57" i="1" a="1"/>
  <c r="Y57" i="1" s="1"/>
  <c r="AE57" i="1" a="1"/>
  <c r="AE57" i="1" s="1"/>
  <c r="M57" i="1" a="1"/>
  <c r="M57" i="1" s="1"/>
  <c r="T57" i="1" a="1"/>
  <c r="T57" i="1" s="1"/>
  <c r="Z57" i="1" a="1"/>
  <c r="Z57" i="1" s="1"/>
  <c r="AF57" i="1" a="1"/>
  <c r="AF57" i="1" s="1"/>
  <c r="AA57" i="1" a="1"/>
  <c r="AA57" i="1" s="1"/>
  <c r="AG57" i="1" a="1"/>
  <c r="AG57" i="1" s="1"/>
  <c r="I57" i="1" a="1"/>
  <c r="I57" i="1" s="1"/>
  <c r="N57" i="1" a="1"/>
  <c r="N57" i="1" s="1"/>
  <c r="U57" i="1" a="1"/>
  <c r="U57" i="1" s="1"/>
  <c r="J57" i="1" a="1"/>
  <c r="J57" i="1" s="1"/>
  <c r="O57" i="1" a="1"/>
  <c r="O57" i="1" s="1"/>
  <c r="AB57" i="1" a="1"/>
  <c r="AB57" i="1" s="1"/>
  <c r="AC57" i="1" a="1"/>
  <c r="AC57" i="1" s="1"/>
  <c r="K57" i="1" a="1"/>
  <c r="K57" i="1" s="1"/>
  <c r="V57" i="1" a="1"/>
  <c r="V57" i="1" s="1"/>
  <c r="P57" i="1" a="1"/>
  <c r="P57" i="1" s="1"/>
  <c r="H57" i="1" a="1"/>
  <c r="H57" i="1" s="1"/>
  <c r="O176" i="1" a="1"/>
  <c r="O176" i="1" s="1"/>
  <c r="W176" i="1" a="1"/>
  <c r="W176" i="1" s="1"/>
  <c r="AE176" i="1" a="1"/>
  <c r="AE176" i="1" s="1"/>
  <c r="P176" i="1" a="1"/>
  <c r="P176" i="1" s="1"/>
  <c r="X176" i="1" a="1"/>
  <c r="X176" i="1" s="1"/>
  <c r="AF176" i="1" a="1"/>
  <c r="AF176" i="1" s="1"/>
  <c r="I176" i="1" a="1"/>
  <c r="I176" i="1" s="1"/>
  <c r="Q176" i="1" a="1"/>
  <c r="Q176" i="1" s="1"/>
  <c r="Y176" i="1" a="1"/>
  <c r="Y176" i="1" s="1"/>
  <c r="AG176" i="1" a="1"/>
  <c r="AG176" i="1" s="1"/>
  <c r="J176" i="1" a="1"/>
  <c r="J176" i="1" s="1"/>
  <c r="R176" i="1" a="1"/>
  <c r="R176" i="1" s="1"/>
  <c r="Z176" i="1" a="1"/>
  <c r="Z176" i="1" s="1"/>
  <c r="K176" i="1" a="1"/>
  <c r="K176" i="1" s="1"/>
  <c r="S176" i="1" a="1"/>
  <c r="S176" i="1" s="1"/>
  <c r="AA176" i="1" a="1"/>
  <c r="AA176" i="1" s="1"/>
  <c r="L176" i="1" a="1"/>
  <c r="L176" i="1" s="1"/>
  <c r="T176" i="1" a="1"/>
  <c r="T176" i="1" s="1"/>
  <c r="AB176" i="1" a="1"/>
  <c r="AB176" i="1" s="1"/>
  <c r="M176" i="1" a="1"/>
  <c r="M176" i="1" s="1"/>
  <c r="N176" i="1" a="1"/>
  <c r="N176" i="1" s="1"/>
  <c r="U176" i="1" a="1"/>
  <c r="U176" i="1" s="1"/>
  <c r="V176" i="1" a="1"/>
  <c r="V176" i="1" s="1"/>
  <c r="AD176" i="1" a="1"/>
  <c r="AD176" i="1" s="1"/>
  <c r="AC176" i="1" a="1"/>
  <c r="AC176" i="1" s="1"/>
  <c r="H176" i="1" a="1"/>
  <c r="H176" i="1" s="1"/>
  <c r="M172" i="1" a="1"/>
  <c r="M172" i="1" s="1"/>
  <c r="T172" i="1" a="1"/>
  <c r="T172" i="1" s="1"/>
  <c r="AB172" i="1" a="1"/>
  <c r="AB172" i="1" s="1"/>
  <c r="N172" i="1" a="1"/>
  <c r="N172" i="1" s="1"/>
  <c r="U172" i="1" a="1"/>
  <c r="U172" i="1" s="1"/>
  <c r="AC172" i="1" a="1"/>
  <c r="AC172" i="1" s="1"/>
  <c r="O172" i="1" a="1"/>
  <c r="O172" i="1" s="1"/>
  <c r="V172" i="1" a="1"/>
  <c r="V172" i="1" s="1"/>
  <c r="AD172" i="1" a="1"/>
  <c r="AD172" i="1" s="1"/>
  <c r="W172" i="1" a="1"/>
  <c r="W172" i="1" s="1"/>
  <c r="AE172" i="1" a="1"/>
  <c r="AE172" i="1" s="1"/>
  <c r="I172" i="1" a="1"/>
  <c r="I172" i="1" s="1"/>
  <c r="P172" i="1" a="1"/>
  <c r="P172" i="1" s="1"/>
  <c r="X172" i="1" a="1"/>
  <c r="X172" i="1" s="1"/>
  <c r="AF172" i="1" a="1"/>
  <c r="AF172" i="1" s="1"/>
  <c r="J172" i="1" a="1"/>
  <c r="J172" i="1" s="1"/>
  <c r="Q172" i="1" a="1"/>
  <c r="Q172" i="1" s="1"/>
  <c r="Y172" i="1" a="1"/>
  <c r="Y172" i="1" s="1"/>
  <c r="AG172" i="1" a="1"/>
  <c r="AG172" i="1" s="1"/>
  <c r="K172" i="1" a="1"/>
  <c r="K172" i="1" s="1"/>
  <c r="R172" i="1" a="1"/>
  <c r="R172" i="1" s="1"/>
  <c r="Z172" i="1" a="1"/>
  <c r="Z172" i="1" s="1"/>
  <c r="L172" i="1" a="1"/>
  <c r="L172" i="1" s="1"/>
  <c r="S172" i="1" a="1"/>
  <c r="S172" i="1" s="1"/>
  <c r="AA172" i="1" a="1"/>
  <c r="AA172" i="1" s="1"/>
  <c r="H172" i="1" a="1"/>
  <c r="H172" i="1" s="1"/>
  <c r="K52" i="1" a="1"/>
  <c r="K52" i="1" s="1"/>
  <c r="S52" i="1" a="1"/>
  <c r="S52" i="1" s="1"/>
  <c r="Z52" i="1" a="1"/>
  <c r="Z52" i="1" s="1"/>
  <c r="AG52" i="1" a="1"/>
  <c r="AG52" i="1" s="1"/>
  <c r="L52" i="1" a="1"/>
  <c r="L52" i="1" s="1"/>
  <c r="T52" i="1" a="1"/>
  <c r="T52" i="1" s="1"/>
  <c r="AA52" i="1" a="1"/>
  <c r="AA52" i="1" s="1"/>
  <c r="M52" i="1" a="1"/>
  <c r="M52" i="1" s="1"/>
  <c r="U52" i="1" a="1"/>
  <c r="U52" i="1" s="1"/>
  <c r="AB52" i="1" a="1"/>
  <c r="AB52" i="1" s="1"/>
  <c r="P52" i="1" a="1"/>
  <c r="P52" i="1" s="1"/>
  <c r="X52" i="1" a="1"/>
  <c r="X52" i="1" s="1"/>
  <c r="N52" i="1" a="1"/>
  <c r="N52" i="1" s="1"/>
  <c r="AC52" i="1" a="1"/>
  <c r="AC52" i="1" s="1"/>
  <c r="O52" i="1" a="1"/>
  <c r="O52" i="1" s="1"/>
  <c r="AD52" i="1" a="1"/>
  <c r="AD52" i="1" s="1"/>
  <c r="Q52" i="1" a="1"/>
  <c r="Q52" i="1" s="1"/>
  <c r="AE52" i="1" a="1"/>
  <c r="AE52" i="1" s="1"/>
  <c r="R52" i="1" a="1"/>
  <c r="R52" i="1" s="1"/>
  <c r="AF52" i="1" a="1"/>
  <c r="AF52" i="1" s="1"/>
  <c r="V52" i="1" a="1"/>
  <c r="V52" i="1" s="1"/>
  <c r="W52" i="1" a="1"/>
  <c r="W52" i="1" s="1"/>
  <c r="I52" i="1" a="1"/>
  <c r="I52" i="1" s="1"/>
  <c r="Y52" i="1" a="1"/>
  <c r="Y52" i="1" s="1"/>
  <c r="J52" i="1" a="1"/>
  <c r="J52" i="1" s="1"/>
  <c r="H52" i="1" a="1"/>
  <c r="H52" i="1" s="1"/>
  <c r="O49" i="1" a="1"/>
  <c r="O49" i="1" s="1"/>
  <c r="V49" i="1" a="1"/>
  <c r="V49" i="1" s="1"/>
  <c r="AC49" i="1" a="1"/>
  <c r="AC49" i="1" s="1"/>
  <c r="I49" i="1" a="1"/>
  <c r="I49" i="1" s="1"/>
  <c r="P49" i="1" a="1"/>
  <c r="P49" i="1" s="1"/>
  <c r="W49" i="1" a="1"/>
  <c r="W49" i="1" s="1"/>
  <c r="AD49" i="1" a="1"/>
  <c r="AD49" i="1" s="1"/>
  <c r="Q49" i="1" a="1"/>
  <c r="Q49" i="1" s="1"/>
  <c r="X49" i="1" a="1"/>
  <c r="X49" i="1" s="1"/>
  <c r="AE49" i="1" a="1"/>
  <c r="AE49" i="1" s="1"/>
  <c r="J49" i="1" a="1"/>
  <c r="J49" i="1" s="1"/>
  <c r="R49" i="1" a="1"/>
  <c r="R49" i="1" s="1"/>
  <c r="Y49" i="1" a="1"/>
  <c r="Y49" i="1" s="1"/>
  <c r="AF49" i="1" a="1"/>
  <c r="AF49" i="1" s="1"/>
  <c r="L49" i="1" a="1"/>
  <c r="L49" i="1" s="1"/>
  <c r="Z49" i="1" a="1"/>
  <c r="Z49" i="1" s="1"/>
  <c r="M49" i="1" a="1"/>
  <c r="M49" i="1" s="1"/>
  <c r="AG49" i="1" a="1"/>
  <c r="AG49" i="1" s="1"/>
  <c r="N49" i="1" a="1"/>
  <c r="N49" i="1" s="1"/>
  <c r="S49" i="1" a="1"/>
  <c r="S49" i="1" s="1"/>
  <c r="T49" i="1" a="1"/>
  <c r="T49" i="1" s="1"/>
  <c r="U49" i="1" a="1"/>
  <c r="U49" i="1" s="1"/>
  <c r="AA49" i="1" a="1"/>
  <c r="AA49" i="1" s="1"/>
  <c r="K49" i="1" a="1"/>
  <c r="K49" i="1" s="1"/>
  <c r="AB49" i="1" a="1"/>
  <c r="AB49" i="1" s="1"/>
  <c r="H49" i="1" a="1"/>
  <c r="H49" i="1" s="1"/>
  <c r="L279" i="1" a="1"/>
  <c r="L279" i="1" s="1"/>
  <c r="R279" i="1" a="1"/>
  <c r="R279" i="1" s="1"/>
  <c r="Y279" i="1" a="1"/>
  <c r="Y279" i="1" s="1"/>
  <c r="AE279" i="1" a="1"/>
  <c r="AE279" i="1" s="1"/>
  <c r="M279" i="1" a="1"/>
  <c r="M279" i="1" s="1"/>
  <c r="S279" i="1" a="1"/>
  <c r="S279" i="1" s="1"/>
  <c r="AF279" i="1" a="1"/>
  <c r="AF279" i="1" s="1"/>
  <c r="T279" i="1" a="1"/>
  <c r="T279" i="1" s="1"/>
  <c r="Z279" i="1" a="1"/>
  <c r="Z279" i="1" s="1"/>
  <c r="AG279" i="1" a="1"/>
  <c r="AG279" i="1" s="1"/>
  <c r="N279" i="1" a="1"/>
  <c r="N279" i="1" s="1"/>
  <c r="U279" i="1" a="1"/>
  <c r="U279" i="1" s="1"/>
  <c r="AA279" i="1" a="1"/>
  <c r="AA279" i="1" s="1"/>
  <c r="I279" i="1" a="1"/>
  <c r="I279" i="1" s="1"/>
  <c r="O279" i="1" a="1"/>
  <c r="O279" i="1" s="1"/>
  <c r="V279" i="1" a="1"/>
  <c r="V279" i="1" s="1"/>
  <c r="AB279" i="1" a="1"/>
  <c r="AB279" i="1" s="1"/>
  <c r="P279" i="1" a="1"/>
  <c r="P279" i="1" s="1"/>
  <c r="W279" i="1" a="1"/>
  <c r="W279" i="1" s="1"/>
  <c r="AC279" i="1" a="1"/>
  <c r="AC279" i="1" s="1"/>
  <c r="J279" i="1" a="1"/>
  <c r="J279" i="1" s="1"/>
  <c r="Q279" i="1" a="1"/>
  <c r="Q279" i="1" s="1"/>
  <c r="K279" i="1" a="1"/>
  <c r="K279" i="1" s="1"/>
  <c r="AD279" i="1" a="1"/>
  <c r="AD279" i="1" s="1"/>
  <c r="X279" i="1" a="1"/>
  <c r="X279" i="1" s="1"/>
  <c r="H279" i="1" a="1"/>
  <c r="H279" i="1" s="1"/>
  <c r="K41" i="1" a="1"/>
  <c r="K41" i="1" s="1"/>
  <c r="S41" i="1" a="1"/>
  <c r="S41" i="1" s="1"/>
  <c r="AA41" i="1" a="1"/>
  <c r="AA41" i="1" s="1"/>
  <c r="L41" i="1" a="1"/>
  <c r="L41" i="1" s="1"/>
  <c r="T41" i="1" a="1"/>
  <c r="T41" i="1" s="1"/>
  <c r="AB41" i="1" a="1"/>
  <c r="AB41" i="1" s="1"/>
  <c r="M41" i="1" a="1"/>
  <c r="M41" i="1" s="1"/>
  <c r="U41" i="1" a="1"/>
  <c r="U41" i="1" s="1"/>
  <c r="AC41" i="1" a="1"/>
  <c r="AC41" i="1" s="1"/>
  <c r="N41" i="1" a="1"/>
  <c r="N41" i="1" s="1"/>
  <c r="V41" i="1" a="1"/>
  <c r="V41" i="1" s="1"/>
  <c r="AD41" i="1" a="1"/>
  <c r="AD41" i="1" s="1"/>
  <c r="O41" i="1" a="1"/>
  <c r="O41" i="1" s="1"/>
  <c r="W41" i="1" a="1"/>
  <c r="W41" i="1" s="1"/>
  <c r="AE41" i="1" a="1"/>
  <c r="AE41" i="1" s="1"/>
  <c r="P41" i="1" a="1"/>
  <c r="P41" i="1" s="1"/>
  <c r="X41" i="1" a="1"/>
  <c r="X41" i="1" s="1"/>
  <c r="AF41" i="1" a="1"/>
  <c r="AF41" i="1" s="1"/>
  <c r="I41" i="1" a="1"/>
  <c r="I41" i="1" s="1"/>
  <c r="Q41" i="1" a="1"/>
  <c r="Q41" i="1" s="1"/>
  <c r="Y41" i="1" a="1"/>
  <c r="Y41" i="1" s="1"/>
  <c r="AG41" i="1" a="1"/>
  <c r="AG41" i="1" s="1"/>
  <c r="J41" i="1" a="1"/>
  <c r="J41" i="1" s="1"/>
  <c r="R41" i="1" a="1"/>
  <c r="R41" i="1" s="1"/>
  <c r="Z41" i="1" a="1"/>
  <c r="Z41" i="1" s="1"/>
  <c r="H41" i="1" a="1"/>
  <c r="H41" i="1" s="1"/>
  <c r="P275" i="1" a="1"/>
  <c r="P275" i="1" s="1"/>
  <c r="V275" i="1" a="1"/>
  <c r="V275" i="1" s="1"/>
  <c r="AD275" i="1" a="1"/>
  <c r="AD275" i="1" s="1"/>
  <c r="I275" i="1" a="1"/>
  <c r="I275" i="1" s="1"/>
  <c r="W275" i="1" a="1"/>
  <c r="W275" i="1" s="1"/>
  <c r="AE275" i="1" a="1"/>
  <c r="AE275" i="1" s="1"/>
  <c r="J275" i="1" a="1"/>
  <c r="J275" i="1" s="1"/>
  <c r="Q275" i="1" a="1"/>
  <c r="Q275" i="1" s="1"/>
  <c r="X275" i="1" a="1"/>
  <c r="X275" i="1" s="1"/>
  <c r="AF275" i="1" a="1"/>
  <c r="AF275" i="1" s="1"/>
  <c r="K275" i="1" a="1"/>
  <c r="K275" i="1" s="1"/>
  <c r="R275" i="1" a="1"/>
  <c r="R275" i="1" s="1"/>
  <c r="Y275" i="1" a="1"/>
  <c r="Y275" i="1" s="1"/>
  <c r="L275" i="1" a="1"/>
  <c r="L275" i="1" s="1"/>
  <c r="S275" i="1" a="1"/>
  <c r="S275" i="1" s="1"/>
  <c r="Z275" i="1" a="1"/>
  <c r="Z275" i="1" s="1"/>
  <c r="AG275" i="1" a="1"/>
  <c r="AG275" i="1" s="1"/>
  <c r="M275" i="1" a="1"/>
  <c r="M275" i="1" s="1"/>
  <c r="T275" i="1" a="1"/>
  <c r="T275" i="1" s="1"/>
  <c r="AA275" i="1" a="1"/>
  <c r="AA275" i="1" s="1"/>
  <c r="N275" i="1" a="1"/>
  <c r="N275" i="1" s="1"/>
  <c r="AB275" i="1" a="1"/>
  <c r="AB275" i="1" s="1"/>
  <c r="AC275" i="1" a="1"/>
  <c r="AC275" i="1" s="1"/>
  <c r="U275" i="1" a="1"/>
  <c r="U275" i="1" s="1"/>
  <c r="O275" i="1" a="1"/>
  <c r="O275" i="1" s="1"/>
  <c r="H275" i="1" a="1"/>
  <c r="H275" i="1" s="1"/>
  <c r="Q380" i="1" a="1"/>
  <c r="Q380" i="1" s="1"/>
  <c r="AF380" i="1" a="1"/>
  <c r="AF380" i="1" s="1"/>
  <c r="K380" i="1" a="1"/>
  <c r="K380" i="1" s="1"/>
  <c r="R380" i="1" a="1"/>
  <c r="R380" i="1" s="1"/>
  <c r="Y380" i="1" a="1"/>
  <c r="Y380" i="1" s="1"/>
  <c r="AG380" i="1" a="1"/>
  <c r="AG380" i="1" s="1"/>
  <c r="L380" i="1" a="1"/>
  <c r="L380" i="1" s="1"/>
  <c r="S380" i="1" a="1"/>
  <c r="S380" i="1" s="1"/>
  <c r="Z380" i="1" a="1"/>
  <c r="Z380" i="1" s="1"/>
  <c r="M380" i="1" a="1"/>
  <c r="M380" i="1" s="1"/>
  <c r="T380" i="1" a="1"/>
  <c r="T380" i="1" s="1"/>
  <c r="AA380" i="1" a="1"/>
  <c r="AA380" i="1" s="1"/>
  <c r="N380" i="1" a="1"/>
  <c r="N380" i="1" s="1"/>
  <c r="U380" i="1" a="1"/>
  <c r="U380" i="1" s="1"/>
  <c r="AB380" i="1" a="1"/>
  <c r="AB380" i="1" s="1"/>
  <c r="O380" i="1" a="1"/>
  <c r="O380" i="1" s="1"/>
  <c r="V380" i="1" a="1"/>
  <c r="V380" i="1" s="1"/>
  <c r="AC380" i="1" a="1"/>
  <c r="AC380" i="1" s="1"/>
  <c r="I380" i="1" a="1"/>
  <c r="I380" i="1" s="1"/>
  <c r="P380" i="1" a="1"/>
  <c r="P380" i="1" s="1"/>
  <c r="W380" i="1" a="1"/>
  <c r="W380" i="1" s="1"/>
  <c r="AD380" i="1" a="1"/>
  <c r="AD380" i="1" s="1"/>
  <c r="J380" i="1" a="1"/>
  <c r="J380" i="1" s="1"/>
  <c r="X380" i="1" a="1"/>
  <c r="X380" i="1" s="1"/>
  <c r="AE380" i="1" a="1"/>
  <c r="AE380" i="1" s="1"/>
  <c r="H380" i="1" a="1"/>
  <c r="H380" i="1" s="1"/>
  <c r="M149" i="1" a="1"/>
  <c r="M149" i="1" s="1"/>
  <c r="U149" i="1" a="1"/>
  <c r="U149" i="1" s="1"/>
  <c r="AA149" i="1" a="1"/>
  <c r="AA149" i="1" s="1"/>
  <c r="N149" i="1" a="1"/>
  <c r="N149" i="1" s="1"/>
  <c r="AB149" i="1" a="1"/>
  <c r="AB149" i="1" s="1"/>
  <c r="O149" i="1" a="1"/>
  <c r="O149" i="1" s="1"/>
  <c r="V149" i="1" a="1"/>
  <c r="V149" i="1" s="1"/>
  <c r="AC149" i="1" a="1"/>
  <c r="AC149" i="1" s="1"/>
  <c r="P149" i="1" a="1"/>
  <c r="P149" i="1" s="1"/>
  <c r="W149" i="1" a="1"/>
  <c r="W149" i="1" s="1"/>
  <c r="I149" i="1" a="1"/>
  <c r="I149" i="1" s="1"/>
  <c r="Q149" i="1" a="1"/>
  <c r="Q149" i="1" s="1"/>
  <c r="X149" i="1" a="1"/>
  <c r="X149" i="1" s="1"/>
  <c r="AD149" i="1" a="1"/>
  <c r="AD149" i="1" s="1"/>
  <c r="J149" i="1" a="1"/>
  <c r="J149" i="1" s="1"/>
  <c r="R149" i="1" a="1"/>
  <c r="R149" i="1" s="1"/>
  <c r="Y149" i="1" a="1"/>
  <c r="Y149" i="1" s="1"/>
  <c r="AE149" i="1" a="1"/>
  <c r="AE149" i="1" s="1"/>
  <c r="K149" i="1" a="1"/>
  <c r="K149" i="1" s="1"/>
  <c r="S149" i="1" a="1"/>
  <c r="S149" i="1" s="1"/>
  <c r="Z149" i="1" a="1"/>
  <c r="Z149" i="1" s="1"/>
  <c r="AF149" i="1" a="1"/>
  <c r="AF149" i="1" s="1"/>
  <c r="L149" i="1" a="1"/>
  <c r="L149" i="1" s="1"/>
  <c r="T149" i="1" a="1"/>
  <c r="T149" i="1" s="1"/>
  <c r="AG149" i="1" a="1"/>
  <c r="AG149" i="1" s="1"/>
  <c r="H149" i="1" a="1"/>
  <c r="H149" i="1" s="1"/>
  <c r="L33" i="1" a="1"/>
  <c r="L33" i="1" s="1"/>
  <c r="S33" i="1" a="1"/>
  <c r="S33" i="1" s="1"/>
  <c r="AA33" i="1" a="1"/>
  <c r="AA33" i="1" s="1"/>
  <c r="M33" i="1" a="1"/>
  <c r="M33" i="1" s="1"/>
  <c r="T33" i="1" a="1"/>
  <c r="T33" i="1" s="1"/>
  <c r="AB33" i="1" a="1"/>
  <c r="AB33" i="1" s="1"/>
  <c r="U33" i="1" a="1"/>
  <c r="U33" i="1" s="1"/>
  <c r="AC33" i="1" a="1"/>
  <c r="AC33" i="1" s="1"/>
  <c r="N33" i="1" a="1"/>
  <c r="N33" i="1" s="1"/>
  <c r="V33" i="1" a="1"/>
  <c r="V33" i="1" s="1"/>
  <c r="AD33" i="1" a="1"/>
  <c r="AD33" i="1" s="1"/>
  <c r="O33" i="1" a="1"/>
  <c r="O33" i="1" s="1"/>
  <c r="W33" i="1" a="1"/>
  <c r="W33" i="1" s="1"/>
  <c r="AE33" i="1" a="1"/>
  <c r="AE33" i="1" s="1"/>
  <c r="I33" i="1" a="1"/>
  <c r="I33" i="1" s="1"/>
  <c r="P33" i="1" a="1"/>
  <c r="P33" i="1" s="1"/>
  <c r="X33" i="1" a="1"/>
  <c r="X33" i="1" s="1"/>
  <c r="AF33" i="1" a="1"/>
  <c r="AF33" i="1" s="1"/>
  <c r="J33" i="1" a="1"/>
  <c r="J33" i="1" s="1"/>
  <c r="Q33" i="1" a="1"/>
  <c r="Q33" i="1" s="1"/>
  <c r="Y33" i="1" a="1"/>
  <c r="Y33" i="1" s="1"/>
  <c r="AG33" i="1" a="1"/>
  <c r="AG33" i="1" s="1"/>
  <c r="R33" i="1" a="1"/>
  <c r="R33" i="1" s="1"/>
  <c r="Z33" i="1" a="1"/>
  <c r="Z33" i="1" s="1"/>
  <c r="K33" i="1" a="1"/>
  <c r="K33" i="1" s="1"/>
  <c r="H33" i="1" a="1"/>
  <c r="H33" i="1" s="1"/>
  <c r="N368" i="1" a="1"/>
  <c r="N368" i="1" s="1"/>
  <c r="AB368" i="1" a="1"/>
  <c r="AB368" i="1" s="1"/>
  <c r="O368" i="1" a="1"/>
  <c r="O368" i="1" s="1"/>
  <c r="V368" i="1" a="1"/>
  <c r="V368" i="1" s="1"/>
  <c r="AC368" i="1" a="1"/>
  <c r="AC368" i="1" s="1"/>
  <c r="I368" i="1" a="1"/>
  <c r="I368" i="1" s="1"/>
  <c r="P368" i="1" a="1"/>
  <c r="P368" i="1" s="1"/>
  <c r="W368" i="1" a="1"/>
  <c r="W368" i="1" s="1"/>
  <c r="AD368" i="1" a="1"/>
  <c r="AD368" i="1" s="1"/>
  <c r="J368" i="1" a="1"/>
  <c r="J368" i="1" s="1"/>
  <c r="Q368" i="1" a="1"/>
  <c r="Q368" i="1" s="1"/>
  <c r="X368" i="1" a="1"/>
  <c r="X368" i="1" s="1"/>
  <c r="AE368" i="1" a="1"/>
  <c r="AE368" i="1" s="1"/>
  <c r="K368" i="1" a="1"/>
  <c r="K368" i="1" s="1"/>
  <c r="R368" i="1" a="1"/>
  <c r="R368" i="1" s="1"/>
  <c r="Y368" i="1" a="1"/>
  <c r="Y368" i="1" s="1"/>
  <c r="AF368" i="1" a="1"/>
  <c r="AF368" i="1" s="1"/>
  <c r="L368" i="1" a="1"/>
  <c r="L368" i="1" s="1"/>
  <c r="S368" i="1" a="1"/>
  <c r="S368" i="1" s="1"/>
  <c r="AG368" i="1" a="1"/>
  <c r="AG368" i="1" s="1"/>
  <c r="T368" i="1" a="1"/>
  <c r="T368" i="1" s="1"/>
  <c r="Z368" i="1" a="1"/>
  <c r="Z368" i="1" s="1"/>
  <c r="M368" i="1" a="1"/>
  <c r="M368" i="1" s="1"/>
  <c r="AA368" i="1" a="1"/>
  <c r="AA368" i="1" s="1"/>
  <c r="U368" i="1" a="1"/>
  <c r="U368" i="1" s="1"/>
  <c r="H368" i="1" a="1"/>
  <c r="H368" i="1" s="1"/>
  <c r="J365" i="1" a="1"/>
  <c r="J365" i="1" s="1"/>
  <c r="P365" i="1" a="1"/>
  <c r="P365" i="1" s="1"/>
  <c r="W365" i="1" a="1"/>
  <c r="W365" i="1" s="1"/>
  <c r="AD365" i="1" a="1"/>
  <c r="AD365" i="1" s="1"/>
  <c r="K365" i="1" a="1"/>
  <c r="K365" i="1" s="1"/>
  <c r="AE365" i="1" a="1"/>
  <c r="AE365" i="1" s="1"/>
  <c r="L365" i="1" a="1"/>
  <c r="L365" i="1" s="1"/>
  <c r="Q365" i="1" a="1"/>
  <c r="Q365" i="1" s="1"/>
  <c r="X365" i="1" a="1"/>
  <c r="X365" i="1" s="1"/>
  <c r="AF365" i="1" a="1"/>
  <c r="AF365" i="1" s="1"/>
  <c r="M365" i="1" a="1"/>
  <c r="M365" i="1" s="1"/>
  <c r="R365" i="1" a="1"/>
  <c r="R365" i="1" s="1"/>
  <c r="Y365" i="1" a="1"/>
  <c r="Y365" i="1" s="1"/>
  <c r="S365" i="1" a="1"/>
  <c r="S365" i="1" s="1"/>
  <c r="Z365" i="1" a="1"/>
  <c r="Z365" i="1" s="1"/>
  <c r="AG365" i="1" a="1"/>
  <c r="AG365" i="1" s="1"/>
  <c r="N365" i="1" a="1"/>
  <c r="N365" i="1" s="1"/>
  <c r="T365" i="1" a="1"/>
  <c r="T365" i="1" s="1"/>
  <c r="AA365" i="1" a="1"/>
  <c r="AA365" i="1" s="1"/>
  <c r="I365" i="1" a="1"/>
  <c r="I365" i="1" s="1"/>
  <c r="O365" i="1" a="1"/>
  <c r="O365" i="1" s="1"/>
  <c r="U365" i="1" a="1"/>
  <c r="U365" i="1" s="1"/>
  <c r="AB365" i="1" a="1"/>
  <c r="AB365" i="1" s="1"/>
  <c r="V365" i="1" a="1"/>
  <c r="V365" i="1" s="1"/>
  <c r="AC365" i="1" a="1"/>
  <c r="AC365" i="1" s="1"/>
  <c r="H365" i="1" a="1"/>
  <c r="H365" i="1" s="1"/>
  <c r="J22" i="1" a="1"/>
  <c r="J22" i="1" s="1"/>
  <c r="R22" i="1" a="1"/>
  <c r="R22" i="1" s="1"/>
  <c r="Z22" i="1" a="1"/>
  <c r="Z22" i="1" s="1"/>
  <c r="AG22" i="1" a="1"/>
  <c r="AG22" i="1" s="1"/>
  <c r="K22" i="1" a="1"/>
  <c r="K22" i="1" s="1"/>
  <c r="S22" i="1" a="1"/>
  <c r="S22" i="1" s="1"/>
  <c r="AA22" i="1" a="1"/>
  <c r="AA22" i="1" s="1"/>
  <c r="L22" i="1" a="1"/>
  <c r="L22" i="1" s="1"/>
  <c r="T22" i="1" a="1"/>
  <c r="T22" i="1" s="1"/>
  <c r="AB22" i="1" a="1"/>
  <c r="AB22" i="1" s="1"/>
  <c r="M22" i="1" a="1"/>
  <c r="M22" i="1" s="1"/>
  <c r="U22" i="1" a="1"/>
  <c r="U22" i="1" s="1"/>
  <c r="AC22" i="1" a="1"/>
  <c r="AC22" i="1" s="1"/>
  <c r="N22" i="1" a="1"/>
  <c r="N22" i="1" s="1"/>
  <c r="V22" i="1" a="1"/>
  <c r="V22" i="1" s="1"/>
  <c r="O22" i="1" a="1"/>
  <c r="O22" i="1" s="1"/>
  <c r="W22" i="1" a="1"/>
  <c r="W22" i="1" s="1"/>
  <c r="AD22" i="1" a="1"/>
  <c r="AD22" i="1" s="1"/>
  <c r="I22" i="1" a="1"/>
  <c r="I22" i="1" s="1"/>
  <c r="Q22" i="1" a="1"/>
  <c r="Q22" i="1" s="1"/>
  <c r="Y22" i="1" a="1"/>
  <c r="Y22" i="1" s="1"/>
  <c r="AF22" i="1" a="1"/>
  <c r="AF22" i="1" s="1"/>
  <c r="P22" i="1" a="1"/>
  <c r="P22" i="1" s="1"/>
  <c r="X22" i="1" a="1"/>
  <c r="X22" i="1" s="1"/>
  <c r="AE22" i="1" a="1"/>
  <c r="AE22" i="1" s="1"/>
  <c r="H22" i="1" a="1"/>
  <c r="H22" i="1" s="1"/>
  <c r="M254" i="1" a="1"/>
  <c r="M254" i="1" s="1"/>
  <c r="U254" i="1" a="1"/>
  <c r="U254" i="1" s="1"/>
  <c r="AB254" i="1" a="1"/>
  <c r="AB254" i="1" s="1"/>
  <c r="N254" i="1" a="1"/>
  <c r="N254" i="1" s="1"/>
  <c r="V254" i="1" a="1"/>
  <c r="V254" i="1" s="1"/>
  <c r="AC254" i="1" a="1"/>
  <c r="AC254" i="1" s="1"/>
  <c r="O254" i="1" a="1"/>
  <c r="O254" i="1" s="1"/>
  <c r="W254" i="1" a="1"/>
  <c r="W254" i="1" s="1"/>
  <c r="P254" i="1" a="1"/>
  <c r="P254" i="1" s="1"/>
  <c r="X254" i="1" a="1"/>
  <c r="X254" i="1" s="1"/>
  <c r="AD254" i="1" a="1"/>
  <c r="AD254" i="1" s="1"/>
  <c r="I254" i="1" a="1"/>
  <c r="I254" i="1" s="1"/>
  <c r="Q254" i="1" a="1"/>
  <c r="Q254" i="1" s="1"/>
  <c r="Y254" i="1" a="1"/>
  <c r="Y254" i="1" s="1"/>
  <c r="AE254" i="1" a="1"/>
  <c r="AE254" i="1" s="1"/>
  <c r="J254" i="1" a="1"/>
  <c r="J254" i="1" s="1"/>
  <c r="R254" i="1" a="1"/>
  <c r="R254" i="1" s="1"/>
  <c r="AF254" i="1" a="1"/>
  <c r="AF254" i="1" s="1"/>
  <c r="K254" i="1" a="1"/>
  <c r="K254" i="1" s="1"/>
  <c r="S254" i="1" a="1"/>
  <c r="S254" i="1" s="1"/>
  <c r="Z254" i="1" a="1"/>
  <c r="Z254" i="1" s="1"/>
  <c r="AG254" i="1" a="1"/>
  <c r="AG254" i="1" s="1"/>
  <c r="L254" i="1" a="1"/>
  <c r="L254" i="1" s="1"/>
  <c r="T254" i="1" a="1"/>
  <c r="T254" i="1" s="1"/>
  <c r="AA254" i="1" a="1"/>
  <c r="AA254" i="1" s="1"/>
  <c r="H254" i="1" a="1"/>
  <c r="H254" i="1" s="1"/>
  <c r="M355" i="1" a="1"/>
  <c r="M355" i="1" s="1"/>
  <c r="U355" i="1" a="1"/>
  <c r="U355" i="1" s="1"/>
  <c r="AA355" i="1" a="1"/>
  <c r="AA355" i="1" s="1"/>
  <c r="AG355" i="1" a="1"/>
  <c r="AG355" i="1" s="1"/>
  <c r="N355" i="1" a="1"/>
  <c r="N355" i="1" s="1"/>
  <c r="O355" i="1" a="1"/>
  <c r="O355" i="1" s="1"/>
  <c r="V355" i="1" a="1"/>
  <c r="V355" i="1" s="1"/>
  <c r="AB355" i="1" a="1"/>
  <c r="AB355" i="1" s="1"/>
  <c r="P355" i="1" a="1"/>
  <c r="P355" i="1" s="1"/>
  <c r="W355" i="1" a="1"/>
  <c r="W355" i="1" s="1"/>
  <c r="AC355" i="1" a="1"/>
  <c r="AC355" i="1" s="1"/>
  <c r="I355" i="1" a="1"/>
  <c r="I355" i="1" s="1"/>
  <c r="Q355" i="1" a="1"/>
  <c r="Q355" i="1" s="1"/>
  <c r="X355" i="1" a="1"/>
  <c r="X355" i="1" s="1"/>
  <c r="AD355" i="1" a="1"/>
  <c r="AD355" i="1" s="1"/>
  <c r="J355" i="1" a="1"/>
  <c r="J355" i="1" s="1"/>
  <c r="R355" i="1" a="1"/>
  <c r="R355" i="1" s="1"/>
  <c r="Y355" i="1" a="1"/>
  <c r="Y355" i="1" s="1"/>
  <c r="K355" i="1" a="1"/>
  <c r="K355" i="1" s="1"/>
  <c r="S355" i="1" a="1"/>
  <c r="S355" i="1" s="1"/>
  <c r="Z355" i="1" a="1"/>
  <c r="Z355" i="1" s="1"/>
  <c r="AE355" i="1" a="1"/>
  <c r="AE355" i="1" s="1"/>
  <c r="L355" i="1" a="1"/>
  <c r="L355" i="1" s="1"/>
  <c r="T355" i="1" a="1"/>
  <c r="T355" i="1" s="1"/>
  <c r="AF355" i="1" a="1"/>
  <c r="AF355" i="1" s="1"/>
  <c r="H355" i="1" a="1"/>
  <c r="H355" i="1" s="1"/>
  <c r="M12" i="1" a="1"/>
  <c r="M12" i="1" s="1"/>
  <c r="U12" i="1" a="1"/>
  <c r="U12" i="1" s="1"/>
  <c r="AB12" i="1" a="1"/>
  <c r="AB12" i="1" s="1"/>
  <c r="N12" i="1" a="1"/>
  <c r="N12" i="1" s="1"/>
  <c r="V12" i="1" a="1"/>
  <c r="V12" i="1" s="1"/>
  <c r="AC12" i="1" a="1"/>
  <c r="AC12" i="1" s="1"/>
  <c r="O12" i="1" a="1"/>
  <c r="O12" i="1" s="1"/>
  <c r="W12" i="1" a="1"/>
  <c r="W12" i="1" s="1"/>
  <c r="AD12" i="1" a="1"/>
  <c r="AD12" i="1" s="1"/>
  <c r="P12" i="1" a="1"/>
  <c r="P12" i="1" s="1"/>
  <c r="X12" i="1" a="1"/>
  <c r="X12" i="1" s="1"/>
  <c r="AE12" i="1" a="1"/>
  <c r="AE12" i="1" s="1"/>
  <c r="I12" i="1" a="1"/>
  <c r="I12" i="1" s="1"/>
  <c r="Q12" i="1" a="1"/>
  <c r="Q12" i="1" s="1"/>
  <c r="Y12" i="1" a="1"/>
  <c r="Y12" i="1" s="1"/>
  <c r="AF12" i="1" a="1"/>
  <c r="AF12" i="1" s="1"/>
  <c r="J12" i="1" a="1"/>
  <c r="J12" i="1" s="1"/>
  <c r="R12" i="1" a="1"/>
  <c r="R12" i="1" s="1"/>
  <c r="AG12" i="1" a="1"/>
  <c r="AG12" i="1" s="1"/>
  <c r="L12" i="1" a="1"/>
  <c r="L12" i="1" s="1"/>
  <c r="T12" i="1" a="1"/>
  <c r="T12" i="1" s="1"/>
  <c r="AA12" i="1" a="1"/>
  <c r="AA12" i="1" s="1"/>
  <c r="K12" i="1" a="1"/>
  <c r="K12" i="1" s="1"/>
  <c r="S12" i="1" a="1"/>
  <c r="S12" i="1" s="1"/>
  <c r="Z12" i="1" a="1"/>
  <c r="Z12" i="1" s="1"/>
  <c r="H12" i="1" a="1"/>
  <c r="H12" i="1" s="1"/>
  <c r="K10" i="1" a="1"/>
  <c r="K10" i="1" s="1"/>
  <c r="Q10" i="1" a="1"/>
  <c r="Q10" i="1" s="1"/>
  <c r="Y10" i="1" a="1"/>
  <c r="Y10" i="1" s="1"/>
  <c r="AG10" i="1" a="1"/>
  <c r="AG10" i="1" s="1"/>
  <c r="R10" i="1" a="1"/>
  <c r="R10" i="1" s="1"/>
  <c r="Z10" i="1" a="1"/>
  <c r="Z10" i="1" s="1"/>
  <c r="L10" i="1" a="1"/>
  <c r="L10" i="1" s="1"/>
  <c r="S10" i="1" a="1"/>
  <c r="S10" i="1" s="1"/>
  <c r="AA10" i="1" a="1"/>
  <c r="AA10" i="1" s="1"/>
  <c r="M10" i="1" a="1"/>
  <c r="M10" i="1" s="1"/>
  <c r="T10" i="1" a="1"/>
  <c r="T10" i="1" s="1"/>
  <c r="AB10" i="1" a="1"/>
  <c r="AB10" i="1" s="1"/>
  <c r="N10" i="1" a="1"/>
  <c r="N10" i="1" s="1"/>
  <c r="U10" i="1" a="1"/>
  <c r="U10" i="1" s="1"/>
  <c r="AC10" i="1" a="1"/>
  <c r="AC10" i="1" s="1"/>
  <c r="O10" i="1" a="1"/>
  <c r="O10" i="1" s="1"/>
  <c r="V10" i="1" a="1"/>
  <c r="V10" i="1" s="1"/>
  <c r="AD10" i="1" a="1"/>
  <c r="AD10" i="1" s="1"/>
  <c r="J10" i="1" a="1"/>
  <c r="J10" i="1" s="1"/>
  <c r="P10" i="1" a="1"/>
  <c r="P10" i="1" s="1"/>
  <c r="X10" i="1" a="1"/>
  <c r="X10" i="1" s="1"/>
  <c r="AF10" i="1" a="1"/>
  <c r="AF10" i="1" s="1"/>
  <c r="I10" i="1" a="1"/>
  <c r="I10" i="1" s="1"/>
  <c r="W10" i="1" a="1"/>
  <c r="W10" i="1" s="1"/>
  <c r="AE10" i="1" a="1"/>
  <c r="AE10" i="1" s="1"/>
  <c r="H10" i="1" a="1"/>
  <c r="H10" i="1" s="1"/>
  <c r="P7" i="1" a="1"/>
  <c r="P7" i="1" s="1"/>
  <c r="X7" i="1" a="1"/>
  <c r="X7" i="1" s="1"/>
  <c r="AF7" i="1" a="1"/>
  <c r="AF7" i="1" s="1"/>
  <c r="I7" i="1" a="1"/>
  <c r="I7" i="1" s="1"/>
  <c r="Q7" i="1" a="1"/>
  <c r="Q7" i="1" s="1"/>
  <c r="Y7" i="1" a="1"/>
  <c r="Y7" i="1" s="1"/>
  <c r="AG7" i="1" a="1"/>
  <c r="AG7" i="1" s="1"/>
  <c r="J7" i="1" a="1"/>
  <c r="J7" i="1" s="1"/>
  <c r="R7" i="1" a="1"/>
  <c r="R7" i="1" s="1"/>
  <c r="Z7" i="1" a="1"/>
  <c r="Z7" i="1" s="1"/>
  <c r="K7" i="1" a="1"/>
  <c r="K7" i="1" s="1"/>
  <c r="S7" i="1" a="1"/>
  <c r="S7" i="1" s="1"/>
  <c r="AA7" i="1" a="1"/>
  <c r="AA7" i="1" s="1"/>
  <c r="L7" i="1" a="1"/>
  <c r="L7" i="1" s="1"/>
  <c r="T7" i="1" a="1"/>
  <c r="T7" i="1" s="1"/>
  <c r="AB7" i="1" a="1"/>
  <c r="AB7" i="1" s="1"/>
  <c r="M7" i="1" a="1"/>
  <c r="M7" i="1" s="1"/>
  <c r="U7" i="1" a="1"/>
  <c r="U7" i="1" s="1"/>
  <c r="AC7" i="1" a="1"/>
  <c r="AC7" i="1" s="1"/>
  <c r="O7" i="1" a="1"/>
  <c r="O7" i="1" s="1"/>
  <c r="W7" i="1" a="1"/>
  <c r="W7" i="1" s="1"/>
  <c r="AE7" i="1" a="1"/>
  <c r="AE7" i="1" s="1"/>
  <c r="N7" i="1" a="1"/>
  <c r="N7" i="1" s="1"/>
  <c r="V7" i="1" a="1"/>
  <c r="V7" i="1" s="1"/>
  <c r="AD7" i="1" a="1"/>
  <c r="AD7" i="1" s="1"/>
  <c r="H7" i="1" a="1"/>
  <c r="H7" i="1" s="1"/>
  <c r="N110" i="1" a="1"/>
  <c r="N110" i="1" s="1"/>
  <c r="U110" i="1" a="1"/>
  <c r="U110" i="1" s="1"/>
  <c r="AC110" i="1" a="1"/>
  <c r="AC110" i="1" s="1"/>
  <c r="O110" i="1" a="1"/>
  <c r="O110" i="1" s="1"/>
  <c r="V110" i="1" a="1"/>
  <c r="V110" i="1" s="1"/>
  <c r="AD110" i="1" a="1"/>
  <c r="AD110" i="1" s="1"/>
  <c r="W110" i="1" a="1"/>
  <c r="W110" i="1" s="1"/>
  <c r="AE110" i="1" a="1"/>
  <c r="AE110" i="1" s="1"/>
  <c r="I110" i="1" a="1"/>
  <c r="I110" i="1" s="1"/>
  <c r="P110" i="1" a="1"/>
  <c r="P110" i="1" s="1"/>
  <c r="X110" i="1" a="1"/>
  <c r="X110" i="1" s="1"/>
  <c r="AF110" i="1" a="1"/>
  <c r="AF110" i="1" s="1"/>
  <c r="J110" i="1" a="1"/>
  <c r="J110" i="1" s="1"/>
  <c r="Q110" i="1" a="1"/>
  <c r="Q110" i="1" s="1"/>
  <c r="Y110" i="1" a="1"/>
  <c r="Y110" i="1" s="1"/>
  <c r="AG110" i="1" a="1"/>
  <c r="AG110" i="1" s="1"/>
  <c r="K110" i="1" a="1"/>
  <c r="K110" i="1" s="1"/>
  <c r="R110" i="1" a="1"/>
  <c r="R110" i="1" s="1"/>
  <c r="Z110" i="1" a="1"/>
  <c r="Z110" i="1" s="1"/>
  <c r="L110" i="1" a="1"/>
  <c r="L110" i="1" s="1"/>
  <c r="S110" i="1" a="1"/>
  <c r="S110" i="1" s="1"/>
  <c r="AA110" i="1" a="1"/>
  <c r="AA110" i="1" s="1"/>
  <c r="M110" i="1" a="1"/>
  <c r="M110" i="1" s="1"/>
  <c r="T110" i="1" a="1"/>
  <c r="T110" i="1" s="1"/>
  <c r="AB110" i="1" a="1"/>
  <c r="AB110" i="1" s="1"/>
  <c r="H110" i="1" a="1"/>
  <c r="H110" i="1" s="1"/>
  <c r="U100" i="1" a="1"/>
  <c r="U100" i="1" s="1"/>
  <c r="AC100" i="1" a="1"/>
  <c r="AC100" i="1" s="1"/>
  <c r="N100" i="1" a="1"/>
  <c r="N100" i="1" s="1"/>
  <c r="V100" i="1" a="1"/>
  <c r="V100" i="1" s="1"/>
  <c r="AD100" i="1" a="1"/>
  <c r="AD100" i="1" s="1"/>
  <c r="O100" i="1" a="1"/>
  <c r="O100" i="1" s="1"/>
  <c r="W100" i="1" a="1"/>
  <c r="W100" i="1" s="1"/>
  <c r="AE100" i="1" a="1"/>
  <c r="AE100" i="1" s="1"/>
  <c r="I100" i="1" a="1"/>
  <c r="I100" i="1" s="1"/>
  <c r="P100" i="1" a="1"/>
  <c r="P100" i="1" s="1"/>
  <c r="X100" i="1" a="1"/>
  <c r="X100" i="1" s="1"/>
  <c r="AF100" i="1" a="1"/>
  <c r="AF100" i="1" s="1"/>
  <c r="J100" i="1" a="1"/>
  <c r="J100" i="1" s="1"/>
  <c r="Q100" i="1" a="1"/>
  <c r="Q100" i="1" s="1"/>
  <c r="Y100" i="1" a="1"/>
  <c r="Y100" i="1" s="1"/>
  <c r="AG100" i="1" a="1"/>
  <c r="AG100" i="1" s="1"/>
  <c r="K100" i="1" a="1"/>
  <c r="K100" i="1" s="1"/>
  <c r="R100" i="1" a="1"/>
  <c r="R100" i="1" s="1"/>
  <c r="Z100" i="1" a="1"/>
  <c r="Z100" i="1" s="1"/>
  <c r="L100" i="1" a="1"/>
  <c r="L100" i="1" s="1"/>
  <c r="S100" i="1" a="1"/>
  <c r="S100" i="1" s="1"/>
  <c r="AA100" i="1" a="1"/>
  <c r="AA100" i="1" s="1"/>
  <c r="M100" i="1" a="1"/>
  <c r="M100" i="1" s="1"/>
  <c r="T100" i="1" a="1"/>
  <c r="T100" i="1" s="1"/>
  <c r="AB100" i="1" a="1"/>
  <c r="AB100" i="1" s="1"/>
  <c r="H100" i="1" a="1"/>
  <c r="H100" i="1" s="1"/>
  <c r="O438" i="1" a="1"/>
  <c r="O438" i="1" s="1"/>
  <c r="U438" i="1" a="1"/>
  <c r="U438" i="1" s="1"/>
  <c r="AB438" i="1" a="1"/>
  <c r="AB438" i="1" s="1"/>
  <c r="I438" i="1" a="1"/>
  <c r="I438" i="1" s="1"/>
  <c r="P438" i="1" a="1"/>
  <c r="P438" i="1" s="1"/>
  <c r="V438" i="1" a="1"/>
  <c r="V438" i="1" s="1"/>
  <c r="AC438" i="1" a="1"/>
  <c r="AC438" i="1" s="1"/>
  <c r="J438" i="1" a="1"/>
  <c r="J438" i="1" s="1"/>
  <c r="Q438" i="1" a="1"/>
  <c r="Q438" i="1" s="1"/>
  <c r="W438" i="1" a="1"/>
  <c r="W438" i="1" s="1"/>
  <c r="AD438" i="1" a="1"/>
  <c r="AD438" i="1" s="1"/>
  <c r="K438" i="1" a="1"/>
  <c r="K438" i="1" s="1"/>
  <c r="R438" i="1" a="1"/>
  <c r="R438" i="1" s="1"/>
  <c r="L438" i="1" a="1"/>
  <c r="L438" i="1" s="1"/>
  <c r="X438" i="1" a="1"/>
  <c r="X438" i="1" s="1"/>
  <c r="AE438" i="1" a="1"/>
  <c r="AE438" i="1" s="1"/>
  <c r="M438" i="1" a="1"/>
  <c r="M438" i="1" s="1"/>
  <c r="S438" i="1" a="1"/>
  <c r="S438" i="1" s="1"/>
  <c r="Y438" i="1" a="1"/>
  <c r="Y438" i="1" s="1"/>
  <c r="AF438" i="1" a="1"/>
  <c r="AF438" i="1" s="1"/>
  <c r="T438" i="1" a="1"/>
  <c r="T438" i="1" s="1"/>
  <c r="AA438" i="1" a="1"/>
  <c r="AA438" i="1" s="1"/>
  <c r="N438" i="1" a="1"/>
  <c r="N438" i="1" s="1"/>
  <c r="Z438" i="1" a="1"/>
  <c r="Z438" i="1" s="1"/>
  <c r="AG438" i="1" a="1"/>
  <c r="AG438" i="1" s="1"/>
  <c r="H438" i="1" a="1"/>
  <c r="H438" i="1" s="1"/>
  <c r="M429" i="1" a="1"/>
  <c r="M429" i="1" s="1"/>
  <c r="S429" i="1" a="1"/>
  <c r="S429" i="1" s="1"/>
  <c r="AE429" i="1" a="1"/>
  <c r="AE429" i="1" s="1"/>
  <c r="N429" i="1" a="1"/>
  <c r="N429" i="1" s="1"/>
  <c r="Y429" i="1" a="1"/>
  <c r="Y429" i="1" s="1"/>
  <c r="I429" i="1" a="1"/>
  <c r="I429" i="1" s="1"/>
  <c r="O429" i="1" a="1"/>
  <c r="O429" i="1" s="1"/>
  <c r="T429" i="1" a="1"/>
  <c r="T429" i="1" s="1"/>
  <c r="Z429" i="1" a="1"/>
  <c r="Z429" i="1" s="1"/>
  <c r="AF429" i="1" a="1"/>
  <c r="AF429" i="1" s="1"/>
  <c r="AA429" i="1" a="1"/>
  <c r="AA429" i="1" s="1"/>
  <c r="J429" i="1" a="1"/>
  <c r="J429" i="1" s="1"/>
  <c r="P429" i="1" a="1"/>
  <c r="P429" i="1" s="1"/>
  <c r="U429" i="1" a="1"/>
  <c r="U429" i="1" s="1"/>
  <c r="AG429" i="1" a="1"/>
  <c r="AG429" i="1" s="1"/>
  <c r="K429" i="1" a="1"/>
  <c r="K429" i="1" s="1"/>
  <c r="V429" i="1" a="1"/>
  <c r="V429" i="1" s="1"/>
  <c r="AB429" i="1" a="1"/>
  <c r="AB429" i="1" s="1"/>
  <c r="L429" i="1" a="1"/>
  <c r="L429" i="1" s="1"/>
  <c r="R429" i="1" a="1"/>
  <c r="R429" i="1" s="1"/>
  <c r="X429" i="1" a="1"/>
  <c r="X429" i="1" s="1"/>
  <c r="AD429" i="1" a="1"/>
  <c r="AD429" i="1" s="1"/>
  <c r="H429" i="1" a="1"/>
  <c r="H429" i="1" s="1"/>
  <c r="Q429" i="1" a="1"/>
  <c r="Q429" i="1" s="1"/>
  <c r="W429" i="1" a="1"/>
  <c r="W429" i="1" s="1"/>
  <c r="AC429" i="1" a="1"/>
  <c r="AC429" i="1" s="1"/>
  <c r="M201" i="1" a="1"/>
  <c r="M201" i="1" s="1"/>
  <c r="U201" i="1" a="1"/>
  <c r="U201" i="1" s="1"/>
  <c r="AC201" i="1" a="1"/>
  <c r="AC201" i="1" s="1"/>
  <c r="N201" i="1" a="1"/>
  <c r="N201" i="1" s="1"/>
  <c r="V201" i="1" a="1"/>
  <c r="V201" i="1" s="1"/>
  <c r="AD201" i="1" a="1"/>
  <c r="AD201" i="1" s="1"/>
  <c r="O201" i="1" a="1"/>
  <c r="O201" i="1" s="1"/>
  <c r="W201" i="1" a="1"/>
  <c r="W201" i="1" s="1"/>
  <c r="AE201" i="1" a="1"/>
  <c r="AE201" i="1" s="1"/>
  <c r="I201" i="1" a="1"/>
  <c r="I201" i="1" s="1"/>
  <c r="P201" i="1" a="1"/>
  <c r="P201" i="1" s="1"/>
  <c r="X201" i="1" a="1"/>
  <c r="X201" i="1" s="1"/>
  <c r="AF201" i="1" a="1"/>
  <c r="AF201" i="1" s="1"/>
  <c r="J201" i="1" a="1"/>
  <c r="J201" i="1" s="1"/>
  <c r="Q201" i="1" a="1"/>
  <c r="Q201" i="1" s="1"/>
  <c r="Y201" i="1" a="1"/>
  <c r="Y201" i="1" s="1"/>
  <c r="AG201" i="1" a="1"/>
  <c r="AG201" i="1" s="1"/>
  <c r="K201" i="1" a="1"/>
  <c r="K201" i="1" s="1"/>
  <c r="R201" i="1" a="1"/>
  <c r="R201" i="1" s="1"/>
  <c r="Z201" i="1" a="1"/>
  <c r="Z201" i="1" s="1"/>
  <c r="L201" i="1" a="1"/>
  <c r="L201" i="1" s="1"/>
  <c r="T201" i="1" a="1"/>
  <c r="T201" i="1" s="1"/>
  <c r="AB201" i="1" a="1"/>
  <c r="AB201" i="1" s="1"/>
  <c r="S201" i="1" a="1"/>
  <c r="S201" i="1" s="1"/>
  <c r="AA201" i="1" a="1"/>
  <c r="AA201" i="1" s="1"/>
  <c r="H201" i="1" a="1"/>
  <c r="H201" i="1" s="1"/>
  <c r="L61" i="1" a="1"/>
  <c r="L61" i="1" s="1"/>
  <c r="S61" i="1" a="1"/>
  <c r="S61" i="1" s="1"/>
  <c r="AA61" i="1" a="1"/>
  <c r="AA61" i="1" s="1"/>
  <c r="M61" i="1" a="1"/>
  <c r="M61" i="1" s="1"/>
  <c r="T61" i="1" a="1"/>
  <c r="T61" i="1" s="1"/>
  <c r="AB61" i="1" a="1"/>
  <c r="AB61" i="1" s="1"/>
  <c r="U61" i="1" a="1"/>
  <c r="U61" i="1" s="1"/>
  <c r="AC61" i="1" a="1"/>
  <c r="AC61" i="1" s="1"/>
  <c r="N61" i="1" a="1"/>
  <c r="N61" i="1" s="1"/>
  <c r="V61" i="1" a="1"/>
  <c r="V61" i="1" s="1"/>
  <c r="AD61" i="1" a="1"/>
  <c r="AD61" i="1" s="1"/>
  <c r="O61" i="1" a="1"/>
  <c r="O61" i="1" s="1"/>
  <c r="W61" i="1" a="1"/>
  <c r="W61" i="1" s="1"/>
  <c r="AE61" i="1" a="1"/>
  <c r="AE61" i="1" s="1"/>
  <c r="I61" i="1" a="1"/>
  <c r="I61" i="1" s="1"/>
  <c r="P61" i="1" a="1"/>
  <c r="P61" i="1" s="1"/>
  <c r="X61" i="1" a="1"/>
  <c r="X61" i="1" s="1"/>
  <c r="AF61" i="1" a="1"/>
  <c r="AF61" i="1" s="1"/>
  <c r="J61" i="1" a="1"/>
  <c r="J61" i="1" s="1"/>
  <c r="Q61" i="1" a="1"/>
  <c r="Q61" i="1" s="1"/>
  <c r="Y61" i="1" a="1"/>
  <c r="Y61" i="1" s="1"/>
  <c r="AG61" i="1" a="1"/>
  <c r="AG61" i="1" s="1"/>
  <c r="K61" i="1" a="1"/>
  <c r="K61" i="1" s="1"/>
  <c r="R61" i="1" a="1"/>
  <c r="R61" i="1" s="1"/>
  <c r="Z61" i="1" a="1"/>
  <c r="Z61" i="1" s="1"/>
  <c r="H61" i="1" a="1"/>
  <c r="H61" i="1" s="1"/>
  <c r="N160" i="1" a="1"/>
  <c r="N160" i="1" s="1"/>
  <c r="V160" i="1" a="1"/>
  <c r="V160" i="1" s="1"/>
  <c r="AC160" i="1" a="1"/>
  <c r="AC160" i="1" s="1"/>
  <c r="O160" i="1" a="1"/>
  <c r="O160" i="1" s="1"/>
  <c r="W160" i="1" a="1"/>
  <c r="W160" i="1" s="1"/>
  <c r="AD160" i="1" a="1"/>
  <c r="AD160" i="1" s="1"/>
  <c r="I160" i="1" a="1"/>
  <c r="I160" i="1" s="1"/>
  <c r="P160" i="1" a="1"/>
  <c r="P160" i="1" s="1"/>
  <c r="X160" i="1" a="1"/>
  <c r="X160" i="1" s="1"/>
  <c r="AE160" i="1" a="1"/>
  <c r="AE160" i="1" s="1"/>
  <c r="J160" i="1" a="1"/>
  <c r="J160" i="1" s="1"/>
  <c r="Q160" i="1" a="1"/>
  <c r="Q160" i="1" s="1"/>
  <c r="Y160" i="1" a="1"/>
  <c r="Y160" i="1" s="1"/>
  <c r="AF160" i="1" a="1"/>
  <c r="AF160" i="1" s="1"/>
  <c r="K160" i="1" a="1"/>
  <c r="K160" i="1" s="1"/>
  <c r="R160" i="1" a="1"/>
  <c r="R160" i="1" s="1"/>
  <c r="Z160" i="1" a="1"/>
  <c r="Z160" i="1" s="1"/>
  <c r="AG160" i="1" a="1"/>
  <c r="AG160" i="1" s="1"/>
  <c r="S160" i="1" a="1"/>
  <c r="S160" i="1" s="1"/>
  <c r="AA160" i="1" a="1"/>
  <c r="AA160" i="1" s="1"/>
  <c r="L160" i="1" a="1"/>
  <c r="L160" i="1" s="1"/>
  <c r="T160" i="1" a="1"/>
  <c r="T160" i="1" s="1"/>
  <c r="M160" i="1" a="1"/>
  <c r="M160" i="1" s="1"/>
  <c r="U160" i="1" a="1"/>
  <c r="U160" i="1" s="1"/>
  <c r="AB160" i="1" a="1"/>
  <c r="AB160" i="1" s="1"/>
  <c r="H160" i="1" a="1"/>
  <c r="H160" i="1" s="1"/>
  <c r="L338" i="1" a="1"/>
  <c r="L338" i="1" s="1"/>
  <c r="S338" i="1" a="1"/>
  <c r="S338" i="1" s="1"/>
  <c r="AA338" i="1" a="1"/>
  <c r="AA338" i="1" s="1"/>
  <c r="AG338" i="1" a="1"/>
  <c r="AG338" i="1" s="1"/>
  <c r="M338" i="1" a="1"/>
  <c r="M338" i="1" s="1"/>
  <c r="T338" i="1" a="1"/>
  <c r="T338" i="1" s="1"/>
  <c r="AB338" i="1" a="1"/>
  <c r="AB338" i="1" s="1"/>
  <c r="N338" i="1" a="1"/>
  <c r="N338" i="1" s="1"/>
  <c r="U338" i="1" a="1"/>
  <c r="U338" i="1" s="1"/>
  <c r="AC338" i="1" a="1"/>
  <c r="AC338" i="1" s="1"/>
  <c r="O338" i="1" a="1"/>
  <c r="O338" i="1" s="1"/>
  <c r="V338" i="1" a="1"/>
  <c r="V338" i="1" s="1"/>
  <c r="I338" i="1" a="1"/>
  <c r="I338" i="1" s="1"/>
  <c r="P338" i="1" a="1"/>
  <c r="P338" i="1" s="1"/>
  <c r="W338" i="1" a="1"/>
  <c r="W338" i="1" s="1"/>
  <c r="AD338" i="1" a="1"/>
  <c r="AD338" i="1" s="1"/>
  <c r="Q338" i="1" a="1"/>
  <c r="Q338" i="1" s="1"/>
  <c r="X338" i="1" a="1"/>
  <c r="X338" i="1" s="1"/>
  <c r="AE338" i="1" a="1"/>
  <c r="AE338" i="1" s="1"/>
  <c r="K338" i="1" a="1"/>
  <c r="K338" i="1" s="1"/>
  <c r="Z338" i="1" a="1"/>
  <c r="Z338" i="1" s="1"/>
  <c r="J338" i="1" a="1"/>
  <c r="J338" i="1" s="1"/>
  <c r="R338" i="1" a="1"/>
  <c r="R338" i="1" s="1"/>
  <c r="Y338" i="1" a="1"/>
  <c r="Y338" i="1" s="1"/>
  <c r="AF338" i="1" a="1"/>
  <c r="AF338" i="1" s="1"/>
  <c r="H338" i="1" a="1"/>
  <c r="H338" i="1" s="1"/>
  <c r="M451" i="1" a="1"/>
  <c r="M451" i="1" s="1"/>
  <c r="U451" i="1" a="1"/>
  <c r="U451" i="1" s="1"/>
  <c r="AA451" i="1" a="1"/>
  <c r="AA451" i="1" s="1"/>
  <c r="N451" i="1" a="1"/>
  <c r="N451" i="1" s="1"/>
  <c r="V451" i="1" a="1"/>
  <c r="V451" i="1" s="1"/>
  <c r="AB451" i="1" a="1"/>
  <c r="AB451" i="1" s="1"/>
  <c r="O451" i="1" a="1"/>
  <c r="O451" i="1" s="1"/>
  <c r="AC451" i="1" a="1"/>
  <c r="AC451" i="1" s="1"/>
  <c r="J451" i="1" a="1"/>
  <c r="J451" i="1" s="1"/>
  <c r="Q451" i="1" a="1"/>
  <c r="Q451" i="1" s="1"/>
  <c r="X451" i="1" a="1"/>
  <c r="X451" i="1" s="1"/>
  <c r="R451" i="1" a="1"/>
  <c r="R451" i="1" s="1"/>
  <c r="Y451" i="1" a="1"/>
  <c r="Y451" i="1" s="1"/>
  <c r="AE451" i="1" a="1"/>
  <c r="AE451" i="1" s="1"/>
  <c r="L451" i="1" a="1"/>
  <c r="L451" i="1" s="1"/>
  <c r="T451" i="1" a="1"/>
  <c r="T451" i="1" s="1"/>
  <c r="AG451" i="1" a="1"/>
  <c r="AG451" i="1" s="1"/>
  <c r="AD451" i="1" a="1"/>
  <c r="AD451" i="1" s="1"/>
  <c r="Z451" i="1" a="1"/>
  <c r="Z451" i="1" s="1"/>
  <c r="AF451" i="1" a="1"/>
  <c r="AF451" i="1" s="1"/>
  <c r="I451" i="1" a="1"/>
  <c r="I451" i="1" s="1"/>
  <c r="K451" i="1" a="1"/>
  <c r="K451" i="1" s="1"/>
  <c r="P451" i="1" a="1"/>
  <c r="P451" i="1" s="1"/>
  <c r="S451" i="1" a="1"/>
  <c r="S451" i="1" s="1"/>
  <c r="H451" i="1" a="1"/>
  <c r="H451" i="1" s="1"/>
  <c r="W451" i="1" a="1"/>
  <c r="W451" i="1" s="1"/>
  <c r="P227" i="1" a="1"/>
  <c r="P227" i="1" s="1"/>
  <c r="V227" i="1" a="1"/>
  <c r="V227" i="1" s="1"/>
  <c r="AB227" i="1" a="1"/>
  <c r="AB227" i="1" s="1"/>
  <c r="I227" i="1" a="1"/>
  <c r="I227" i="1" s="1"/>
  <c r="Q227" i="1" a="1"/>
  <c r="Q227" i="1" s="1"/>
  <c r="W227" i="1" a="1"/>
  <c r="W227" i="1" s="1"/>
  <c r="AC227" i="1" a="1"/>
  <c r="AC227" i="1" s="1"/>
  <c r="J227" i="1" a="1"/>
  <c r="J227" i="1" s="1"/>
  <c r="R227" i="1" a="1"/>
  <c r="R227" i="1" s="1"/>
  <c r="X227" i="1" a="1"/>
  <c r="X227" i="1" s="1"/>
  <c r="AD227" i="1" a="1"/>
  <c r="AD227" i="1" s="1"/>
  <c r="K227" i="1" a="1"/>
  <c r="K227" i="1" s="1"/>
  <c r="AE227" i="1" a="1"/>
  <c r="AE227" i="1" s="1"/>
  <c r="L227" i="1" a="1"/>
  <c r="L227" i="1" s="1"/>
  <c r="S227" i="1" a="1"/>
  <c r="S227" i="1" s="1"/>
  <c r="Y227" i="1" a="1"/>
  <c r="Y227" i="1" s="1"/>
  <c r="AF227" i="1" a="1"/>
  <c r="AF227" i="1" s="1"/>
  <c r="M227" i="1" a="1"/>
  <c r="M227" i="1" s="1"/>
  <c r="T227" i="1" a="1"/>
  <c r="T227" i="1" s="1"/>
  <c r="Z227" i="1" a="1"/>
  <c r="Z227" i="1" s="1"/>
  <c r="AG227" i="1" a="1"/>
  <c r="AG227" i="1" s="1"/>
  <c r="N227" i="1" a="1"/>
  <c r="N227" i="1" s="1"/>
  <c r="U227" i="1" a="1"/>
  <c r="U227" i="1" s="1"/>
  <c r="AA227" i="1" a="1"/>
  <c r="AA227" i="1" s="1"/>
  <c r="O227" i="1" a="1"/>
  <c r="O227" i="1" s="1"/>
  <c r="H227" i="1" a="1"/>
  <c r="H227" i="1" s="1"/>
  <c r="S435" i="1" a="1"/>
  <c r="S435" i="1" s="1"/>
  <c r="Z435" i="1" a="1"/>
  <c r="Z435" i="1" s="1"/>
  <c r="AF435" i="1" a="1"/>
  <c r="AF435" i="1" s="1"/>
  <c r="N435" i="1" a="1"/>
  <c r="N435" i="1" s="1"/>
  <c r="T435" i="1" a="1"/>
  <c r="T435" i="1" s="1"/>
  <c r="AA435" i="1" a="1"/>
  <c r="AA435" i="1" s="1"/>
  <c r="AG435" i="1" a="1"/>
  <c r="AG435" i="1" s="1"/>
  <c r="I435" i="1" a="1"/>
  <c r="I435" i="1" s="1"/>
  <c r="U435" i="1" a="1"/>
  <c r="U435" i="1" s="1"/>
  <c r="AB435" i="1" a="1"/>
  <c r="AB435" i="1" s="1"/>
  <c r="O435" i="1" a="1"/>
  <c r="O435" i="1" s="1"/>
  <c r="V435" i="1" a="1"/>
  <c r="V435" i="1" s="1"/>
  <c r="AC435" i="1" a="1"/>
  <c r="AC435" i="1" s="1"/>
  <c r="J435" i="1" a="1"/>
  <c r="J435" i="1" s="1"/>
  <c r="P435" i="1" a="1"/>
  <c r="P435" i="1" s="1"/>
  <c r="W435" i="1" a="1"/>
  <c r="W435" i="1" s="1"/>
  <c r="K435" i="1" a="1"/>
  <c r="K435" i="1" s="1"/>
  <c r="Q435" i="1" a="1"/>
  <c r="Q435" i="1" s="1"/>
  <c r="X435" i="1" a="1"/>
  <c r="X435" i="1" s="1"/>
  <c r="AD435" i="1" a="1"/>
  <c r="AD435" i="1" s="1"/>
  <c r="M435" i="1" a="1"/>
  <c r="M435" i="1" s="1"/>
  <c r="AE435" i="1" a="1"/>
  <c r="AE435" i="1" s="1"/>
  <c r="H435" i="1" a="1"/>
  <c r="H435" i="1" s="1"/>
  <c r="L435" i="1" a="1"/>
  <c r="L435" i="1" s="1"/>
  <c r="R435" i="1" a="1"/>
  <c r="R435" i="1" s="1"/>
  <c r="Y435" i="1" a="1"/>
  <c r="Y435" i="1" s="1"/>
  <c r="N207" i="1" a="1"/>
  <c r="N207" i="1" s="1"/>
  <c r="V207" i="1" a="1"/>
  <c r="V207" i="1" s="1"/>
  <c r="AD207" i="1" a="1"/>
  <c r="AD207" i="1" s="1"/>
  <c r="O207" i="1" a="1"/>
  <c r="O207" i="1" s="1"/>
  <c r="W207" i="1" a="1"/>
  <c r="W207" i="1" s="1"/>
  <c r="AE207" i="1" a="1"/>
  <c r="AE207" i="1" s="1"/>
  <c r="P207" i="1" a="1"/>
  <c r="P207" i="1" s="1"/>
  <c r="X207" i="1" a="1"/>
  <c r="X207" i="1" s="1"/>
  <c r="AF207" i="1" a="1"/>
  <c r="AF207" i="1" s="1"/>
  <c r="I207" i="1" a="1"/>
  <c r="I207" i="1" s="1"/>
  <c r="Q207" i="1" a="1"/>
  <c r="Q207" i="1" s="1"/>
  <c r="Y207" i="1" a="1"/>
  <c r="Y207" i="1" s="1"/>
  <c r="AG207" i="1" a="1"/>
  <c r="AG207" i="1" s="1"/>
  <c r="J207" i="1" a="1"/>
  <c r="J207" i="1" s="1"/>
  <c r="R207" i="1" a="1"/>
  <c r="R207" i="1" s="1"/>
  <c r="Z207" i="1" a="1"/>
  <c r="Z207" i="1" s="1"/>
  <c r="K207" i="1" a="1"/>
  <c r="K207" i="1" s="1"/>
  <c r="S207" i="1" a="1"/>
  <c r="S207" i="1" s="1"/>
  <c r="AA207" i="1" a="1"/>
  <c r="AA207" i="1" s="1"/>
  <c r="M207" i="1" a="1"/>
  <c r="M207" i="1" s="1"/>
  <c r="U207" i="1" a="1"/>
  <c r="U207" i="1" s="1"/>
  <c r="AC207" i="1" a="1"/>
  <c r="AC207" i="1" s="1"/>
  <c r="L207" i="1" a="1"/>
  <c r="L207" i="1" s="1"/>
  <c r="T207" i="1" a="1"/>
  <c r="T207" i="1" s="1"/>
  <c r="AB207" i="1" a="1"/>
  <c r="AB207" i="1" s="1"/>
  <c r="H207" i="1" a="1"/>
  <c r="H207" i="1" s="1"/>
  <c r="I56" i="1" a="1"/>
  <c r="I56" i="1" s="1"/>
  <c r="Q56" i="1" a="1"/>
  <c r="Q56" i="1" s="1"/>
  <c r="W56" i="1" a="1"/>
  <c r="W56" i="1" s="1"/>
  <c r="J56" i="1" a="1"/>
  <c r="J56" i="1" s="1"/>
  <c r="R56" i="1" a="1"/>
  <c r="R56" i="1" s="1"/>
  <c r="X56" i="1" a="1"/>
  <c r="X56" i="1" s="1"/>
  <c r="AD56" i="1" a="1"/>
  <c r="AD56" i="1" s="1"/>
  <c r="K56" i="1" a="1"/>
  <c r="K56" i="1" s="1"/>
  <c r="S56" i="1" a="1"/>
  <c r="S56" i="1" s="1"/>
  <c r="Y56" i="1" a="1"/>
  <c r="Y56" i="1" s="1"/>
  <c r="AE56" i="1" a="1"/>
  <c r="AE56" i="1" s="1"/>
  <c r="L56" i="1" a="1"/>
  <c r="L56" i="1" s="1"/>
  <c r="T56" i="1" a="1"/>
  <c r="T56" i="1" s="1"/>
  <c r="Z56" i="1" a="1"/>
  <c r="Z56" i="1" s="1"/>
  <c r="AF56" i="1" a="1"/>
  <c r="AF56" i="1" s="1"/>
  <c r="M56" i="1" a="1"/>
  <c r="M56" i="1" s="1"/>
  <c r="AA56" i="1" a="1"/>
  <c r="AA56" i="1" s="1"/>
  <c r="AG56" i="1" a="1"/>
  <c r="AG56" i="1" s="1"/>
  <c r="N56" i="1" a="1"/>
  <c r="N56" i="1" s="1"/>
  <c r="U56" i="1" a="1"/>
  <c r="U56" i="1" s="1"/>
  <c r="AB56" i="1" a="1"/>
  <c r="AB56" i="1" s="1"/>
  <c r="O56" i="1" a="1"/>
  <c r="O56" i="1" s="1"/>
  <c r="V56" i="1" a="1"/>
  <c r="V56" i="1" s="1"/>
  <c r="P56" i="1" a="1"/>
  <c r="P56" i="1" s="1"/>
  <c r="AC56" i="1" a="1"/>
  <c r="AC56" i="1" s="1"/>
  <c r="H56" i="1" a="1"/>
  <c r="H56" i="1" s="1"/>
  <c r="K162" i="1" a="1"/>
  <c r="K162" i="1" s="1"/>
  <c r="S162" i="1" a="1"/>
  <c r="S162" i="1" s="1"/>
  <c r="Z162" i="1" a="1"/>
  <c r="Z162" i="1" s="1"/>
  <c r="L162" i="1" a="1"/>
  <c r="L162" i="1" s="1"/>
  <c r="T162" i="1" a="1"/>
  <c r="T162" i="1" s="1"/>
  <c r="AA162" i="1" a="1"/>
  <c r="AA162" i="1" s="1"/>
  <c r="M162" i="1" a="1"/>
  <c r="M162" i="1" s="1"/>
  <c r="U162" i="1" a="1"/>
  <c r="U162" i="1" s="1"/>
  <c r="AB162" i="1" a="1"/>
  <c r="AB162" i="1" s="1"/>
  <c r="N162" i="1" a="1"/>
  <c r="N162" i="1" s="1"/>
  <c r="V162" i="1" a="1"/>
  <c r="V162" i="1" s="1"/>
  <c r="AC162" i="1" a="1"/>
  <c r="AC162" i="1" s="1"/>
  <c r="O162" i="1" a="1"/>
  <c r="O162" i="1" s="1"/>
  <c r="W162" i="1" a="1"/>
  <c r="W162" i="1" s="1"/>
  <c r="AD162" i="1" a="1"/>
  <c r="AD162" i="1" s="1"/>
  <c r="P162" i="1" a="1"/>
  <c r="P162" i="1" s="1"/>
  <c r="X162" i="1" a="1"/>
  <c r="X162" i="1" s="1"/>
  <c r="AE162" i="1" a="1"/>
  <c r="AE162" i="1" s="1"/>
  <c r="I162" i="1" a="1"/>
  <c r="I162" i="1" s="1"/>
  <c r="Q162" i="1" a="1"/>
  <c r="Q162" i="1" s="1"/>
  <c r="Y162" i="1" a="1"/>
  <c r="Y162" i="1" s="1"/>
  <c r="AF162" i="1" a="1"/>
  <c r="AF162" i="1" s="1"/>
  <c r="J162" i="1" a="1"/>
  <c r="J162" i="1" s="1"/>
  <c r="R162" i="1" a="1"/>
  <c r="R162" i="1" s="1"/>
  <c r="AG162" i="1" a="1"/>
  <c r="AG162" i="1" s="1"/>
  <c r="H162" i="1" a="1"/>
  <c r="H162" i="1" s="1"/>
  <c r="K119" i="1" a="1"/>
  <c r="K119" i="1" s="1"/>
  <c r="Q119" i="1" a="1"/>
  <c r="Q119" i="1" s="1"/>
  <c r="Y119" i="1" a="1"/>
  <c r="Y119" i="1" s="1"/>
  <c r="AG119" i="1" a="1"/>
  <c r="AG119" i="1" s="1"/>
  <c r="R119" i="1" a="1"/>
  <c r="R119" i="1" s="1"/>
  <c r="Z119" i="1" a="1"/>
  <c r="Z119" i="1" s="1"/>
  <c r="L119" i="1" a="1"/>
  <c r="L119" i="1" s="1"/>
  <c r="S119" i="1" a="1"/>
  <c r="S119" i="1" s="1"/>
  <c r="AA119" i="1" a="1"/>
  <c r="AA119" i="1" s="1"/>
  <c r="M119" i="1" a="1"/>
  <c r="M119" i="1" s="1"/>
  <c r="T119" i="1" a="1"/>
  <c r="T119" i="1" s="1"/>
  <c r="AB119" i="1" a="1"/>
  <c r="AB119" i="1" s="1"/>
  <c r="N119" i="1" a="1"/>
  <c r="N119" i="1" s="1"/>
  <c r="U119" i="1" a="1"/>
  <c r="U119" i="1" s="1"/>
  <c r="AC119" i="1" a="1"/>
  <c r="AC119" i="1" s="1"/>
  <c r="O119" i="1" a="1"/>
  <c r="O119" i="1" s="1"/>
  <c r="V119" i="1" a="1"/>
  <c r="V119" i="1" s="1"/>
  <c r="AD119" i="1" a="1"/>
  <c r="AD119" i="1" s="1"/>
  <c r="J119" i="1" a="1"/>
  <c r="J119" i="1" s="1"/>
  <c r="P119" i="1" a="1"/>
  <c r="P119" i="1" s="1"/>
  <c r="X119" i="1" a="1"/>
  <c r="X119" i="1" s="1"/>
  <c r="AF119" i="1" a="1"/>
  <c r="AF119" i="1" s="1"/>
  <c r="I119" i="1" a="1"/>
  <c r="I119" i="1" s="1"/>
  <c r="W119" i="1" a="1"/>
  <c r="W119" i="1" s="1"/>
  <c r="AE119" i="1" a="1"/>
  <c r="AE119" i="1" s="1"/>
  <c r="H119" i="1" a="1"/>
  <c r="H119" i="1" s="1"/>
  <c r="L108" i="1" a="1"/>
  <c r="L108" i="1" s="1"/>
  <c r="T108" i="1" a="1"/>
  <c r="T108" i="1" s="1"/>
  <c r="AA108" i="1" a="1"/>
  <c r="AA108" i="1" s="1"/>
  <c r="M108" i="1" a="1"/>
  <c r="M108" i="1" s="1"/>
  <c r="U108" i="1" a="1"/>
  <c r="U108" i="1" s="1"/>
  <c r="AB108" i="1" a="1"/>
  <c r="AB108" i="1" s="1"/>
  <c r="N108" i="1" a="1"/>
  <c r="N108" i="1" s="1"/>
  <c r="AC108" i="1" a="1"/>
  <c r="AC108" i="1" s="1"/>
  <c r="O108" i="1" a="1"/>
  <c r="O108" i="1" s="1"/>
  <c r="V108" i="1" a="1"/>
  <c r="V108" i="1" s="1"/>
  <c r="P108" i="1" a="1"/>
  <c r="P108" i="1" s="1"/>
  <c r="W108" i="1" a="1"/>
  <c r="W108" i="1" s="1"/>
  <c r="AD108" i="1" a="1"/>
  <c r="AD108" i="1" s="1"/>
  <c r="I108" i="1" a="1"/>
  <c r="I108" i="1" s="1"/>
  <c r="Q108" i="1" a="1"/>
  <c r="Q108" i="1" s="1"/>
  <c r="X108" i="1" a="1"/>
  <c r="X108" i="1" s="1"/>
  <c r="AE108" i="1" a="1"/>
  <c r="AE108" i="1" s="1"/>
  <c r="J108" i="1" a="1"/>
  <c r="J108" i="1" s="1"/>
  <c r="R108" i="1" a="1"/>
  <c r="R108" i="1" s="1"/>
  <c r="Y108" i="1" a="1"/>
  <c r="Y108" i="1" s="1"/>
  <c r="AF108" i="1" a="1"/>
  <c r="AF108" i="1" s="1"/>
  <c r="AG108" i="1" a="1"/>
  <c r="AG108" i="1" s="1"/>
  <c r="K108" i="1" a="1"/>
  <c r="K108" i="1" s="1"/>
  <c r="Z108" i="1" a="1"/>
  <c r="Z108" i="1" s="1"/>
  <c r="S108" i="1" a="1"/>
  <c r="S108" i="1" s="1"/>
  <c r="H108" i="1" a="1"/>
  <c r="H108" i="1" s="1"/>
  <c r="L324" i="1" a="1"/>
  <c r="L324" i="1" s="1"/>
  <c r="S324" i="1" a="1"/>
  <c r="S324" i="1" s="1"/>
  <c r="AA324" i="1" a="1"/>
  <c r="AA324" i="1" s="1"/>
  <c r="M324" i="1" a="1"/>
  <c r="M324" i="1" s="1"/>
  <c r="T324" i="1" a="1"/>
  <c r="T324" i="1" s="1"/>
  <c r="AB324" i="1" a="1"/>
  <c r="AB324" i="1" s="1"/>
  <c r="N324" i="1" a="1"/>
  <c r="N324" i="1" s="1"/>
  <c r="U324" i="1" a="1"/>
  <c r="U324" i="1" s="1"/>
  <c r="V324" i="1" a="1"/>
  <c r="V324" i="1" s="1"/>
  <c r="AC324" i="1" a="1"/>
  <c r="AC324" i="1" s="1"/>
  <c r="O324" i="1" a="1"/>
  <c r="O324" i="1" s="1"/>
  <c r="W324" i="1" a="1"/>
  <c r="W324" i="1" s="1"/>
  <c r="AD324" i="1" a="1"/>
  <c r="AD324" i="1" s="1"/>
  <c r="I324" i="1" a="1"/>
  <c r="I324" i="1" s="1"/>
  <c r="P324" i="1" a="1"/>
  <c r="P324" i="1" s="1"/>
  <c r="X324" i="1" a="1"/>
  <c r="X324" i="1" s="1"/>
  <c r="AE324" i="1" a="1"/>
  <c r="AE324" i="1" s="1"/>
  <c r="K324" i="1" a="1"/>
  <c r="K324" i="1" s="1"/>
  <c r="R324" i="1" a="1"/>
  <c r="R324" i="1" s="1"/>
  <c r="Z324" i="1" a="1"/>
  <c r="Z324" i="1" s="1"/>
  <c r="AG324" i="1" a="1"/>
  <c r="AG324" i="1" s="1"/>
  <c r="Q324" i="1" a="1"/>
  <c r="Q324" i="1" s="1"/>
  <c r="Y324" i="1" a="1"/>
  <c r="Y324" i="1" s="1"/>
  <c r="AF324" i="1" a="1"/>
  <c r="AF324" i="1" s="1"/>
  <c r="J324" i="1" a="1"/>
  <c r="J324" i="1" s="1"/>
  <c r="H324" i="1" a="1"/>
  <c r="H324" i="1" s="1"/>
  <c r="K217" i="1" a="1"/>
  <c r="K217" i="1" s="1"/>
  <c r="Q217" i="1" a="1"/>
  <c r="Q217" i="1" s="1"/>
  <c r="W217" i="1" a="1"/>
  <c r="W217" i="1" s="1"/>
  <c r="AE217" i="1" a="1"/>
  <c r="AE217" i="1" s="1"/>
  <c r="L217" i="1" a="1"/>
  <c r="L217" i="1" s="1"/>
  <c r="R217" i="1" a="1"/>
  <c r="R217" i="1" s="1"/>
  <c r="X217" i="1" a="1"/>
  <c r="X217" i="1" s="1"/>
  <c r="AF217" i="1" a="1"/>
  <c r="AF217" i="1" s="1"/>
  <c r="M217" i="1" a="1"/>
  <c r="M217" i="1" s="1"/>
  <c r="S217" i="1" a="1"/>
  <c r="S217" i="1" s="1"/>
  <c r="Z217" i="1" a="1"/>
  <c r="Z217" i="1" s="1"/>
  <c r="N217" i="1" a="1"/>
  <c r="N217" i="1" s="1"/>
  <c r="T217" i="1" a="1"/>
  <c r="T217" i="1" s="1"/>
  <c r="AA217" i="1" a="1"/>
  <c r="AA217" i="1" s="1"/>
  <c r="J217" i="1" a="1"/>
  <c r="J217" i="1" s="1"/>
  <c r="V217" i="1" a="1"/>
  <c r="V217" i="1" s="1"/>
  <c r="AD217" i="1" a="1"/>
  <c r="AD217" i="1" s="1"/>
  <c r="P217" i="1" a="1"/>
  <c r="P217" i="1" s="1"/>
  <c r="U217" i="1" a="1"/>
  <c r="U217" i="1" s="1"/>
  <c r="Y217" i="1" a="1"/>
  <c r="Y217" i="1" s="1"/>
  <c r="I217" i="1" a="1"/>
  <c r="I217" i="1" s="1"/>
  <c r="AB217" i="1" a="1"/>
  <c r="AB217" i="1" s="1"/>
  <c r="AC217" i="1" a="1"/>
  <c r="AC217" i="1" s="1"/>
  <c r="O217" i="1" a="1"/>
  <c r="O217" i="1" s="1"/>
  <c r="AG217" i="1" a="1"/>
  <c r="AG217" i="1" s="1"/>
  <c r="H217" i="1" a="1"/>
  <c r="H217" i="1" s="1"/>
  <c r="L312" i="1" a="1"/>
  <c r="L312" i="1" s="1"/>
  <c r="S312" i="1" a="1"/>
  <c r="S312" i="1" s="1"/>
  <c r="M312" i="1" a="1"/>
  <c r="M312" i="1" s="1"/>
  <c r="T312" i="1" a="1"/>
  <c r="T312" i="1" s="1"/>
  <c r="AA312" i="1" a="1"/>
  <c r="AA312" i="1" s="1"/>
  <c r="N312" i="1" a="1"/>
  <c r="N312" i="1" s="1"/>
  <c r="U312" i="1" a="1"/>
  <c r="U312" i="1" s="1"/>
  <c r="AB312" i="1" a="1"/>
  <c r="AB312" i="1" s="1"/>
  <c r="O312" i="1" a="1"/>
  <c r="O312" i="1" s="1"/>
  <c r="V312" i="1" a="1"/>
  <c r="V312" i="1" s="1"/>
  <c r="AC312" i="1" a="1"/>
  <c r="AC312" i="1" s="1"/>
  <c r="P312" i="1" a="1"/>
  <c r="P312" i="1" s="1"/>
  <c r="W312" i="1" a="1"/>
  <c r="W312" i="1" s="1"/>
  <c r="AD312" i="1" a="1"/>
  <c r="AD312" i="1" s="1"/>
  <c r="I312" i="1" a="1"/>
  <c r="I312" i="1" s="1"/>
  <c r="Q312" i="1" a="1"/>
  <c r="Q312" i="1" s="1"/>
  <c r="X312" i="1" a="1"/>
  <c r="X312" i="1" s="1"/>
  <c r="AE312" i="1" a="1"/>
  <c r="AE312" i="1" s="1"/>
  <c r="K312" i="1" a="1"/>
  <c r="K312" i="1" s="1"/>
  <c r="Z312" i="1" a="1"/>
  <c r="Z312" i="1" s="1"/>
  <c r="AG312" i="1" a="1"/>
  <c r="AG312" i="1" s="1"/>
  <c r="Y312" i="1" a="1"/>
  <c r="Y312" i="1" s="1"/>
  <c r="AF312" i="1" a="1"/>
  <c r="AF312" i="1" s="1"/>
  <c r="J312" i="1" a="1"/>
  <c r="J312" i="1" s="1"/>
  <c r="R312" i="1" a="1"/>
  <c r="R312" i="1" s="1"/>
  <c r="H312" i="1" a="1"/>
  <c r="H312" i="1" s="1"/>
  <c r="J418" i="1" a="1"/>
  <c r="J418" i="1" s="1"/>
  <c r="Q418" i="1" a="1"/>
  <c r="Q418" i="1" s="1"/>
  <c r="W418" i="1" a="1"/>
  <c r="W418" i="1" s="1"/>
  <c r="AC418" i="1" a="1"/>
  <c r="AC418" i="1" s="1"/>
  <c r="L418" i="1" a="1"/>
  <c r="L418" i="1" s="1"/>
  <c r="R418" i="1" a="1"/>
  <c r="R418" i="1" s="1"/>
  <c r="Y418" i="1" a="1"/>
  <c r="Y418" i="1" s="1"/>
  <c r="AD418" i="1" a="1"/>
  <c r="AD418" i="1" s="1"/>
  <c r="M418" i="1" a="1"/>
  <c r="M418" i="1" s="1"/>
  <c r="Z418" i="1" a="1"/>
  <c r="Z418" i="1" s="1"/>
  <c r="N418" i="1" a="1"/>
  <c r="N418" i="1" s="1"/>
  <c r="S418" i="1" a="1"/>
  <c r="S418" i="1" s="1"/>
  <c r="AE418" i="1" a="1"/>
  <c r="AE418" i="1" s="1"/>
  <c r="I418" i="1" a="1"/>
  <c r="I418" i="1" s="1"/>
  <c r="P418" i="1" a="1"/>
  <c r="P418" i="1" s="1"/>
  <c r="V418" i="1" a="1"/>
  <c r="V418" i="1" s="1"/>
  <c r="AB418" i="1" a="1"/>
  <c r="AB418" i="1" s="1"/>
  <c r="AF418" i="1" a="1"/>
  <c r="AF418" i="1" s="1"/>
  <c r="AG418" i="1" a="1"/>
  <c r="AG418" i="1" s="1"/>
  <c r="T418" i="1" a="1"/>
  <c r="T418" i="1" s="1"/>
  <c r="U418" i="1" a="1"/>
  <c r="U418" i="1" s="1"/>
  <c r="X418" i="1" a="1"/>
  <c r="X418" i="1" s="1"/>
  <c r="AA418" i="1" a="1"/>
  <c r="AA418" i="1" s="1"/>
  <c r="O418" i="1" a="1"/>
  <c r="O418" i="1" s="1"/>
  <c r="K418" i="1" a="1"/>
  <c r="K418" i="1" s="1"/>
  <c r="H418" i="1" a="1"/>
  <c r="H418" i="1" s="1"/>
  <c r="K196" i="1" a="1"/>
  <c r="K196" i="1" s="1"/>
  <c r="S196" i="1" a="1"/>
  <c r="S196" i="1" s="1"/>
  <c r="AA196" i="1" a="1"/>
  <c r="AA196" i="1" s="1"/>
  <c r="L196" i="1" a="1"/>
  <c r="L196" i="1" s="1"/>
  <c r="T196" i="1" a="1"/>
  <c r="T196" i="1" s="1"/>
  <c r="AB196" i="1" a="1"/>
  <c r="AB196" i="1" s="1"/>
  <c r="M196" i="1" a="1"/>
  <c r="M196" i="1" s="1"/>
  <c r="U196" i="1" a="1"/>
  <c r="U196" i="1" s="1"/>
  <c r="AC196" i="1" a="1"/>
  <c r="AC196" i="1" s="1"/>
  <c r="N196" i="1" a="1"/>
  <c r="N196" i="1" s="1"/>
  <c r="V196" i="1" a="1"/>
  <c r="V196" i="1" s="1"/>
  <c r="AD196" i="1" a="1"/>
  <c r="AD196" i="1" s="1"/>
  <c r="O196" i="1" a="1"/>
  <c r="O196" i="1" s="1"/>
  <c r="W196" i="1" a="1"/>
  <c r="W196" i="1" s="1"/>
  <c r="AE196" i="1" a="1"/>
  <c r="AE196" i="1" s="1"/>
  <c r="P196" i="1" a="1"/>
  <c r="P196" i="1" s="1"/>
  <c r="X196" i="1" a="1"/>
  <c r="X196" i="1" s="1"/>
  <c r="AF196" i="1" a="1"/>
  <c r="AF196" i="1" s="1"/>
  <c r="J196" i="1" a="1"/>
  <c r="J196" i="1" s="1"/>
  <c r="R196" i="1" a="1"/>
  <c r="R196" i="1" s="1"/>
  <c r="Z196" i="1" a="1"/>
  <c r="Z196" i="1" s="1"/>
  <c r="AG196" i="1" a="1"/>
  <c r="AG196" i="1" s="1"/>
  <c r="I196" i="1" a="1"/>
  <c r="I196" i="1" s="1"/>
  <c r="Q196" i="1" a="1"/>
  <c r="Q196" i="1" s="1"/>
  <c r="Y196" i="1" a="1"/>
  <c r="Y196" i="1" s="1"/>
  <c r="H196" i="1" a="1"/>
  <c r="H196" i="1" s="1"/>
  <c r="O286" i="1" a="1"/>
  <c r="O286" i="1" s="1"/>
  <c r="W286" i="1" a="1"/>
  <c r="W286" i="1" s="1"/>
  <c r="AD286" i="1" a="1"/>
  <c r="AD286" i="1" s="1"/>
  <c r="I286" i="1" a="1"/>
  <c r="I286" i="1" s="1"/>
  <c r="P286" i="1" a="1"/>
  <c r="P286" i="1" s="1"/>
  <c r="X286" i="1" a="1"/>
  <c r="X286" i="1" s="1"/>
  <c r="AE286" i="1" a="1"/>
  <c r="AE286" i="1" s="1"/>
  <c r="J286" i="1" a="1"/>
  <c r="J286" i="1" s="1"/>
  <c r="Q286" i="1" a="1"/>
  <c r="Q286" i="1" s="1"/>
  <c r="AF286" i="1" a="1"/>
  <c r="AF286" i="1" s="1"/>
  <c r="K286" i="1" a="1"/>
  <c r="K286" i="1" s="1"/>
  <c r="R286" i="1" a="1"/>
  <c r="R286" i="1" s="1"/>
  <c r="Y286" i="1" a="1"/>
  <c r="Y286" i="1" s="1"/>
  <c r="AG286" i="1" a="1"/>
  <c r="AG286" i="1" s="1"/>
  <c r="L286" i="1" a="1"/>
  <c r="L286" i="1" s="1"/>
  <c r="S286" i="1" a="1"/>
  <c r="S286" i="1" s="1"/>
  <c r="Z286" i="1" a="1"/>
  <c r="Z286" i="1" s="1"/>
  <c r="T286" i="1" a="1"/>
  <c r="T286" i="1" s="1"/>
  <c r="AA286" i="1" a="1"/>
  <c r="AA286" i="1" s="1"/>
  <c r="M286" i="1" a="1"/>
  <c r="M286" i="1" s="1"/>
  <c r="U286" i="1" a="1"/>
  <c r="U286" i="1" s="1"/>
  <c r="AB286" i="1" a="1"/>
  <c r="AB286" i="1" s="1"/>
  <c r="N286" i="1" a="1"/>
  <c r="N286" i="1" s="1"/>
  <c r="V286" i="1" a="1"/>
  <c r="V286" i="1" s="1"/>
  <c r="AC286" i="1" a="1"/>
  <c r="AC286" i="1" s="1"/>
  <c r="H286" i="1" a="1"/>
  <c r="H286" i="1" s="1"/>
  <c r="P167" i="1" a="1"/>
  <c r="P167" i="1" s="1"/>
  <c r="X167" i="1" a="1"/>
  <c r="X167" i="1" s="1"/>
  <c r="AE167" i="1" a="1"/>
  <c r="AE167" i="1" s="1"/>
  <c r="I167" i="1" a="1"/>
  <c r="I167" i="1" s="1"/>
  <c r="Q167" i="1" a="1"/>
  <c r="Q167" i="1" s="1"/>
  <c r="Y167" i="1" a="1"/>
  <c r="Y167" i="1" s="1"/>
  <c r="AF167" i="1" a="1"/>
  <c r="AF167" i="1" s="1"/>
  <c r="J167" i="1" a="1"/>
  <c r="J167" i="1" s="1"/>
  <c r="R167" i="1" a="1"/>
  <c r="R167" i="1" s="1"/>
  <c r="Z167" i="1" a="1"/>
  <c r="Z167" i="1" s="1"/>
  <c r="AG167" i="1" a="1"/>
  <c r="AG167" i="1" s="1"/>
  <c r="K167" i="1" a="1"/>
  <c r="K167" i="1" s="1"/>
  <c r="S167" i="1" a="1"/>
  <c r="S167" i="1" s="1"/>
  <c r="AA167" i="1" a="1"/>
  <c r="AA167" i="1" s="1"/>
  <c r="L167" i="1" a="1"/>
  <c r="L167" i="1" s="1"/>
  <c r="T167" i="1" a="1"/>
  <c r="T167" i="1" s="1"/>
  <c r="AB167" i="1" a="1"/>
  <c r="AB167" i="1" s="1"/>
  <c r="M167" i="1" a="1"/>
  <c r="M167" i="1" s="1"/>
  <c r="U167" i="1" a="1"/>
  <c r="U167" i="1" s="1"/>
  <c r="N167" i="1" a="1"/>
  <c r="N167" i="1" s="1"/>
  <c r="V167" i="1" a="1"/>
  <c r="V167" i="1" s="1"/>
  <c r="AC167" i="1" a="1"/>
  <c r="AC167" i="1" s="1"/>
  <c r="O167" i="1" a="1"/>
  <c r="O167" i="1" s="1"/>
  <c r="W167" i="1" a="1"/>
  <c r="W167" i="1" s="1"/>
  <c r="AD167" i="1" a="1"/>
  <c r="AD167" i="1" s="1"/>
  <c r="H167" i="1" a="1"/>
  <c r="H167" i="1" s="1"/>
  <c r="B461" i="1"/>
  <c r="G217" i="1" l="1"/>
  <c r="G227" i="1"/>
  <c r="G365" i="1"/>
  <c r="G49" i="1"/>
  <c r="G172" i="1"/>
  <c r="G57" i="1"/>
  <c r="G427" i="1"/>
  <c r="G430" i="1"/>
  <c r="G109" i="1"/>
  <c r="G320" i="1"/>
  <c r="G195" i="1"/>
  <c r="G421" i="1"/>
  <c r="G305" i="1"/>
  <c r="G255" i="1"/>
  <c r="G435" i="1"/>
  <c r="G228" i="1"/>
  <c r="G182" i="1"/>
  <c r="G458" i="1"/>
  <c r="G460" i="1"/>
  <c r="G110" i="1"/>
  <c r="G368" i="1"/>
  <c r="G52" i="1"/>
  <c r="G202" i="1"/>
  <c r="G219" i="1"/>
  <c r="G220" i="1"/>
  <c r="G18" i="1"/>
  <c r="G358" i="1"/>
  <c r="G273" i="1"/>
  <c r="G384" i="1"/>
  <c r="G188" i="1"/>
  <c r="G99" i="1"/>
  <c r="G197" i="1"/>
  <c r="G318" i="1"/>
  <c r="G447" i="1"/>
  <c r="G324" i="1"/>
  <c r="G196" i="1"/>
  <c r="G451" i="1"/>
  <c r="G56" i="1"/>
  <c r="G275" i="1"/>
  <c r="G64" i="1"/>
  <c r="G187" i="1"/>
  <c r="G342" i="1"/>
  <c r="G352" i="1"/>
  <c r="G123" i="1"/>
  <c r="G144" i="1"/>
  <c r="G369" i="1"/>
  <c r="G374" i="1"/>
  <c r="G54" i="1"/>
  <c r="G395" i="1"/>
  <c r="G178" i="1"/>
  <c r="G313" i="1"/>
  <c r="G86" i="1"/>
  <c r="G459" i="1"/>
  <c r="G409" i="1"/>
  <c r="G206" i="1"/>
  <c r="G428" i="1"/>
  <c r="G216" i="1"/>
  <c r="G331" i="1"/>
  <c r="G453" i="1"/>
  <c r="G344" i="1"/>
  <c r="G27" i="1"/>
  <c r="G381" i="1"/>
  <c r="G429" i="1"/>
  <c r="G41" i="1"/>
  <c r="G12" i="1"/>
  <c r="G380" i="1"/>
  <c r="G412" i="1"/>
  <c r="G335" i="1"/>
  <c r="G418" i="1"/>
  <c r="G201" i="1"/>
  <c r="G355" i="1"/>
  <c r="G167" i="1"/>
  <c r="G286" i="1"/>
  <c r="G312" i="1"/>
  <c r="G108" i="1"/>
  <c r="G119" i="1"/>
  <c r="G162" i="1"/>
  <c r="G338" i="1"/>
  <c r="G160" i="1"/>
  <c r="G61" i="1"/>
  <c r="G438" i="1"/>
  <c r="G7" i="1"/>
  <c r="G10" i="1"/>
  <c r="G22" i="1"/>
  <c r="G149" i="1"/>
  <c r="G279" i="1"/>
  <c r="G176" i="1"/>
  <c r="G334" i="1"/>
  <c r="G115" i="1"/>
  <c r="G339" i="1"/>
  <c r="G249" i="1"/>
  <c r="G366" i="1"/>
  <c r="G271" i="1"/>
  <c r="G390" i="1"/>
  <c r="G62" i="1"/>
  <c r="G70" i="1"/>
  <c r="G78" i="1"/>
  <c r="G80" i="1"/>
  <c r="G102" i="1"/>
  <c r="G452" i="1"/>
  <c r="G67" i="1"/>
  <c r="G432" i="1"/>
  <c r="G441" i="1"/>
  <c r="G326" i="1"/>
  <c r="G238" i="1"/>
  <c r="G11" i="1"/>
  <c r="G166" i="1"/>
  <c r="G100" i="1"/>
  <c r="G207" i="1"/>
  <c r="G254" i="1"/>
  <c r="G33" i="1"/>
  <c r="G101" i="1"/>
  <c r="G362" i="1"/>
  <c r="G50" i="1"/>
  <c r="G436" i="1"/>
  <c r="G306" i="1"/>
  <c r="G443" i="1"/>
  <c r="O299" i="1" a="1"/>
  <c r="O299" i="1" s="1"/>
  <c r="W299" i="1" a="1"/>
  <c r="W299" i="1" s="1"/>
  <c r="AE299" i="1" a="1"/>
  <c r="AE299" i="1" s="1"/>
  <c r="P299" i="1" a="1"/>
  <c r="P299" i="1" s="1"/>
  <c r="X299" i="1" a="1"/>
  <c r="X299" i="1" s="1"/>
  <c r="AF299" i="1" a="1"/>
  <c r="AF299" i="1" s="1"/>
  <c r="I299" i="1" a="1"/>
  <c r="I299" i="1" s="1"/>
  <c r="Q299" i="1" a="1"/>
  <c r="Q299" i="1" s="1"/>
  <c r="Y299" i="1" a="1"/>
  <c r="Y299" i="1" s="1"/>
  <c r="AG299" i="1" a="1"/>
  <c r="AG299" i="1" s="1"/>
  <c r="J299" i="1" a="1"/>
  <c r="J299" i="1" s="1"/>
  <c r="R299" i="1" a="1"/>
  <c r="R299" i="1" s="1"/>
  <c r="Z299" i="1" a="1"/>
  <c r="Z299" i="1" s="1"/>
  <c r="K299" i="1" a="1"/>
  <c r="K299" i="1" s="1"/>
  <c r="S299" i="1" a="1"/>
  <c r="S299" i="1" s="1"/>
  <c r="AA299" i="1" a="1"/>
  <c r="AA299" i="1" s="1"/>
  <c r="L299" i="1" a="1"/>
  <c r="L299" i="1" s="1"/>
  <c r="T299" i="1" a="1"/>
  <c r="T299" i="1" s="1"/>
  <c r="AB299" i="1" a="1"/>
  <c r="AB299" i="1" s="1"/>
  <c r="M299" i="1" a="1"/>
  <c r="M299" i="1" s="1"/>
  <c r="U299" i="1" a="1"/>
  <c r="U299" i="1" s="1"/>
  <c r="AC299" i="1" a="1"/>
  <c r="AC299" i="1" s="1"/>
  <c r="V299" i="1" a="1"/>
  <c r="V299" i="1" s="1"/>
  <c r="AD299" i="1" a="1"/>
  <c r="AD299" i="1" s="1"/>
  <c r="N299" i="1" a="1"/>
  <c r="N299" i="1" s="1"/>
  <c r="H299" i="1" a="1"/>
  <c r="H299" i="1" s="1"/>
  <c r="M404" i="1" a="1"/>
  <c r="M404" i="1" s="1"/>
  <c r="T404" i="1" a="1"/>
  <c r="T404" i="1" s="1"/>
  <c r="AE404" i="1" a="1"/>
  <c r="AE404" i="1" s="1"/>
  <c r="N404" i="1" a="1"/>
  <c r="N404" i="1" s="1"/>
  <c r="U404" i="1" a="1"/>
  <c r="U404" i="1" s="1"/>
  <c r="Z404" i="1" a="1"/>
  <c r="Z404" i="1" s="1"/>
  <c r="AF404" i="1" a="1"/>
  <c r="AF404" i="1" s="1"/>
  <c r="O404" i="1" a="1"/>
  <c r="O404" i="1" s="1"/>
  <c r="AA404" i="1" a="1"/>
  <c r="AA404" i="1" s="1"/>
  <c r="AG404" i="1" a="1"/>
  <c r="AG404" i="1" s="1"/>
  <c r="P404" i="1" a="1"/>
  <c r="P404" i="1" s="1"/>
  <c r="V404" i="1" a="1"/>
  <c r="V404" i="1" s="1"/>
  <c r="I404" i="1" a="1"/>
  <c r="I404" i="1" s="1"/>
  <c r="W404" i="1" a="1"/>
  <c r="W404" i="1" s="1"/>
  <c r="AB404" i="1" a="1"/>
  <c r="AB404" i="1" s="1"/>
  <c r="J404" i="1" a="1"/>
  <c r="J404" i="1" s="1"/>
  <c r="Q404" i="1" a="1"/>
  <c r="Q404" i="1" s="1"/>
  <c r="X404" i="1" a="1"/>
  <c r="X404" i="1" s="1"/>
  <c r="L404" i="1" a="1"/>
  <c r="L404" i="1" s="1"/>
  <c r="S404" i="1" a="1"/>
  <c r="S404" i="1" s="1"/>
  <c r="Y404" i="1" a="1"/>
  <c r="Y404" i="1" s="1"/>
  <c r="AD404" i="1" a="1"/>
  <c r="AD404" i="1" s="1"/>
  <c r="AC404" i="1" a="1"/>
  <c r="AC404" i="1" s="1"/>
  <c r="R404" i="1" a="1"/>
  <c r="R404" i="1" s="1"/>
  <c r="K404" i="1" a="1"/>
  <c r="K404" i="1" s="1"/>
  <c r="H404" i="1" a="1"/>
  <c r="H404" i="1" s="1"/>
  <c r="L445" i="1" a="1"/>
  <c r="L445" i="1" s="1"/>
  <c r="R445" i="1" a="1"/>
  <c r="R445" i="1" s="1"/>
  <c r="AF445" i="1" a="1"/>
  <c r="AF445" i="1" s="1"/>
  <c r="S445" i="1" a="1"/>
  <c r="S445" i="1" s="1"/>
  <c r="Y445" i="1" a="1"/>
  <c r="Y445" i="1" s="1"/>
  <c r="M445" i="1" a="1"/>
  <c r="M445" i="1" s="1"/>
  <c r="T445" i="1" a="1"/>
  <c r="T445" i="1" s="1"/>
  <c r="Z445" i="1" a="1"/>
  <c r="Z445" i="1" s="1"/>
  <c r="AG445" i="1" a="1"/>
  <c r="AG445" i="1" s="1"/>
  <c r="N445" i="1" a="1"/>
  <c r="N445" i="1" s="1"/>
  <c r="AA445" i="1" a="1"/>
  <c r="AA445" i="1" s="1"/>
  <c r="O445" i="1" a="1"/>
  <c r="O445" i="1" s="1"/>
  <c r="U445" i="1" a="1"/>
  <c r="U445" i="1" s="1"/>
  <c r="AB445" i="1" a="1"/>
  <c r="AB445" i="1" s="1"/>
  <c r="I445" i="1" a="1"/>
  <c r="I445" i="1" s="1"/>
  <c r="P445" i="1" a="1"/>
  <c r="P445" i="1" s="1"/>
  <c r="V445" i="1" a="1"/>
  <c r="V445" i="1" s="1"/>
  <c r="AC445" i="1" a="1"/>
  <c r="AC445" i="1" s="1"/>
  <c r="K445" i="1" a="1"/>
  <c r="K445" i="1" s="1"/>
  <c r="Q445" i="1" a="1"/>
  <c r="Q445" i="1" s="1"/>
  <c r="X445" i="1" a="1"/>
  <c r="X445" i="1" s="1"/>
  <c r="AE445" i="1" a="1"/>
  <c r="AE445" i="1" s="1"/>
  <c r="J445" i="1" a="1"/>
  <c r="J445" i="1" s="1"/>
  <c r="W445" i="1" a="1"/>
  <c r="W445" i="1" s="1"/>
  <c r="AD445" i="1" a="1"/>
  <c r="AD445" i="1" s="1"/>
  <c r="H445" i="1" a="1"/>
  <c r="H445" i="1" s="1"/>
  <c r="I444" i="1" a="1"/>
  <c r="I444" i="1" s="1"/>
  <c r="O444" i="1" a="1"/>
  <c r="O444" i="1" s="1"/>
  <c r="V444" i="1" a="1"/>
  <c r="V444" i="1" s="1"/>
  <c r="AC444" i="1" a="1"/>
  <c r="AC444" i="1" s="1"/>
  <c r="P444" i="1" a="1"/>
  <c r="P444" i="1" s="1"/>
  <c r="W444" i="1" a="1"/>
  <c r="W444" i="1" s="1"/>
  <c r="AD444" i="1" a="1"/>
  <c r="AD444" i="1" s="1"/>
  <c r="J444" i="1" a="1"/>
  <c r="J444" i="1" s="1"/>
  <c r="Q444" i="1" a="1"/>
  <c r="Q444" i="1" s="1"/>
  <c r="X444" i="1" a="1"/>
  <c r="X444" i="1" s="1"/>
  <c r="AE444" i="1" a="1"/>
  <c r="AE444" i="1" s="1"/>
  <c r="K444" i="1" a="1"/>
  <c r="K444" i="1" s="1"/>
  <c r="Y444" i="1" a="1"/>
  <c r="Y444" i="1" s="1"/>
  <c r="AF444" i="1" a="1"/>
  <c r="AF444" i="1" s="1"/>
  <c r="L444" i="1" a="1"/>
  <c r="L444" i="1" s="1"/>
  <c r="R444" i="1" a="1"/>
  <c r="R444" i="1" s="1"/>
  <c r="AG444" i="1" a="1"/>
  <c r="AG444" i="1" s="1"/>
  <c r="M444" i="1" a="1"/>
  <c r="M444" i="1" s="1"/>
  <c r="S444" i="1" a="1"/>
  <c r="S444" i="1" s="1"/>
  <c r="Z444" i="1" a="1"/>
  <c r="Z444" i="1" s="1"/>
  <c r="N444" i="1" a="1"/>
  <c r="N444" i="1" s="1"/>
  <c r="U444" i="1" a="1"/>
  <c r="U444" i="1" s="1"/>
  <c r="AB444" i="1" a="1"/>
  <c r="AB444" i="1" s="1"/>
  <c r="AA444" i="1" a="1"/>
  <c r="AA444" i="1" s="1"/>
  <c r="T444" i="1" a="1"/>
  <c r="T444" i="1" s="1"/>
  <c r="H444" i="1" a="1"/>
  <c r="H444" i="1" s="1"/>
  <c r="K401" i="1" a="1"/>
  <c r="K401" i="1" s="1"/>
  <c r="W401" i="1" a="1"/>
  <c r="W401" i="1" s="1"/>
  <c r="L401" i="1" a="1"/>
  <c r="L401" i="1" s="1"/>
  <c r="Q401" i="1" a="1"/>
  <c r="Q401" i="1" s="1"/>
  <c r="AB401" i="1" a="1"/>
  <c r="AB401" i="1" s="1"/>
  <c r="R401" i="1" a="1"/>
  <c r="R401" i="1" s="1"/>
  <c r="X401" i="1" a="1"/>
  <c r="X401" i="1" s="1"/>
  <c r="AC401" i="1" a="1"/>
  <c r="AC401" i="1" s="1"/>
  <c r="M401" i="1" a="1"/>
  <c r="M401" i="1" s="1"/>
  <c r="AD401" i="1" a="1"/>
  <c r="AD401" i="1" s="1"/>
  <c r="N401" i="1" a="1"/>
  <c r="N401" i="1" s="1"/>
  <c r="S401" i="1" a="1"/>
  <c r="S401" i="1" s="1"/>
  <c r="Y401" i="1" a="1"/>
  <c r="Y401" i="1" s="1"/>
  <c r="AE401" i="1" a="1"/>
  <c r="AE401" i="1" s="1"/>
  <c r="O401" i="1" a="1"/>
  <c r="O401" i="1" s="1"/>
  <c r="T401" i="1" a="1"/>
  <c r="T401" i="1" s="1"/>
  <c r="Z401" i="1" a="1"/>
  <c r="Z401" i="1" s="1"/>
  <c r="AF401" i="1" a="1"/>
  <c r="AF401" i="1" s="1"/>
  <c r="J401" i="1" a="1"/>
  <c r="J401" i="1" s="1"/>
  <c r="P401" i="1" a="1"/>
  <c r="P401" i="1" s="1"/>
  <c r="V401" i="1" a="1"/>
  <c r="V401" i="1" s="1"/>
  <c r="AA401" i="1" a="1"/>
  <c r="AA401" i="1" s="1"/>
  <c r="I401" i="1" a="1"/>
  <c r="I401" i="1" s="1"/>
  <c r="U401" i="1" a="1"/>
  <c r="U401" i="1" s="1"/>
  <c r="AG401" i="1" a="1"/>
  <c r="AG401" i="1" s="1"/>
  <c r="H401" i="1" a="1"/>
  <c r="H401" i="1" s="1"/>
  <c r="L48" i="1" a="1"/>
  <c r="L48" i="1" s="1"/>
  <c r="Z48" i="1" a="1"/>
  <c r="Z48" i="1" s="1"/>
  <c r="AG48" i="1" a="1"/>
  <c r="AG48" i="1" s="1"/>
  <c r="S48" i="1" a="1"/>
  <c r="S48" i="1" s="1"/>
  <c r="AA48" i="1" a="1"/>
  <c r="AA48" i="1" s="1"/>
  <c r="M48" i="1" a="1"/>
  <c r="M48" i="1" s="1"/>
  <c r="T48" i="1" a="1"/>
  <c r="T48" i="1" s="1"/>
  <c r="AB48" i="1" a="1"/>
  <c r="AB48" i="1" s="1"/>
  <c r="N48" i="1" a="1"/>
  <c r="N48" i="1" s="1"/>
  <c r="U48" i="1" a="1"/>
  <c r="U48" i="1" s="1"/>
  <c r="I48" i="1" a="1"/>
  <c r="I48" i="1" s="1"/>
  <c r="P48" i="1" a="1"/>
  <c r="P48" i="1" s="1"/>
  <c r="W48" i="1" a="1"/>
  <c r="W48" i="1" s="1"/>
  <c r="AD48" i="1" a="1"/>
  <c r="AD48" i="1" s="1"/>
  <c r="R48" i="1" a="1"/>
  <c r="R48" i="1" s="1"/>
  <c r="V48" i="1" a="1"/>
  <c r="V48" i="1" s="1"/>
  <c r="X48" i="1" a="1"/>
  <c r="X48" i="1" s="1"/>
  <c r="Y48" i="1" a="1"/>
  <c r="Y48" i="1" s="1"/>
  <c r="J48" i="1" a="1"/>
  <c r="J48" i="1" s="1"/>
  <c r="AC48" i="1" a="1"/>
  <c r="AC48" i="1" s="1"/>
  <c r="K48" i="1" a="1"/>
  <c r="K48" i="1" s="1"/>
  <c r="AE48" i="1" a="1"/>
  <c r="AE48" i="1" s="1"/>
  <c r="O48" i="1" a="1"/>
  <c r="O48" i="1" s="1"/>
  <c r="AF48" i="1" a="1"/>
  <c r="AF48" i="1" s="1"/>
  <c r="Q48" i="1" a="1"/>
  <c r="Q48" i="1" s="1"/>
  <c r="H48" i="1" a="1"/>
  <c r="H48" i="1" s="1"/>
  <c r="S28" i="1" a="1"/>
  <c r="S28" i="1" s="1"/>
  <c r="AA28" i="1" a="1"/>
  <c r="AA28" i="1" s="1"/>
  <c r="L28" i="1" a="1"/>
  <c r="L28" i="1" s="1"/>
  <c r="T28" i="1" a="1"/>
  <c r="T28" i="1" s="1"/>
  <c r="AB28" i="1" a="1"/>
  <c r="AB28" i="1" s="1"/>
  <c r="M28" i="1" a="1"/>
  <c r="M28" i="1" s="1"/>
  <c r="U28" i="1" a="1"/>
  <c r="U28" i="1" s="1"/>
  <c r="AC28" i="1" a="1"/>
  <c r="AC28" i="1" s="1"/>
  <c r="N28" i="1" a="1"/>
  <c r="N28" i="1" s="1"/>
  <c r="V28" i="1" a="1"/>
  <c r="V28" i="1" s="1"/>
  <c r="AD28" i="1" a="1"/>
  <c r="AD28" i="1" s="1"/>
  <c r="I28" i="1" a="1"/>
  <c r="I28" i="1" s="1"/>
  <c r="P28" i="1" a="1"/>
  <c r="P28" i="1" s="1"/>
  <c r="X28" i="1" a="1"/>
  <c r="X28" i="1" s="1"/>
  <c r="AF28" i="1" a="1"/>
  <c r="AF28" i="1" s="1"/>
  <c r="K28" i="1" a="1"/>
  <c r="K28" i="1" s="1"/>
  <c r="R28" i="1" a="1"/>
  <c r="R28" i="1" s="1"/>
  <c r="Z28" i="1" a="1"/>
  <c r="Z28" i="1" s="1"/>
  <c r="J28" i="1" a="1"/>
  <c r="J28" i="1" s="1"/>
  <c r="O28" i="1" a="1"/>
  <c r="O28" i="1" s="1"/>
  <c r="Q28" i="1" a="1"/>
  <c r="Q28" i="1" s="1"/>
  <c r="W28" i="1" a="1"/>
  <c r="W28" i="1" s="1"/>
  <c r="Y28" i="1" a="1"/>
  <c r="Y28" i="1" s="1"/>
  <c r="AE28" i="1" a="1"/>
  <c r="AE28" i="1" s="1"/>
  <c r="AG28" i="1" a="1"/>
  <c r="AG28" i="1" s="1"/>
  <c r="H28" i="1" a="1"/>
  <c r="H28" i="1" s="1"/>
  <c r="K258" i="1" a="1"/>
  <c r="K258" i="1" s="1"/>
  <c r="R258" i="1" a="1"/>
  <c r="R258" i="1" s="1"/>
  <c r="AG258" i="1" a="1"/>
  <c r="AG258" i="1" s="1"/>
  <c r="L258" i="1" a="1"/>
  <c r="L258" i="1" s="1"/>
  <c r="S258" i="1" a="1"/>
  <c r="S258" i="1" s="1"/>
  <c r="Z258" i="1" a="1"/>
  <c r="Z258" i="1" s="1"/>
  <c r="M258" i="1" a="1"/>
  <c r="M258" i="1" s="1"/>
  <c r="T258" i="1" a="1"/>
  <c r="T258" i="1" s="1"/>
  <c r="AA258" i="1" a="1"/>
  <c r="AA258" i="1" s="1"/>
  <c r="U258" i="1" a="1"/>
  <c r="U258" i="1" s="1"/>
  <c r="AB258" i="1" a="1"/>
  <c r="AB258" i="1" s="1"/>
  <c r="N258" i="1" a="1"/>
  <c r="N258" i="1" s="1"/>
  <c r="V258" i="1" a="1"/>
  <c r="V258" i="1" s="1"/>
  <c r="AC258" i="1" a="1"/>
  <c r="AC258" i="1" s="1"/>
  <c r="O258" i="1" a="1"/>
  <c r="O258" i="1" s="1"/>
  <c r="W258" i="1" a="1"/>
  <c r="W258" i="1" s="1"/>
  <c r="AD258" i="1" a="1"/>
  <c r="AD258" i="1" s="1"/>
  <c r="I258" i="1" a="1"/>
  <c r="I258" i="1" s="1"/>
  <c r="P258" i="1" a="1"/>
  <c r="P258" i="1" s="1"/>
  <c r="X258" i="1" a="1"/>
  <c r="X258" i="1" s="1"/>
  <c r="AE258" i="1" a="1"/>
  <c r="AE258" i="1" s="1"/>
  <c r="AF258" i="1" a="1"/>
  <c r="AF258" i="1" s="1"/>
  <c r="J258" i="1" a="1"/>
  <c r="J258" i="1" s="1"/>
  <c r="Q258" i="1" a="1"/>
  <c r="Q258" i="1" s="1"/>
  <c r="Y258" i="1" a="1"/>
  <c r="Y258" i="1" s="1"/>
  <c r="H258" i="1" a="1"/>
  <c r="H258" i="1" s="1"/>
  <c r="I330" i="1" a="1"/>
  <c r="I330" i="1" s="1"/>
  <c r="P330" i="1" a="1"/>
  <c r="P330" i="1" s="1"/>
  <c r="W330" i="1" a="1"/>
  <c r="W330" i="1" s="1"/>
  <c r="AD330" i="1" a="1"/>
  <c r="AD330" i="1" s="1"/>
  <c r="J330" i="1" a="1"/>
  <c r="J330" i="1" s="1"/>
  <c r="Q330" i="1" a="1"/>
  <c r="Q330" i="1" s="1"/>
  <c r="X330" i="1" a="1"/>
  <c r="X330" i="1" s="1"/>
  <c r="AE330" i="1" a="1"/>
  <c r="AE330" i="1" s="1"/>
  <c r="K330" i="1" a="1"/>
  <c r="K330" i="1" s="1"/>
  <c r="Y330" i="1" a="1"/>
  <c r="Y330" i="1" s="1"/>
  <c r="AF330" i="1" a="1"/>
  <c r="AF330" i="1" s="1"/>
  <c r="L330" i="1" a="1"/>
  <c r="L330" i="1" s="1"/>
  <c r="R330" i="1" a="1"/>
  <c r="R330" i="1" s="1"/>
  <c r="Z330" i="1" a="1"/>
  <c r="Z330" i="1" s="1"/>
  <c r="AG330" i="1" a="1"/>
  <c r="AG330" i="1" s="1"/>
  <c r="S330" i="1" a="1"/>
  <c r="S330" i="1" s="1"/>
  <c r="M330" i="1" a="1"/>
  <c r="M330" i="1" s="1"/>
  <c r="T330" i="1" a="1"/>
  <c r="T330" i="1" s="1"/>
  <c r="AA330" i="1" a="1"/>
  <c r="AA330" i="1" s="1"/>
  <c r="O330" i="1" a="1"/>
  <c r="O330" i="1" s="1"/>
  <c r="V330" i="1" a="1"/>
  <c r="V330" i="1" s="1"/>
  <c r="AC330" i="1" a="1"/>
  <c r="AC330" i="1" s="1"/>
  <c r="N330" i="1" a="1"/>
  <c r="N330" i="1" s="1"/>
  <c r="U330" i="1" a="1"/>
  <c r="U330" i="1" s="1"/>
  <c r="AB330" i="1" a="1"/>
  <c r="AB330" i="1" s="1"/>
  <c r="H330" i="1" a="1"/>
  <c r="H330" i="1" s="1"/>
  <c r="M155" i="1" a="1"/>
  <c r="M155" i="1" s="1"/>
  <c r="AD155" i="1" a="1"/>
  <c r="AD155" i="1" s="1"/>
  <c r="I155" i="1" a="1"/>
  <c r="I155" i="1" s="1"/>
  <c r="R155" i="1" a="1"/>
  <c r="R155" i="1" s="1"/>
  <c r="Y155" i="1" a="1"/>
  <c r="Y155" i="1" s="1"/>
  <c r="AE155" i="1" a="1"/>
  <c r="AE155" i="1" s="1"/>
  <c r="N155" i="1" a="1"/>
  <c r="N155" i="1" s="1"/>
  <c r="S155" i="1" a="1"/>
  <c r="S155" i="1" s="1"/>
  <c r="AF155" i="1" a="1"/>
  <c r="AF155" i="1" s="1"/>
  <c r="J155" i="1" a="1"/>
  <c r="J155" i="1" s="1"/>
  <c r="O155" i="1" a="1"/>
  <c r="O155" i="1" s="1"/>
  <c r="T155" i="1" a="1"/>
  <c r="T155" i="1" s="1"/>
  <c r="Z155" i="1" a="1"/>
  <c r="Z155" i="1" s="1"/>
  <c r="K155" i="1" a="1"/>
  <c r="K155" i="1" s="1"/>
  <c r="U155" i="1" a="1"/>
  <c r="U155" i="1" s="1"/>
  <c r="AA155" i="1" a="1"/>
  <c r="AA155" i="1" s="1"/>
  <c r="AG155" i="1" a="1"/>
  <c r="AG155" i="1" s="1"/>
  <c r="P155" i="1" a="1"/>
  <c r="P155" i="1" s="1"/>
  <c r="V155" i="1" a="1"/>
  <c r="V155" i="1" s="1"/>
  <c r="L155" i="1" a="1"/>
  <c r="L155" i="1" s="1"/>
  <c r="W155" i="1" a="1"/>
  <c r="W155" i="1" s="1"/>
  <c r="AB155" i="1" a="1"/>
  <c r="AB155" i="1" s="1"/>
  <c r="X155" i="1" a="1"/>
  <c r="X155" i="1" s="1"/>
  <c r="AC155" i="1" a="1"/>
  <c r="AC155" i="1" s="1"/>
  <c r="Q155" i="1" a="1"/>
  <c r="Q155" i="1" s="1"/>
  <c r="H155" i="1" a="1"/>
  <c r="H155" i="1" s="1"/>
  <c r="K425" i="1" a="1"/>
  <c r="K425" i="1" s="1"/>
  <c r="Q425" i="1" a="1"/>
  <c r="Q425" i="1" s="1"/>
  <c r="L425" i="1" a="1"/>
  <c r="L425" i="1" s="1"/>
  <c r="T425" i="1" a="1"/>
  <c r="T425" i="1" s="1"/>
  <c r="Y425" i="1" a="1"/>
  <c r="Y425" i="1" s="1"/>
  <c r="AF425" i="1" a="1"/>
  <c r="AF425" i="1" s="1"/>
  <c r="M425" i="1" a="1"/>
  <c r="M425" i="1" s="1"/>
  <c r="Z425" i="1" a="1"/>
  <c r="Z425" i="1" s="1"/>
  <c r="AG425" i="1" a="1"/>
  <c r="AG425" i="1" s="1"/>
  <c r="N425" i="1" a="1"/>
  <c r="N425" i="1" s="1"/>
  <c r="U425" i="1" a="1"/>
  <c r="U425" i="1" s="1"/>
  <c r="AA425" i="1" a="1"/>
  <c r="AA425" i="1" s="1"/>
  <c r="V425" i="1" a="1"/>
  <c r="V425" i="1" s="1"/>
  <c r="AB425" i="1" a="1"/>
  <c r="AB425" i="1" s="1"/>
  <c r="O425" i="1" a="1"/>
  <c r="O425" i="1" s="1"/>
  <c r="AC425" i="1" a="1"/>
  <c r="AC425" i="1" s="1"/>
  <c r="I425" i="1" a="1"/>
  <c r="I425" i="1" s="1"/>
  <c r="P425" i="1" a="1"/>
  <c r="P425" i="1" s="1"/>
  <c r="W425" i="1" a="1"/>
  <c r="W425" i="1" s="1"/>
  <c r="AD425" i="1" a="1"/>
  <c r="AD425" i="1" s="1"/>
  <c r="S425" i="1" a="1"/>
  <c r="S425" i="1" s="1"/>
  <c r="J425" i="1" a="1"/>
  <c r="J425" i="1" s="1"/>
  <c r="R425" i="1" a="1"/>
  <c r="R425" i="1" s="1"/>
  <c r="X425" i="1" a="1"/>
  <c r="X425" i="1" s="1"/>
  <c r="AE425" i="1" a="1"/>
  <c r="AE425" i="1" s="1"/>
  <c r="H425" i="1" a="1"/>
  <c r="H425" i="1" s="1"/>
  <c r="R184" i="1" a="1"/>
  <c r="R184" i="1" s="1"/>
  <c r="X184" i="1" a="1"/>
  <c r="X184" i="1" s="1"/>
  <c r="L184" i="1" a="1"/>
  <c r="L184" i="1" s="1"/>
  <c r="Y184" i="1" a="1"/>
  <c r="Y184" i="1" s="1"/>
  <c r="AE184" i="1" a="1"/>
  <c r="AE184" i="1" s="1"/>
  <c r="M184" i="1" a="1"/>
  <c r="M184" i="1" s="1"/>
  <c r="S184" i="1" a="1"/>
  <c r="S184" i="1" s="1"/>
  <c r="Z184" i="1" a="1"/>
  <c r="Z184" i="1" s="1"/>
  <c r="AF184" i="1" a="1"/>
  <c r="AF184" i="1" s="1"/>
  <c r="N184" i="1" a="1"/>
  <c r="N184" i="1" s="1"/>
  <c r="T184" i="1" a="1"/>
  <c r="T184" i="1" s="1"/>
  <c r="AA184" i="1" a="1"/>
  <c r="AA184" i="1" s="1"/>
  <c r="O184" i="1" a="1"/>
  <c r="O184" i="1" s="1"/>
  <c r="AG184" i="1" a="1"/>
  <c r="AG184" i="1" s="1"/>
  <c r="I184" i="1" a="1"/>
  <c r="I184" i="1" s="1"/>
  <c r="P184" i="1" a="1"/>
  <c r="P184" i="1" s="1"/>
  <c r="U184" i="1" a="1"/>
  <c r="U184" i="1" s="1"/>
  <c r="AB184" i="1" a="1"/>
  <c r="AB184" i="1" s="1"/>
  <c r="K184" i="1" a="1"/>
  <c r="K184" i="1" s="1"/>
  <c r="Q184" i="1" a="1"/>
  <c r="Q184" i="1" s="1"/>
  <c r="W184" i="1" a="1"/>
  <c r="W184" i="1" s="1"/>
  <c r="AD184" i="1" a="1"/>
  <c r="AD184" i="1" s="1"/>
  <c r="J184" i="1" a="1"/>
  <c r="J184" i="1" s="1"/>
  <c r="V184" i="1" a="1"/>
  <c r="V184" i="1" s="1"/>
  <c r="AC184" i="1" a="1"/>
  <c r="AC184" i="1" s="1"/>
  <c r="H184" i="1" a="1"/>
  <c r="H184" i="1" s="1"/>
  <c r="O30" i="1" a="1"/>
  <c r="O30" i="1" s="1"/>
  <c r="W30" i="1" a="1"/>
  <c r="W30" i="1" s="1"/>
  <c r="AD30" i="1" a="1"/>
  <c r="AD30" i="1" s="1"/>
  <c r="P30" i="1" a="1"/>
  <c r="P30" i="1" s="1"/>
  <c r="X30" i="1" a="1"/>
  <c r="X30" i="1" s="1"/>
  <c r="AE30" i="1" a="1"/>
  <c r="AE30" i="1" s="1"/>
  <c r="I30" i="1" a="1"/>
  <c r="I30" i="1" s="1"/>
  <c r="Q30" i="1" a="1"/>
  <c r="Q30" i="1" s="1"/>
  <c r="AF30" i="1" a="1"/>
  <c r="AF30" i="1" s="1"/>
  <c r="J30" i="1" a="1"/>
  <c r="J30" i="1" s="1"/>
  <c r="R30" i="1" a="1"/>
  <c r="R30" i="1" s="1"/>
  <c r="Y30" i="1" a="1"/>
  <c r="Y30" i="1" s="1"/>
  <c r="AG30" i="1" a="1"/>
  <c r="AG30" i="1" s="1"/>
  <c r="L30" i="1" a="1"/>
  <c r="L30" i="1" s="1"/>
  <c r="T30" i="1" a="1"/>
  <c r="T30" i="1" s="1"/>
  <c r="AA30" i="1" a="1"/>
  <c r="AA30" i="1" s="1"/>
  <c r="N30" i="1" a="1"/>
  <c r="N30" i="1" s="1"/>
  <c r="V30" i="1" a="1"/>
  <c r="V30" i="1" s="1"/>
  <c r="AC30" i="1" a="1"/>
  <c r="AC30" i="1" s="1"/>
  <c r="U30" i="1" a="1"/>
  <c r="U30" i="1" s="1"/>
  <c r="Z30" i="1" a="1"/>
  <c r="Z30" i="1" s="1"/>
  <c r="AB30" i="1" a="1"/>
  <c r="AB30" i="1" s="1"/>
  <c r="K30" i="1" a="1"/>
  <c r="K30" i="1" s="1"/>
  <c r="M30" i="1" a="1"/>
  <c r="M30" i="1" s="1"/>
  <c r="S30" i="1" a="1"/>
  <c r="S30" i="1" s="1"/>
  <c r="H30" i="1" a="1"/>
  <c r="H30" i="1" s="1"/>
  <c r="N218" i="1" a="1"/>
  <c r="N218" i="1" s="1"/>
  <c r="U218" i="1" a="1"/>
  <c r="U218" i="1" s="1"/>
  <c r="AA218" i="1" a="1"/>
  <c r="AA218" i="1" s="1"/>
  <c r="O218" i="1" a="1"/>
  <c r="O218" i="1" s="1"/>
  <c r="V218" i="1" a="1"/>
  <c r="V218" i="1" s="1"/>
  <c r="I218" i="1" a="1"/>
  <c r="I218" i="1" s="1"/>
  <c r="Q218" i="1" a="1"/>
  <c r="Q218" i="1" s="1"/>
  <c r="AC218" i="1" a="1"/>
  <c r="AC218" i="1" s="1"/>
  <c r="J218" i="1" a="1"/>
  <c r="J218" i="1" s="1"/>
  <c r="R218" i="1" a="1"/>
  <c r="R218" i="1" s="1"/>
  <c r="X218" i="1" a="1"/>
  <c r="X218" i="1" s="1"/>
  <c r="AD218" i="1" a="1"/>
  <c r="AD218" i="1" s="1"/>
  <c r="M218" i="1" a="1"/>
  <c r="M218" i="1" s="1"/>
  <c r="T218" i="1" a="1"/>
  <c r="T218" i="1" s="1"/>
  <c r="Z218" i="1" a="1"/>
  <c r="Z218" i="1" s="1"/>
  <c r="AG218" i="1" a="1"/>
  <c r="AG218" i="1" s="1"/>
  <c r="K218" i="1" a="1"/>
  <c r="K218" i="1" s="1"/>
  <c r="AB218" i="1" a="1"/>
  <c r="AB218" i="1" s="1"/>
  <c r="L218" i="1" a="1"/>
  <c r="L218" i="1" s="1"/>
  <c r="AE218" i="1" a="1"/>
  <c r="AE218" i="1" s="1"/>
  <c r="P218" i="1" a="1"/>
  <c r="P218" i="1" s="1"/>
  <c r="AF218" i="1" a="1"/>
  <c r="AF218" i="1" s="1"/>
  <c r="S218" i="1" a="1"/>
  <c r="S218" i="1" s="1"/>
  <c r="W218" i="1" a="1"/>
  <c r="W218" i="1" s="1"/>
  <c r="Y218" i="1" a="1"/>
  <c r="Y218" i="1" s="1"/>
  <c r="H218" i="1" a="1"/>
  <c r="H218" i="1" s="1"/>
  <c r="N280" i="1" a="1"/>
  <c r="N280" i="1" s="1"/>
  <c r="U280" i="1" a="1"/>
  <c r="U280" i="1" s="1"/>
  <c r="AC280" i="1" a="1"/>
  <c r="AC280" i="1" s="1"/>
  <c r="O280" i="1" a="1"/>
  <c r="O280" i="1" s="1"/>
  <c r="V280" i="1" a="1"/>
  <c r="V280" i="1" s="1"/>
  <c r="AD280" i="1" a="1"/>
  <c r="AD280" i="1" s="1"/>
  <c r="P280" i="1" a="1"/>
  <c r="P280" i="1" s="1"/>
  <c r="W280" i="1" a="1"/>
  <c r="W280" i="1" s="1"/>
  <c r="AE280" i="1" a="1"/>
  <c r="AE280" i="1" s="1"/>
  <c r="I280" i="1" a="1"/>
  <c r="I280" i="1" s="1"/>
  <c r="X280" i="1" a="1"/>
  <c r="X280" i="1" s="1"/>
  <c r="AF280" i="1" a="1"/>
  <c r="AF280" i="1" s="1"/>
  <c r="J280" i="1" a="1"/>
  <c r="J280" i="1" s="1"/>
  <c r="Q280" i="1" a="1"/>
  <c r="Q280" i="1" s="1"/>
  <c r="Y280" i="1" a="1"/>
  <c r="Y280" i="1" s="1"/>
  <c r="AG280" i="1" a="1"/>
  <c r="AG280" i="1" s="1"/>
  <c r="K280" i="1" a="1"/>
  <c r="K280" i="1" s="1"/>
  <c r="R280" i="1" a="1"/>
  <c r="R280" i="1" s="1"/>
  <c r="Z280" i="1" a="1"/>
  <c r="Z280" i="1" s="1"/>
  <c r="L280" i="1" a="1"/>
  <c r="L280" i="1" s="1"/>
  <c r="S280" i="1" a="1"/>
  <c r="S280" i="1" s="1"/>
  <c r="AA280" i="1" a="1"/>
  <c r="AA280" i="1" s="1"/>
  <c r="M280" i="1" a="1"/>
  <c r="M280" i="1" s="1"/>
  <c r="T280" i="1" a="1"/>
  <c r="T280" i="1" s="1"/>
  <c r="AB280" i="1" a="1"/>
  <c r="AB280" i="1" s="1"/>
  <c r="H280" i="1" a="1"/>
  <c r="H280" i="1" s="1"/>
  <c r="I399" i="1" a="1"/>
  <c r="I399" i="1" s="1"/>
  <c r="N399" i="1" a="1"/>
  <c r="N399" i="1" s="1"/>
  <c r="T399" i="1" a="1"/>
  <c r="T399" i="1" s="1"/>
  <c r="AA399" i="1" a="1"/>
  <c r="AA399" i="1" s="1"/>
  <c r="O399" i="1" a="1"/>
  <c r="O399" i="1" s="1"/>
  <c r="U399" i="1" a="1"/>
  <c r="U399" i="1" s="1"/>
  <c r="AB399" i="1" a="1"/>
  <c r="AB399" i="1" s="1"/>
  <c r="J399" i="1" a="1"/>
  <c r="J399" i="1" s="1"/>
  <c r="P399" i="1" a="1"/>
  <c r="P399" i="1" s="1"/>
  <c r="AC399" i="1" a="1"/>
  <c r="AC399" i="1" s="1"/>
  <c r="V399" i="1" a="1"/>
  <c r="V399" i="1" s="1"/>
  <c r="AD399" i="1" a="1"/>
  <c r="AD399" i="1" s="1"/>
  <c r="K399" i="1" a="1"/>
  <c r="K399" i="1" s="1"/>
  <c r="Q399" i="1" a="1"/>
  <c r="Q399" i="1" s="1"/>
  <c r="W399" i="1" a="1"/>
  <c r="W399" i="1" s="1"/>
  <c r="AE399" i="1" a="1"/>
  <c r="AE399" i="1" s="1"/>
  <c r="L399" i="1" a="1"/>
  <c r="L399" i="1" s="1"/>
  <c r="R399" i="1" a="1"/>
  <c r="R399" i="1" s="1"/>
  <c r="X399" i="1" a="1"/>
  <c r="X399" i="1" s="1"/>
  <c r="AF399" i="1" a="1"/>
  <c r="AF399" i="1" s="1"/>
  <c r="M399" i="1" a="1"/>
  <c r="M399" i="1" s="1"/>
  <c r="S399" i="1" a="1"/>
  <c r="S399" i="1" s="1"/>
  <c r="Z399" i="1" a="1"/>
  <c r="Z399" i="1" s="1"/>
  <c r="AG399" i="1" a="1"/>
  <c r="AG399" i="1" s="1"/>
  <c r="Y399" i="1" a="1"/>
  <c r="Y399" i="1" s="1"/>
  <c r="H399" i="1" a="1"/>
  <c r="H399" i="1" s="1"/>
  <c r="N135" i="1" a="1"/>
  <c r="N135" i="1" s="1"/>
  <c r="U135" i="1" a="1"/>
  <c r="U135" i="1" s="1"/>
  <c r="AB135" i="1" a="1"/>
  <c r="AB135" i="1" s="1"/>
  <c r="O135" i="1" a="1"/>
  <c r="O135" i="1" s="1"/>
  <c r="V135" i="1" a="1"/>
  <c r="V135" i="1" s="1"/>
  <c r="AC135" i="1" a="1"/>
  <c r="AC135" i="1" s="1"/>
  <c r="L135" i="1" a="1"/>
  <c r="L135" i="1" s="1"/>
  <c r="S135" i="1" a="1"/>
  <c r="S135" i="1" s="1"/>
  <c r="Y135" i="1" a="1"/>
  <c r="Y135" i="1" s="1"/>
  <c r="AF135" i="1" a="1"/>
  <c r="AF135" i="1" s="1"/>
  <c r="Q135" i="1" a="1"/>
  <c r="Q135" i="1" s="1"/>
  <c r="AA135" i="1" a="1"/>
  <c r="AA135" i="1" s="1"/>
  <c r="R135" i="1" a="1"/>
  <c r="R135" i="1" s="1"/>
  <c r="I135" i="1" a="1"/>
  <c r="I135" i="1" s="1"/>
  <c r="AD135" i="1" a="1"/>
  <c r="AD135" i="1" s="1"/>
  <c r="J135" i="1" a="1"/>
  <c r="J135" i="1" s="1"/>
  <c r="T135" i="1" a="1"/>
  <c r="T135" i="1" s="1"/>
  <c r="AE135" i="1" a="1"/>
  <c r="AE135" i="1" s="1"/>
  <c r="K135" i="1" a="1"/>
  <c r="K135" i="1" s="1"/>
  <c r="W135" i="1" a="1"/>
  <c r="W135" i="1" s="1"/>
  <c r="AG135" i="1" a="1"/>
  <c r="AG135" i="1" s="1"/>
  <c r="M135" i="1" a="1"/>
  <c r="M135" i="1" s="1"/>
  <c r="X135" i="1" a="1"/>
  <c r="X135" i="1" s="1"/>
  <c r="P135" i="1" a="1"/>
  <c r="P135" i="1" s="1"/>
  <c r="Z135" i="1" a="1"/>
  <c r="Z135" i="1" s="1"/>
  <c r="H135" i="1" a="1"/>
  <c r="H135" i="1" s="1"/>
  <c r="P259" i="1" a="1"/>
  <c r="P259" i="1" s="1"/>
  <c r="X259" i="1" a="1"/>
  <c r="X259" i="1" s="1"/>
  <c r="AE259" i="1" a="1"/>
  <c r="AE259" i="1" s="1"/>
  <c r="I259" i="1" a="1"/>
  <c r="I259" i="1" s="1"/>
  <c r="Q259" i="1" a="1"/>
  <c r="Q259" i="1" s="1"/>
  <c r="Y259" i="1" a="1"/>
  <c r="Y259" i="1" s="1"/>
  <c r="AF259" i="1" a="1"/>
  <c r="AF259" i="1" s="1"/>
  <c r="J259" i="1" a="1"/>
  <c r="J259" i="1" s="1"/>
  <c r="R259" i="1" a="1"/>
  <c r="R259" i="1" s="1"/>
  <c r="Z259" i="1" a="1"/>
  <c r="Z259" i="1" s="1"/>
  <c r="K259" i="1" a="1"/>
  <c r="K259" i="1" s="1"/>
  <c r="S259" i="1" a="1"/>
  <c r="S259" i="1" s="1"/>
  <c r="AA259" i="1" a="1"/>
  <c r="AA259" i="1" s="1"/>
  <c r="AG259" i="1" a="1"/>
  <c r="AG259" i="1" s="1"/>
  <c r="L259" i="1" a="1"/>
  <c r="L259" i="1" s="1"/>
  <c r="T259" i="1" a="1"/>
  <c r="T259" i="1" s="1"/>
  <c r="AB259" i="1" a="1"/>
  <c r="AB259" i="1" s="1"/>
  <c r="M259" i="1" a="1"/>
  <c r="M259" i="1" s="1"/>
  <c r="U259" i="1" a="1"/>
  <c r="U259" i="1" s="1"/>
  <c r="N259" i="1" a="1"/>
  <c r="N259" i="1" s="1"/>
  <c r="V259" i="1" a="1"/>
  <c r="V259" i="1" s="1"/>
  <c r="AC259" i="1" a="1"/>
  <c r="AC259" i="1" s="1"/>
  <c r="O259" i="1" a="1"/>
  <c r="O259" i="1" s="1"/>
  <c r="W259" i="1" a="1"/>
  <c r="W259" i="1" s="1"/>
  <c r="AD259" i="1" a="1"/>
  <c r="AD259" i="1" s="1"/>
  <c r="H259" i="1" a="1"/>
  <c r="H259" i="1" s="1"/>
  <c r="J252" i="1" a="1"/>
  <c r="J252" i="1" s="1"/>
  <c r="Q252" i="1" a="1"/>
  <c r="Q252" i="1" s="1"/>
  <c r="Y252" i="1" a="1"/>
  <c r="Y252" i="1" s="1"/>
  <c r="AG252" i="1" a="1"/>
  <c r="AG252" i="1" s="1"/>
  <c r="K252" i="1" a="1"/>
  <c r="K252" i="1" s="1"/>
  <c r="R252" i="1" a="1"/>
  <c r="R252" i="1" s="1"/>
  <c r="Z252" i="1" a="1"/>
  <c r="Z252" i="1" s="1"/>
  <c r="S252" i="1" a="1"/>
  <c r="S252" i="1" s="1"/>
  <c r="AA252" i="1" a="1"/>
  <c r="AA252" i="1" s="1"/>
  <c r="L252" i="1" a="1"/>
  <c r="L252" i="1" s="1"/>
  <c r="T252" i="1" a="1"/>
  <c r="T252" i="1" s="1"/>
  <c r="AB252" i="1" a="1"/>
  <c r="AB252" i="1" s="1"/>
  <c r="M252" i="1" a="1"/>
  <c r="M252" i="1" s="1"/>
  <c r="U252" i="1" a="1"/>
  <c r="U252" i="1" s="1"/>
  <c r="AC252" i="1" a="1"/>
  <c r="AC252" i="1" s="1"/>
  <c r="N252" i="1" a="1"/>
  <c r="N252" i="1" s="1"/>
  <c r="V252" i="1" a="1"/>
  <c r="V252" i="1" s="1"/>
  <c r="AD252" i="1" a="1"/>
  <c r="AD252" i="1" s="1"/>
  <c r="O252" i="1" a="1"/>
  <c r="O252" i="1" s="1"/>
  <c r="W252" i="1" a="1"/>
  <c r="W252" i="1" s="1"/>
  <c r="AE252" i="1" a="1"/>
  <c r="AE252" i="1" s="1"/>
  <c r="I252" i="1" a="1"/>
  <c r="I252" i="1" s="1"/>
  <c r="P252" i="1" a="1"/>
  <c r="P252" i="1" s="1"/>
  <c r="X252" i="1" a="1"/>
  <c r="X252" i="1" s="1"/>
  <c r="AF252" i="1" a="1"/>
  <c r="AF252" i="1" s="1"/>
  <c r="H252" i="1" a="1"/>
  <c r="H252" i="1" s="1"/>
  <c r="I79" i="1" a="1"/>
  <c r="I79" i="1" s="1"/>
  <c r="P79" i="1" a="1"/>
  <c r="P79" i="1" s="1"/>
  <c r="X79" i="1" a="1"/>
  <c r="X79" i="1" s="1"/>
  <c r="AF79" i="1" a="1"/>
  <c r="AF79" i="1" s="1"/>
  <c r="J79" i="1" a="1"/>
  <c r="J79" i="1" s="1"/>
  <c r="Q79" i="1" a="1"/>
  <c r="Q79" i="1" s="1"/>
  <c r="Y79" i="1" a="1"/>
  <c r="Y79" i="1" s="1"/>
  <c r="AG79" i="1" a="1"/>
  <c r="AG79" i="1" s="1"/>
  <c r="K79" i="1" a="1"/>
  <c r="K79" i="1" s="1"/>
  <c r="R79" i="1" a="1"/>
  <c r="R79" i="1" s="1"/>
  <c r="Z79" i="1" a="1"/>
  <c r="Z79" i="1" s="1"/>
  <c r="L79" i="1" a="1"/>
  <c r="L79" i="1" s="1"/>
  <c r="S79" i="1" a="1"/>
  <c r="S79" i="1" s="1"/>
  <c r="AA79" i="1" a="1"/>
  <c r="AA79" i="1" s="1"/>
  <c r="M79" i="1" a="1"/>
  <c r="M79" i="1" s="1"/>
  <c r="T79" i="1" a="1"/>
  <c r="T79" i="1" s="1"/>
  <c r="AB79" i="1" a="1"/>
  <c r="AB79" i="1" s="1"/>
  <c r="N79" i="1" a="1"/>
  <c r="N79" i="1" s="1"/>
  <c r="U79" i="1" a="1"/>
  <c r="U79" i="1" s="1"/>
  <c r="AC79" i="1" a="1"/>
  <c r="AC79" i="1" s="1"/>
  <c r="O79" i="1" a="1"/>
  <c r="O79" i="1" s="1"/>
  <c r="W79" i="1" a="1"/>
  <c r="W79" i="1" s="1"/>
  <c r="AE79" i="1" a="1"/>
  <c r="AE79" i="1" s="1"/>
  <c r="V79" i="1" a="1"/>
  <c r="V79" i="1" s="1"/>
  <c r="AD79" i="1" a="1"/>
  <c r="AD79" i="1" s="1"/>
  <c r="H79" i="1" a="1"/>
  <c r="H79" i="1" s="1"/>
  <c r="K354" i="1" a="1"/>
  <c r="K354" i="1" s="1"/>
  <c r="J354" i="1" a="1"/>
  <c r="J354" i="1" s="1"/>
  <c r="R354" i="1" a="1"/>
  <c r="R354" i="1" s="1"/>
  <c r="X354" i="1" a="1"/>
  <c r="X354" i="1" s="1"/>
  <c r="AE354" i="1" a="1"/>
  <c r="AE354" i="1" s="1"/>
  <c r="L354" i="1" a="1"/>
  <c r="L354" i="1" s="1"/>
  <c r="S354" i="1" a="1"/>
  <c r="S354" i="1" s="1"/>
  <c r="Y354" i="1" a="1"/>
  <c r="Y354" i="1" s="1"/>
  <c r="AF354" i="1" a="1"/>
  <c r="AF354" i="1" s="1"/>
  <c r="M354" i="1" a="1"/>
  <c r="M354" i="1" s="1"/>
  <c r="T354" i="1" a="1"/>
  <c r="T354" i="1" s="1"/>
  <c r="Z354" i="1" a="1"/>
  <c r="Z354" i="1" s="1"/>
  <c r="N354" i="1" a="1"/>
  <c r="N354" i="1" s="1"/>
  <c r="U354" i="1" a="1"/>
  <c r="U354" i="1" s="1"/>
  <c r="AG354" i="1" a="1"/>
  <c r="AG354" i="1" s="1"/>
  <c r="V354" i="1" a="1"/>
  <c r="V354" i="1" s="1"/>
  <c r="AA354" i="1" a="1"/>
  <c r="AA354" i="1" s="1"/>
  <c r="O354" i="1" a="1"/>
  <c r="O354" i="1" s="1"/>
  <c r="AB354" i="1" a="1"/>
  <c r="AB354" i="1" s="1"/>
  <c r="P354" i="1" a="1"/>
  <c r="P354" i="1" s="1"/>
  <c r="W354" i="1" a="1"/>
  <c r="W354" i="1" s="1"/>
  <c r="AC354" i="1" a="1"/>
  <c r="AC354" i="1" s="1"/>
  <c r="I354" i="1" a="1"/>
  <c r="I354" i="1" s="1"/>
  <c r="Q354" i="1" a="1"/>
  <c r="Q354" i="1" s="1"/>
  <c r="AD354" i="1" a="1"/>
  <c r="AD354" i="1" s="1"/>
  <c r="H354" i="1" a="1"/>
  <c r="H354" i="1" s="1"/>
  <c r="Q29" i="1" a="1"/>
  <c r="Q29" i="1" s="1"/>
  <c r="Y29" i="1" a="1"/>
  <c r="Y29" i="1" s="1"/>
  <c r="AF29" i="1" a="1"/>
  <c r="AF29" i="1" s="1"/>
  <c r="J29" i="1" a="1"/>
  <c r="J29" i="1" s="1"/>
  <c r="R29" i="1" a="1"/>
  <c r="R29" i="1" s="1"/>
  <c r="AG29" i="1" a="1"/>
  <c r="AG29" i="1" s="1"/>
  <c r="K29" i="1" a="1"/>
  <c r="K29" i="1" s="1"/>
  <c r="S29" i="1" a="1"/>
  <c r="S29" i="1" s="1"/>
  <c r="Z29" i="1" a="1"/>
  <c r="Z29" i="1" s="1"/>
  <c r="L29" i="1" a="1"/>
  <c r="L29" i="1" s="1"/>
  <c r="T29" i="1" a="1"/>
  <c r="T29" i="1" s="1"/>
  <c r="AA29" i="1" a="1"/>
  <c r="AA29" i="1" s="1"/>
  <c r="N29" i="1" a="1"/>
  <c r="N29" i="1" s="1"/>
  <c r="V29" i="1" a="1"/>
  <c r="V29" i="1" s="1"/>
  <c r="AC29" i="1" a="1"/>
  <c r="AC29" i="1" s="1"/>
  <c r="I29" i="1" a="1"/>
  <c r="I29" i="1" s="1"/>
  <c r="P29" i="1" a="1"/>
  <c r="P29" i="1" s="1"/>
  <c r="X29" i="1" a="1"/>
  <c r="X29" i="1" s="1"/>
  <c r="AE29" i="1" a="1"/>
  <c r="AE29" i="1" s="1"/>
  <c r="O29" i="1" a="1"/>
  <c r="O29" i="1" s="1"/>
  <c r="U29" i="1" a="1"/>
  <c r="U29" i="1" s="1"/>
  <c r="W29" i="1" a="1"/>
  <c r="W29" i="1" s="1"/>
  <c r="AB29" i="1" a="1"/>
  <c r="AB29" i="1" s="1"/>
  <c r="AD29" i="1" a="1"/>
  <c r="AD29" i="1" s="1"/>
  <c r="M29" i="1" a="1"/>
  <c r="M29" i="1" s="1"/>
  <c r="H29" i="1" a="1"/>
  <c r="H29" i="1" s="1"/>
  <c r="K310" i="1" a="1"/>
  <c r="K310" i="1" s="1"/>
  <c r="R310" i="1" a="1"/>
  <c r="R310" i="1" s="1"/>
  <c r="Z310" i="1" a="1"/>
  <c r="Z310" i="1" s="1"/>
  <c r="AG310" i="1" a="1"/>
  <c r="AG310" i="1" s="1"/>
  <c r="L310" i="1" a="1"/>
  <c r="L310" i="1" s="1"/>
  <c r="S310" i="1" a="1"/>
  <c r="S310" i="1" s="1"/>
  <c r="T310" i="1" a="1"/>
  <c r="T310" i="1" s="1"/>
  <c r="AA310" i="1" a="1"/>
  <c r="AA310" i="1" s="1"/>
  <c r="M310" i="1" a="1"/>
  <c r="M310" i="1" s="1"/>
  <c r="U310" i="1" a="1"/>
  <c r="U310" i="1" s="1"/>
  <c r="AB310" i="1" a="1"/>
  <c r="AB310" i="1" s="1"/>
  <c r="N310" i="1" a="1"/>
  <c r="N310" i="1" s="1"/>
  <c r="V310" i="1" a="1"/>
  <c r="V310" i="1" s="1"/>
  <c r="AC310" i="1" a="1"/>
  <c r="AC310" i="1" s="1"/>
  <c r="O310" i="1" a="1"/>
  <c r="O310" i="1" s="1"/>
  <c r="W310" i="1" a="1"/>
  <c r="W310" i="1" s="1"/>
  <c r="AD310" i="1" a="1"/>
  <c r="AD310" i="1" s="1"/>
  <c r="J310" i="1" a="1"/>
  <c r="J310" i="1" s="1"/>
  <c r="Q310" i="1" a="1"/>
  <c r="Q310" i="1" s="1"/>
  <c r="Y310" i="1" a="1"/>
  <c r="Y310" i="1" s="1"/>
  <c r="AF310" i="1" a="1"/>
  <c r="AF310" i="1" s="1"/>
  <c r="P310" i="1" a="1"/>
  <c r="P310" i="1" s="1"/>
  <c r="X310" i="1" a="1"/>
  <c r="X310" i="1" s="1"/>
  <c r="AE310" i="1" a="1"/>
  <c r="AE310" i="1" s="1"/>
  <c r="I310" i="1" a="1"/>
  <c r="I310" i="1" s="1"/>
  <c r="H310" i="1" a="1"/>
  <c r="H310" i="1" s="1"/>
  <c r="M410" i="1" a="1"/>
  <c r="M410" i="1" s="1"/>
  <c r="S410" i="1" a="1"/>
  <c r="S410" i="1" s="1"/>
  <c r="AF410" i="1" a="1"/>
  <c r="AF410" i="1" s="1"/>
  <c r="N410" i="1" a="1"/>
  <c r="N410" i="1" s="1"/>
  <c r="U410" i="1" a="1"/>
  <c r="U410" i="1" s="1"/>
  <c r="AB410" i="1" a="1"/>
  <c r="AB410" i="1" s="1"/>
  <c r="O410" i="1" a="1"/>
  <c r="O410" i="1" s="1"/>
  <c r="V410" i="1" a="1"/>
  <c r="V410" i="1" s="1"/>
  <c r="AC410" i="1" a="1"/>
  <c r="AC410" i="1" s="1"/>
  <c r="I410" i="1" a="1"/>
  <c r="I410" i="1" s="1"/>
  <c r="W410" i="1" a="1"/>
  <c r="W410" i="1" s="1"/>
  <c r="J410" i="1" a="1"/>
  <c r="J410" i="1" s="1"/>
  <c r="P410" i="1" a="1"/>
  <c r="P410" i="1" s="1"/>
  <c r="X410" i="1" a="1"/>
  <c r="X410" i="1" s="1"/>
  <c r="AD410" i="1" a="1"/>
  <c r="AD410" i="1" s="1"/>
  <c r="L410" i="1" a="1"/>
  <c r="L410" i="1" s="1"/>
  <c r="R410" i="1" a="1"/>
  <c r="R410" i="1" s="1"/>
  <c r="Z410" i="1" a="1"/>
  <c r="Z410" i="1" s="1"/>
  <c r="Q410" i="1" a="1"/>
  <c r="Q410" i="1" s="1"/>
  <c r="T410" i="1" a="1"/>
  <c r="T410" i="1" s="1"/>
  <c r="Y410" i="1" a="1"/>
  <c r="Y410" i="1" s="1"/>
  <c r="AA410" i="1" a="1"/>
  <c r="AA410" i="1" s="1"/>
  <c r="AE410" i="1" a="1"/>
  <c r="AE410" i="1" s="1"/>
  <c r="AG410" i="1" a="1"/>
  <c r="AG410" i="1" s="1"/>
  <c r="H410" i="1" a="1"/>
  <c r="H410" i="1" s="1"/>
  <c r="K410" i="1" a="1"/>
  <c r="K410" i="1" s="1"/>
  <c r="K111" i="1" a="1"/>
  <c r="K111" i="1" s="1"/>
  <c r="Z111" i="1" a="1"/>
  <c r="Z111" i="1" s="1"/>
  <c r="AG111" i="1" a="1"/>
  <c r="AG111" i="1" s="1"/>
  <c r="L111" i="1" a="1"/>
  <c r="L111" i="1" s="1"/>
  <c r="S111" i="1" a="1"/>
  <c r="S111" i="1" s="1"/>
  <c r="M111" i="1" a="1"/>
  <c r="M111" i="1" s="1"/>
  <c r="T111" i="1" a="1"/>
  <c r="T111" i="1" s="1"/>
  <c r="AA111" i="1" a="1"/>
  <c r="AA111" i="1" s="1"/>
  <c r="N111" i="1" a="1"/>
  <c r="N111" i="1" s="1"/>
  <c r="U111" i="1" a="1"/>
  <c r="U111" i="1" s="1"/>
  <c r="AB111" i="1" a="1"/>
  <c r="AB111" i="1" s="1"/>
  <c r="O111" i="1" a="1"/>
  <c r="O111" i="1" s="1"/>
  <c r="V111" i="1" a="1"/>
  <c r="V111" i="1" s="1"/>
  <c r="AC111" i="1" a="1"/>
  <c r="AC111" i="1" s="1"/>
  <c r="I111" i="1" a="1"/>
  <c r="I111" i="1" s="1"/>
  <c r="P111" i="1" a="1"/>
  <c r="P111" i="1" s="1"/>
  <c r="W111" i="1" a="1"/>
  <c r="W111" i="1" s="1"/>
  <c r="AD111" i="1" a="1"/>
  <c r="AD111" i="1" s="1"/>
  <c r="J111" i="1" a="1"/>
  <c r="J111" i="1" s="1"/>
  <c r="Q111" i="1" a="1"/>
  <c r="Q111" i="1" s="1"/>
  <c r="X111" i="1" a="1"/>
  <c r="X111" i="1" s="1"/>
  <c r="AE111" i="1" a="1"/>
  <c r="AE111" i="1" s="1"/>
  <c r="R111" i="1" a="1"/>
  <c r="R111" i="1" s="1"/>
  <c r="Y111" i="1" a="1"/>
  <c r="Y111" i="1" s="1"/>
  <c r="AF111" i="1" a="1"/>
  <c r="AF111" i="1" s="1"/>
  <c r="H111" i="1" a="1"/>
  <c r="H111" i="1" s="1"/>
  <c r="L281" i="1" a="1"/>
  <c r="L281" i="1" s="1"/>
  <c r="T281" i="1" a="1"/>
  <c r="T281" i="1" s="1"/>
  <c r="AA281" i="1" a="1"/>
  <c r="AA281" i="1" s="1"/>
  <c r="M281" i="1" a="1"/>
  <c r="M281" i="1" s="1"/>
  <c r="U281" i="1" a="1"/>
  <c r="U281" i="1" s="1"/>
  <c r="AB281" i="1" a="1"/>
  <c r="AB281" i="1" s="1"/>
  <c r="N281" i="1" a="1"/>
  <c r="N281" i="1" s="1"/>
  <c r="AC281" i="1" a="1"/>
  <c r="AC281" i="1" s="1"/>
  <c r="O281" i="1" a="1"/>
  <c r="O281" i="1" s="1"/>
  <c r="V281" i="1" a="1"/>
  <c r="V281" i="1" s="1"/>
  <c r="AD281" i="1" a="1"/>
  <c r="AD281" i="1" s="1"/>
  <c r="P281" i="1" a="1"/>
  <c r="P281" i="1" s="1"/>
  <c r="W281" i="1" a="1"/>
  <c r="W281" i="1" s="1"/>
  <c r="AE281" i="1" a="1"/>
  <c r="AE281" i="1" s="1"/>
  <c r="I281" i="1" a="1"/>
  <c r="I281" i="1" s="1"/>
  <c r="Q281" i="1" a="1"/>
  <c r="Q281" i="1" s="1"/>
  <c r="X281" i="1" a="1"/>
  <c r="X281" i="1" s="1"/>
  <c r="AF281" i="1" a="1"/>
  <c r="AF281" i="1" s="1"/>
  <c r="J281" i="1" a="1"/>
  <c r="J281" i="1" s="1"/>
  <c r="R281" i="1" a="1"/>
  <c r="R281" i="1" s="1"/>
  <c r="Y281" i="1" a="1"/>
  <c r="Y281" i="1" s="1"/>
  <c r="AG281" i="1" a="1"/>
  <c r="AG281" i="1" s="1"/>
  <c r="K281" i="1" a="1"/>
  <c r="K281" i="1" s="1"/>
  <c r="S281" i="1" a="1"/>
  <c r="S281" i="1" s="1"/>
  <c r="Z281" i="1" a="1"/>
  <c r="Z281" i="1" s="1"/>
  <c r="H281" i="1" a="1"/>
  <c r="H281" i="1" s="1"/>
  <c r="L72" i="1" a="1"/>
  <c r="L72" i="1" s="1"/>
  <c r="T72" i="1" a="1"/>
  <c r="T72" i="1" s="1"/>
  <c r="AA72" i="1" a="1"/>
  <c r="AA72" i="1" s="1"/>
  <c r="M72" i="1" a="1"/>
  <c r="M72" i="1" s="1"/>
  <c r="U72" i="1" a="1"/>
  <c r="U72" i="1" s="1"/>
  <c r="AB72" i="1" a="1"/>
  <c r="AB72" i="1" s="1"/>
  <c r="N72" i="1" a="1"/>
  <c r="N72" i="1" s="1"/>
  <c r="AC72" i="1" a="1"/>
  <c r="AC72" i="1" s="1"/>
  <c r="O72" i="1" a="1"/>
  <c r="O72" i="1" s="1"/>
  <c r="V72" i="1" a="1"/>
  <c r="V72" i="1" s="1"/>
  <c r="AD72" i="1" a="1"/>
  <c r="AD72" i="1" s="1"/>
  <c r="I72" i="1" a="1"/>
  <c r="I72" i="1" s="1"/>
  <c r="Q72" i="1" a="1"/>
  <c r="Q72" i="1" s="1"/>
  <c r="X72" i="1" a="1"/>
  <c r="X72" i="1" s="1"/>
  <c r="AF72" i="1" a="1"/>
  <c r="AF72" i="1" s="1"/>
  <c r="R72" i="1" a="1"/>
  <c r="R72" i="1" s="1"/>
  <c r="S72" i="1" a="1"/>
  <c r="S72" i="1" s="1"/>
  <c r="W72" i="1" a="1"/>
  <c r="W72" i="1" s="1"/>
  <c r="Y72" i="1" a="1"/>
  <c r="Y72" i="1" s="1"/>
  <c r="Z72" i="1" a="1"/>
  <c r="Z72" i="1" s="1"/>
  <c r="J72" i="1" a="1"/>
  <c r="J72" i="1" s="1"/>
  <c r="AE72" i="1" a="1"/>
  <c r="AE72" i="1" s="1"/>
  <c r="P72" i="1" a="1"/>
  <c r="P72" i="1" s="1"/>
  <c r="K72" i="1" a="1"/>
  <c r="K72" i="1" s="1"/>
  <c r="AG72" i="1" a="1"/>
  <c r="AG72" i="1" s="1"/>
  <c r="H72" i="1" a="1"/>
  <c r="H72" i="1" s="1"/>
  <c r="I400" i="1" a="1"/>
  <c r="I400" i="1" s="1"/>
  <c r="Q400" i="1" a="1"/>
  <c r="Q400" i="1" s="1"/>
  <c r="X400" i="1" a="1"/>
  <c r="X400" i="1" s="1"/>
  <c r="AD400" i="1" a="1"/>
  <c r="AD400" i="1" s="1"/>
  <c r="J400" i="1" a="1"/>
  <c r="J400" i="1" s="1"/>
  <c r="R400" i="1" a="1"/>
  <c r="R400" i="1" s="1"/>
  <c r="Y400" i="1" a="1"/>
  <c r="Y400" i="1" s="1"/>
  <c r="AE400" i="1" a="1"/>
  <c r="AE400" i="1" s="1"/>
  <c r="K400" i="1" a="1"/>
  <c r="K400" i="1" s="1"/>
  <c r="S400" i="1" a="1"/>
  <c r="S400" i="1" s="1"/>
  <c r="L400" i="1" a="1"/>
  <c r="L400" i="1" s="1"/>
  <c r="T400" i="1" a="1"/>
  <c r="T400" i="1" s="1"/>
  <c r="Z400" i="1" a="1"/>
  <c r="Z400" i="1" s="1"/>
  <c r="AF400" i="1" a="1"/>
  <c r="AF400" i="1" s="1"/>
  <c r="M400" i="1" a="1"/>
  <c r="M400" i="1" s="1"/>
  <c r="U400" i="1" a="1"/>
  <c r="U400" i="1" s="1"/>
  <c r="AA400" i="1" a="1"/>
  <c r="AA400" i="1" s="1"/>
  <c r="N400" i="1" a="1"/>
  <c r="N400" i="1" s="1"/>
  <c r="V400" i="1" a="1"/>
  <c r="V400" i="1" s="1"/>
  <c r="AB400" i="1" a="1"/>
  <c r="AB400" i="1" s="1"/>
  <c r="AG400" i="1" a="1"/>
  <c r="AG400" i="1" s="1"/>
  <c r="P400" i="1" a="1"/>
  <c r="P400" i="1" s="1"/>
  <c r="W400" i="1" a="1"/>
  <c r="W400" i="1" s="1"/>
  <c r="AC400" i="1" a="1"/>
  <c r="AC400" i="1" s="1"/>
  <c r="O400" i="1" a="1"/>
  <c r="O400" i="1" s="1"/>
  <c r="H400" i="1" a="1"/>
  <c r="H400" i="1" s="1"/>
  <c r="M260" i="1" a="1"/>
  <c r="M260" i="1" s="1"/>
  <c r="U260" i="1" a="1"/>
  <c r="U260" i="1" s="1"/>
  <c r="AB260" i="1" a="1"/>
  <c r="AB260" i="1" s="1"/>
  <c r="N260" i="1" a="1"/>
  <c r="N260" i="1" s="1"/>
  <c r="V260" i="1" a="1"/>
  <c r="V260" i="1" s="1"/>
  <c r="AC260" i="1" a="1"/>
  <c r="AC260" i="1" s="1"/>
  <c r="O260" i="1" a="1"/>
  <c r="O260" i="1" s="1"/>
  <c r="W260" i="1" a="1"/>
  <c r="W260" i="1" s="1"/>
  <c r="AD260" i="1" a="1"/>
  <c r="AD260" i="1" s="1"/>
  <c r="P260" i="1" a="1"/>
  <c r="P260" i="1" s="1"/>
  <c r="X260" i="1" a="1"/>
  <c r="X260" i="1" s="1"/>
  <c r="AE260" i="1" a="1"/>
  <c r="AE260" i="1" s="1"/>
  <c r="I260" i="1" a="1"/>
  <c r="I260" i="1" s="1"/>
  <c r="Q260" i="1" a="1"/>
  <c r="Q260" i="1" s="1"/>
  <c r="Y260" i="1" a="1"/>
  <c r="Y260" i="1" s="1"/>
  <c r="AF260" i="1" a="1"/>
  <c r="AF260" i="1" s="1"/>
  <c r="J260" i="1" a="1"/>
  <c r="J260" i="1" s="1"/>
  <c r="R260" i="1" a="1"/>
  <c r="R260" i="1" s="1"/>
  <c r="Z260" i="1" a="1"/>
  <c r="Z260" i="1" s="1"/>
  <c r="AG260" i="1" a="1"/>
  <c r="AG260" i="1" s="1"/>
  <c r="K260" i="1" a="1"/>
  <c r="K260" i="1" s="1"/>
  <c r="S260" i="1" a="1"/>
  <c r="S260" i="1" s="1"/>
  <c r="AA260" i="1" a="1"/>
  <c r="AA260" i="1" s="1"/>
  <c r="L260" i="1" a="1"/>
  <c r="L260" i="1" s="1"/>
  <c r="T260" i="1" a="1"/>
  <c r="T260" i="1" s="1"/>
  <c r="H260" i="1" a="1"/>
  <c r="H260" i="1" s="1"/>
  <c r="O385" i="1" a="1"/>
  <c r="O385" i="1" s="1"/>
  <c r="U385" i="1" a="1"/>
  <c r="U385" i="1" s="1"/>
  <c r="AB385" i="1" a="1"/>
  <c r="AB385" i="1" s="1"/>
  <c r="I385" i="1" a="1"/>
  <c r="I385" i="1" s="1"/>
  <c r="P385" i="1" a="1"/>
  <c r="P385" i="1" s="1"/>
  <c r="V385" i="1" a="1"/>
  <c r="V385" i="1" s="1"/>
  <c r="J385" i="1" a="1"/>
  <c r="J385" i="1" s="1"/>
  <c r="W385" i="1" a="1"/>
  <c r="W385" i="1" s="1"/>
  <c r="AC385" i="1" a="1"/>
  <c r="AC385" i="1" s="1"/>
  <c r="L385" i="1" a="1"/>
  <c r="L385" i="1" s="1"/>
  <c r="R385" i="1" a="1"/>
  <c r="R385" i="1" s="1"/>
  <c r="Y385" i="1" a="1"/>
  <c r="Y385" i="1" s="1"/>
  <c r="AE385" i="1" a="1"/>
  <c r="AE385" i="1" s="1"/>
  <c r="M385" i="1" a="1"/>
  <c r="M385" i="1" s="1"/>
  <c r="S385" i="1" a="1"/>
  <c r="S385" i="1" s="1"/>
  <c r="AF385" i="1" a="1"/>
  <c r="AF385" i="1" s="1"/>
  <c r="Z385" i="1" a="1"/>
  <c r="Z385" i="1" s="1"/>
  <c r="AG385" i="1" a="1"/>
  <c r="AG385" i="1" s="1"/>
  <c r="X385" i="1" a="1"/>
  <c r="X385" i="1" s="1"/>
  <c r="AA385" i="1" a="1"/>
  <c r="AA385" i="1" s="1"/>
  <c r="AD385" i="1" a="1"/>
  <c r="AD385" i="1" s="1"/>
  <c r="K385" i="1" a="1"/>
  <c r="K385" i="1" s="1"/>
  <c r="N385" i="1" a="1"/>
  <c r="N385" i="1" s="1"/>
  <c r="T385" i="1" a="1"/>
  <c r="T385" i="1" s="1"/>
  <c r="Q385" i="1" a="1"/>
  <c r="Q385" i="1" s="1"/>
  <c r="H385" i="1" a="1"/>
  <c r="H385" i="1" s="1"/>
  <c r="O164" i="1" a="1"/>
  <c r="O164" i="1" s="1"/>
  <c r="V164" i="1" a="1"/>
  <c r="V164" i="1" s="1"/>
  <c r="AC164" i="1" a="1"/>
  <c r="AC164" i="1" s="1"/>
  <c r="W164" i="1" a="1"/>
  <c r="W164" i="1" s="1"/>
  <c r="AD164" i="1" a="1"/>
  <c r="AD164" i="1" s="1"/>
  <c r="I164" i="1" a="1"/>
  <c r="I164" i="1" s="1"/>
  <c r="P164" i="1" a="1"/>
  <c r="P164" i="1" s="1"/>
  <c r="AE164" i="1" a="1"/>
  <c r="AE164" i="1" s="1"/>
  <c r="J164" i="1" a="1"/>
  <c r="J164" i="1" s="1"/>
  <c r="Q164" i="1" a="1"/>
  <c r="Q164" i="1" s="1"/>
  <c r="X164" i="1" a="1"/>
  <c r="X164" i="1" s="1"/>
  <c r="AF164" i="1" a="1"/>
  <c r="AF164" i="1" s="1"/>
  <c r="K164" i="1" a="1"/>
  <c r="K164" i="1" s="1"/>
  <c r="R164" i="1" a="1"/>
  <c r="R164" i="1" s="1"/>
  <c r="Y164" i="1" a="1"/>
  <c r="Y164" i="1" s="1"/>
  <c r="AG164" i="1" a="1"/>
  <c r="AG164" i="1" s="1"/>
  <c r="L164" i="1" a="1"/>
  <c r="L164" i="1" s="1"/>
  <c r="S164" i="1" a="1"/>
  <c r="S164" i="1" s="1"/>
  <c r="Z164" i="1" a="1"/>
  <c r="Z164" i="1" s="1"/>
  <c r="M164" i="1" a="1"/>
  <c r="M164" i="1" s="1"/>
  <c r="T164" i="1" a="1"/>
  <c r="T164" i="1" s="1"/>
  <c r="AA164" i="1" a="1"/>
  <c r="AA164" i="1" s="1"/>
  <c r="N164" i="1" a="1"/>
  <c r="N164" i="1" s="1"/>
  <c r="U164" i="1" a="1"/>
  <c r="U164" i="1" s="1"/>
  <c r="AB164" i="1" a="1"/>
  <c r="AB164" i="1" s="1"/>
  <c r="H164" i="1" a="1"/>
  <c r="H164" i="1" s="1"/>
  <c r="P95" i="1" a="1"/>
  <c r="P95" i="1" s="1"/>
  <c r="X95" i="1" a="1"/>
  <c r="X95" i="1" s="1"/>
  <c r="AE95" i="1" a="1"/>
  <c r="AE95" i="1" s="1"/>
  <c r="I95" i="1" a="1"/>
  <c r="I95" i="1" s="1"/>
  <c r="Q95" i="1" a="1"/>
  <c r="Q95" i="1" s="1"/>
  <c r="Y95" i="1" a="1"/>
  <c r="Y95" i="1" s="1"/>
  <c r="AF95" i="1" a="1"/>
  <c r="AF95" i="1" s="1"/>
  <c r="J95" i="1" a="1"/>
  <c r="J95" i="1" s="1"/>
  <c r="R95" i="1" a="1"/>
  <c r="R95" i="1" s="1"/>
  <c r="Z95" i="1" a="1"/>
  <c r="Z95" i="1" s="1"/>
  <c r="AG95" i="1" a="1"/>
  <c r="AG95" i="1" s="1"/>
  <c r="K95" i="1" a="1"/>
  <c r="K95" i="1" s="1"/>
  <c r="S95" i="1" a="1"/>
  <c r="S95" i="1" s="1"/>
  <c r="AA95" i="1" a="1"/>
  <c r="AA95" i="1" s="1"/>
  <c r="L95" i="1" a="1"/>
  <c r="L95" i="1" s="1"/>
  <c r="T95" i="1" a="1"/>
  <c r="T95" i="1" s="1"/>
  <c r="AB95" i="1" a="1"/>
  <c r="AB95" i="1" s="1"/>
  <c r="M95" i="1" a="1"/>
  <c r="M95" i="1" s="1"/>
  <c r="U95" i="1" a="1"/>
  <c r="U95" i="1" s="1"/>
  <c r="AC95" i="1" a="1"/>
  <c r="AC95" i="1" s="1"/>
  <c r="N95" i="1" a="1"/>
  <c r="N95" i="1" s="1"/>
  <c r="V95" i="1" a="1"/>
  <c r="V95" i="1" s="1"/>
  <c r="AD95" i="1" a="1"/>
  <c r="AD95" i="1" s="1"/>
  <c r="O95" i="1" a="1"/>
  <c r="O95" i="1" s="1"/>
  <c r="W95" i="1" a="1"/>
  <c r="W95" i="1" s="1"/>
  <c r="H95" i="1" a="1"/>
  <c r="H95" i="1" s="1"/>
  <c r="N263" i="1" a="1"/>
  <c r="N263" i="1" s="1"/>
  <c r="U263" i="1" a="1"/>
  <c r="U263" i="1" s="1"/>
  <c r="O263" i="1" a="1"/>
  <c r="O263" i="1" s="1"/>
  <c r="V263" i="1" a="1"/>
  <c r="V263" i="1" s="1"/>
  <c r="AC263" i="1" a="1"/>
  <c r="AC263" i="1" s="1"/>
  <c r="P263" i="1" a="1"/>
  <c r="P263" i="1" s="1"/>
  <c r="W263" i="1" a="1"/>
  <c r="W263" i="1" s="1"/>
  <c r="AD263" i="1" a="1"/>
  <c r="AD263" i="1" s="1"/>
  <c r="J263" i="1" a="1"/>
  <c r="J263" i="1" s="1"/>
  <c r="Q263" i="1" a="1"/>
  <c r="Q263" i="1" s="1"/>
  <c r="Y263" i="1" a="1"/>
  <c r="Y263" i="1" s="1"/>
  <c r="AF263" i="1" a="1"/>
  <c r="AF263" i="1" s="1"/>
  <c r="K263" i="1" a="1"/>
  <c r="K263" i="1" s="1"/>
  <c r="R263" i="1" a="1"/>
  <c r="R263" i="1" s="1"/>
  <c r="Z263" i="1" a="1"/>
  <c r="Z263" i="1" s="1"/>
  <c r="AG263" i="1" a="1"/>
  <c r="AG263" i="1" s="1"/>
  <c r="L263" i="1" a="1"/>
  <c r="L263" i="1" s="1"/>
  <c r="S263" i="1" a="1"/>
  <c r="S263" i="1" s="1"/>
  <c r="AA263" i="1" a="1"/>
  <c r="AA263" i="1" s="1"/>
  <c r="AE263" i="1" a="1"/>
  <c r="AE263" i="1" s="1"/>
  <c r="I263" i="1" a="1"/>
  <c r="I263" i="1" s="1"/>
  <c r="M263" i="1" a="1"/>
  <c r="M263" i="1" s="1"/>
  <c r="T263" i="1" a="1"/>
  <c r="T263" i="1" s="1"/>
  <c r="X263" i="1" a="1"/>
  <c r="X263" i="1" s="1"/>
  <c r="AB263" i="1" a="1"/>
  <c r="AB263" i="1" s="1"/>
  <c r="H263" i="1" a="1"/>
  <c r="H263" i="1" s="1"/>
  <c r="K264" i="1" a="1"/>
  <c r="K264" i="1" s="1"/>
  <c r="S264" i="1" a="1"/>
  <c r="S264" i="1" s="1"/>
  <c r="AA264" i="1" a="1"/>
  <c r="AA264" i="1" s="1"/>
  <c r="L264" i="1" a="1"/>
  <c r="L264" i="1" s="1"/>
  <c r="M264" i="1" a="1"/>
  <c r="M264" i="1" s="1"/>
  <c r="U264" i="1" a="1"/>
  <c r="U264" i="1" s="1"/>
  <c r="AC264" i="1" a="1"/>
  <c r="AC264" i="1" s="1"/>
  <c r="O264" i="1" a="1"/>
  <c r="O264" i="1" s="1"/>
  <c r="W264" i="1" a="1"/>
  <c r="W264" i="1" s="1"/>
  <c r="AE264" i="1" a="1"/>
  <c r="AE264" i="1" s="1"/>
  <c r="P264" i="1" a="1"/>
  <c r="P264" i="1" s="1"/>
  <c r="I264" i="1" a="1"/>
  <c r="I264" i="1" s="1"/>
  <c r="Q264" i="1" a="1"/>
  <c r="Q264" i="1" s="1"/>
  <c r="Y264" i="1" a="1"/>
  <c r="Y264" i="1" s="1"/>
  <c r="AF264" i="1" a="1"/>
  <c r="AF264" i="1" s="1"/>
  <c r="AB264" i="1" a="1"/>
  <c r="AB264" i="1" s="1"/>
  <c r="J264" i="1" a="1"/>
  <c r="J264" i="1" s="1"/>
  <c r="AD264" i="1" a="1"/>
  <c r="AD264" i="1" s="1"/>
  <c r="N264" i="1" a="1"/>
  <c r="N264" i="1" s="1"/>
  <c r="R264" i="1" a="1"/>
  <c r="R264" i="1" s="1"/>
  <c r="AG264" i="1" a="1"/>
  <c r="AG264" i="1" s="1"/>
  <c r="T264" i="1" a="1"/>
  <c r="T264" i="1" s="1"/>
  <c r="V264" i="1" a="1"/>
  <c r="V264" i="1" s="1"/>
  <c r="X264" i="1" a="1"/>
  <c r="X264" i="1" s="1"/>
  <c r="Z264" i="1" a="1"/>
  <c r="Z264" i="1" s="1"/>
  <c r="H264" i="1" a="1"/>
  <c r="H264" i="1" s="1"/>
  <c r="J348" i="1" a="1"/>
  <c r="J348" i="1" s="1"/>
  <c r="P348" i="1" a="1"/>
  <c r="P348" i="1" s="1"/>
  <c r="X348" i="1" a="1"/>
  <c r="X348" i="1" s="1"/>
  <c r="AE348" i="1" a="1"/>
  <c r="AE348" i="1" s="1"/>
  <c r="K348" i="1" a="1"/>
  <c r="K348" i="1" s="1"/>
  <c r="Q348" i="1" a="1"/>
  <c r="Q348" i="1" s="1"/>
  <c r="AF348" i="1" a="1"/>
  <c r="AF348" i="1" s="1"/>
  <c r="L348" i="1" a="1"/>
  <c r="L348" i="1" s="1"/>
  <c r="R348" i="1" a="1"/>
  <c r="R348" i="1" s="1"/>
  <c r="Y348" i="1" a="1"/>
  <c r="Y348" i="1" s="1"/>
  <c r="AG348" i="1" a="1"/>
  <c r="AG348" i="1" s="1"/>
  <c r="M348" i="1" a="1"/>
  <c r="M348" i="1" s="1"/>
  <c r="T348" i="1" a="1"/>
  <c r="T348" i="1" s="1"/>
  <c r="AA348" i="1" a="1"/>
  <c r="AA348" i="1" s="1"/>
  <c r="N348" i="1" a="1"/>
  <c r="N348" i="1" s="1"/>
  <c r="U348" i="1" a="1"/>
  <c r="U348" i="1" s="1"/>
  <c r="AB348" i="1" a="1"/>
  <c r="AB348" i="1" s="1"/>
  <c r="V348" i="1" a="1"/>
  <c r="V348" i="1" s="1"/>
  <c r="W348" i="1" a="1"/>
  <c r="W348" i="1" s="1"/>
  <c r="Z348" i="1" a="1"/>
  <c r="Z348" i="1" s="1"/>
  <c r="I348" i="1" a="1"/>
  <c r="I348" i="1" s="1"/>
  <c r="AC348" i="1" a="1"/>
  <c r="AC348" i="1" s="1"/>
  <c r="AD348" i="1" a="1"/>
  <c r="AD348" i="1" s="1"/>
  <c r="O348" i="1" a="1"/>
  <c r="O348" i="1" s="1"/>
  <c r="S348" i="1" a="1"/>
  <c r="S348" i="1" s="1"/>
  <c r="H348" i="1" a="1"/>
  <c r="H348" i="1" s="1"/>
  <c r="J152" i="1" a="1"/>
  <c r="J152" i="1" s="1"/>
  <c r="Q152" i="1" a="1"/>
  <c r="Q152" i="1" s="1"/>
  <c r="W152" i="1" a="1"/>
  <c r="W152" i="1" s="1"/>
  <c r="AD152" i="1" a="1"/>
  <c r="AD152" i="1" s="1"/>
  <c r="R152" i="1" a="1"/>
  <c r="R152" i="1" s="1"/>
  <c r="X152" i="1" a="1"/>
  <c r="X152" i="1" s="1"/>
  <c r="AE152" i="1" a="1"/>
  <c r="AE152" i="1" s="1"/>
  <c r="K152" i="1" a="1"/>
  <c r="K152" i="1" s="1"/>
  <c r="Y152" i="1" a="1"/>
  <c r="Y152" i="1" s="1"/>
  <c r="AF152" i="1" a="1"/>
  <c r="AF152" i="1" s="1"/>
  <c r="L152" i="1" a="1"/>
  <c r="L152" i="1" s="1"/>
  <c r="S152" i="1" a="1"/>
  <c r="S152" i="1" s="1"/>
  <c r="Z152" i="1" a="1"/>
  <c r="Z152" i="1" s="1"/>
  <c r="AG152" i="1" a="1"/>
  <c r="AG152" i="1" s="1"/>
  <c r="M152" i="1" a="1"/>
  <c r="M152" i="1" s="1"/>
  <c r="AA152" i="1" a="1"/>
  <c r="AA152" i="1" s="1"/>
  <c r="N152" i="1" a="1"/>
  <c r="N152" i="1" s="1"/>
  <c r="T152" i="1" a="1"/>
  <c r="T152" i="1" s="1"/>
  <c r="O152" i="1" a="1"/>
  <c r="O152" i="1" s="1"/>
  <c r="U152" i="1" a="1"/>
  <c r="U152" i="1" s="1"/>
  <c r="AB152" i="1" a="1"/>
  <c r="AB152" i="1" s="1"/>
  <c r="I152" i="1" a="1"/>
  <c r="I152" i="1" s="1"/>
  <c r="P152" i="1" a="1"/>
  <c r="P152" i="1" s="1"/>
  <c r="V152" i="1" a="1"/>
  <c r="V152" i="1" s="1"/>
  <c r="AC152" i="1" a="1"/>
  <c r="AC152" i="1" s="1"/>
  <c r="H152" i="1" a="1"/>
  <c r="H152" i="1" s="1"/>
  <c r="M81" i="1" a="1"/>
  <c r="M81" i="1" s="1"/>
  <c r="AB81" i="1" a="1"/>
  <c r="AB81" i="1" s="1"/>
  <c r="N81" i="1" a="1"/>
  <c r="N81" i="1" s="1"/>
  <c r="U81" i="1" a="1"/>
  <c r="U81" i="1" s="1"/>
  <c r="O81" i="1" a="1"/>
  <c r="O81" i="1" s="1"/>
  <c r="V81" i="1" a="1"/>
  <c r="V81" i="1" s="1"/>
  <c r="AC81" i="1" a="1"/>
  <c r="AC81" i="1" s="1"/>
  <c r="P81" i="1" a="1"/>
  <c r="P81" i="1" s="1"/>
  <c r="W81" i="1" a="1"/>
  <c r="W81" i="1" s="1"/>
  <c r="AD81" i="1" a="1"/>
  <c r="AD81" i="1" s="1"/>
  <c r="I81" i="1" a="1"/>
  <c r="I81" i="1" s="1"/>
  <c r="Q81" i="1" a="1"/>
  <c r="Q81" i="1" s="1"/>
  <c r="X81" i="1" a="1"/>
  <c r="X81" i="1" s="1"/>
  <c r="AE81" i="1" a="1"/>
  <c r="AE81" i="1" s="1"/>
  <c r="J81" i="1" a="1"/>
  <c r="J81" i="1" s="1"/>
  <c r="R81" i="1" a="1"/>
  <c r="R81" i="1" s="1"/>
  <c r="Y81" i="1" a="1"/>
  <c r="Y81" i="1" s="1"/>
  <c r="AF81" i="1" a="1"/>
  <c r="AF81" i="1" s="1"/>
  <c r="L81" i="1" a="1"/>
  <c r="L81" i="1" s="1"/>
  <c r="T81" i="1" a="1"/>
  <c r="T81" i="1" s="1"/>
  <c r="AA81" i="1" a="1"/>
  <c r="AA81" i="1" s="1"/>
  <c r="S81" i="1" a="1"/>
  <c r="S81" i="1" s="1"/>
  <c r="Z81" i="1" a="1"/>
  <c r="Z81" i="1" s="1"/>
  <c r="AG81" i="1" a="1"/>
  <c r="AG81" i="1" s="1"/>
  <c r="K81" i="1" a="1"/>
  <c r="K81" i="1" s="1"/>
  <c r="H81" i="1" a="1"/>
  <c r="H81" i="1" s="1"/>
  <c r="J34" i="1" a="1"/>
  <c r="J34" i="1" s="1"/>
  <c r="R34" i="1" a="1"/>
  <c r="R34" i="1" s="1"/>
  <c r="Z34" i="1" a="1"/>
  <c r="Z34" i="1" s="1"/>
  <c r="K34" i="1" a="1"/>
  <c r="K34" i="1" s="1"/>
  <c r="S34" i="1" a="1"/>
  <c r="S34" i="1" s="1"/>
  <c r="AA34" i="1" a="1"/>
  <c r="AA34" i="1" s="1"/>
  <c r="L34" i="1" a="1"/>
  <c r="L34" i="1" s="1"/>
  <c r="T34" i="1" a="1"/>
  <c r="T34" i="1" s="1"/>
  <c r="AB34" i="1" a="1"/>
  <c r="AB34" i="1" s="1"/>
  <c r="M34" i="1" a="1"/>
  <c r="M34" i="1" s="1"/>
  <c r="U34" i="1" a="1"/>
  <c r="U34" i="1" s="1"/>
  <c r="AC34" i="1" a="1"/>
  <c r="AC34" i="1" s="1"/>
  <c r="N34" i="1" a="1"/>
  <c r="N34" i="1" s="1"/>
  <c r="V34" i="1" a="1"/>
  <c r="V34" i="1" s="1"/>
  <c r="AD34" i="1" a="1"/>
  <c r="AD34" i="1" s="1"/>
  <c r="O34" i="1" a="1"/>
  <c r="O34" i="1" s="1"/>
  <c r="W34" i="1" a="1"/>
  <c r="W34" i="1" s="1"/>
  <c r="AE34" i="1" a="1"/>
  <c r="AE34" i="1" s="1"/>
  <c r="P34" i="1" a="1"/>
  <c r="P34" i="1" s="1"/>
  <c r="X34" i="1" a="1"/>
  <c r="X34" i="1" s="1"/>
  <c r="AF34" i="1" a="1"/>
  <c r="AF34" i="1" s="1"/>
  <c r="I34" i="1" a="1"/>
  <c r="I34" i="1" s="1"/>
  <c r="Q34" i="1" a="1"/>
  <c r="Q34" i="1" s="1"/>
  <c r="Y34" i="1" a="1"/>
  <c r="Y34" i="1" s="1"/>
  <c r="AG34" i="1" a="1"/>
  <c r="AG34" i="1" s="1"/>
  <c r="H34" i="1" a="1"/>
  <c r="H34" i="1" s="1"/>
  <c r="I141" i="1" a="1"/>
  <c r="I141" i="1" s="1"/>
  <c r="O141" i="1" a="1"/>
  <c r="O141" i="1" s="1"/>
  <c r="V141" i="1" a="1"/>
  <c r="V141" i="1" s="1"/>
  <c r="AD141" i="1" a="1"/>
  <c r="AD141" i="1" s="1"/>
  <c r="J141" i="1" a="1"/>
  <c r="J141" i="1" s="1"/>
  <c r="P141" i="1" a="1"/>
  <c r="P141" i="1" s="1"/>
  <c r="W141" i="1" a="1"/>
  <c r="W141" i="1" s="1"/>
  <c r="AE141" i="1" a="1"/>
  <c r="AE141" i="1" s="1"/>
  <c r="Q141" i="1" a="1"/>
  <c r="Q141" i="1" s="1"/>
  <c r="X141" i="1" a="1"/>
  <c r="X141" i="1" s="1"/>
  <c r="AF141" i="1" a="1"/>
  <c r="AF141" i="1" s="1"/>
  <c r="K141" i="1" a="1"/>
  <c r="K141" i="1" s="1"/>
  <c r="R141" i="1" a="1"/>
  <c r="R141" i="1" s="1"/>
  <c r="Y141" i="1" a="1"/>
  <c r="Y141" i="1" s="1"/>
  <c r="AG141" i="1" a="1"/>
  <c r="AG141" i="1" s="1"/>
  <c r="L141" i="1" a="1"/>
  <c r="L141" i="1" s="1"/>
  <c r="Z141" i="1" a="1"/>
  <c r="Z141" i="1" s="1"/>
  <c r="M141" i="1" a="1"/>
  <c r="M141" i="1" s="1"/>
  <c r="S141" i="1" a="1"/>
  <c r="S141" i="1" s="1"/>
  <c r="AA141" i="1" a="1"/>
  <c r="AA141" i="1" s="1"/>
  <c r="N141" i="1" a="1"/>
  <c r="N141" i="1" s="1"/>
  <c r="T141" i="1" a="1"/>
  <c r="T141" i="1" s="1"/>
  <c r="AB141" i="1" a="1"/>
  <c r="AB141" i="1" s="1"/>
  <c r="U141" i="1" a="1"/>
  <c r="U141" i="1" s="1"/>
  <c r="AC141" i="1" a="1"/>
  <c r="AC141" i="1" s="1"/>
  <c r="H141" i="1" a="1"/>
  <c r="H141" i="1" s="1"/>
  <c r="L433" i="1" a="1"/>
  <c r="L433" i="1" s="1"/>
  <c r="R433" i="1" a="1"/>
  <c r="R433" i="1" s="1"/>
  <c r="Y433" i="1" a="1"/>
  <c r="Y433" i="1" s="1"/>
  <c r="M433" i="1" a="1"/>
  <c r="M433" i="1" s="1"/>
  <c r="S433" i="1" a="1"/>
  <c r="S433" i="1" s="1"/>
  <c r="Z433" i="1" a="1"/>
  <c r="Z433" i="1" s="1"/>
  <c r="AF433" i="1" a="1"/>
  <c r="AF433" i="1" s="1"/>
  <c r="N433" i="1" a="1"/>
  <c r="N433" i="1" s="1"/>
  <c r="T433" i="1" a="1"/>
  <c r="T433" i="1" s="1"/>
  <c r="AA433" i="1" a="1"/>
  <c r="AA433" i="1" s="1"/>
  <c r="O433" i="1" a="1"/>
  <c r="O433" i="1" s="1"/>
  <c r="AG433" i="1" a="1"/>
  <c r="AG433" i="1" s="1"/>
  <c r="I433" i="1" a="1"/>
  <c r="I433" i="1" s="1"/>
  <c r="U433" i="1" a="1"/>
  <c r="U433" i="1" s="1"/>
  <c r="AB433" i="1" a="1"/>
  <c r="AB433" i="1" s="1"/>
  <c r="J433" i="1" a="1"/>
  <c r="J433" i="1" s="1"/>
  <c r="P433" i="1" a="1"/>
  <c r="P433" i="1" s="1"/>
  <c r="V433" i="1" a="1"/>
  <c r="V433" i="1" s="1"/>
  <c r="AC433" i="1" a="1"/>
  <c r="AC433" i="1" s="1"/>
  <c r="Q433" i="1" a="1"/>
  <c r="Q433" i="1" s="1"/>
  <c r="X433" i="1" a="1"/>
  <c r="X433" i="1" s="1"/>
  <c r="AE433" i="1" a="1"/>
  <c r="AE433" i="1" s="1"/>
  <c r="AD433" i="1" a="1"/>
  <c r="AD433" i="1" s="1"/>
  <c r="H433" i="1" a="1"/>
  <c r="H433" i="1" s="1"/>
  <c r="K433" i="1" a="1"/>
  <c r="K433" i="1" s="1"/>
  <c r="W433" i="1" a="1"/>
  <c r="W433" i="1" s="1"/>
  <c r="N84" i="1" a="1"/>
  <c r="N84" i="1" s="1"/>
  <c r="U84" i="1" a="1"/>
  <c r="U84" i="1" s="1"/>
  <c r="AC84" i="1" a="1"/>
  <c r="AC84" i="1" s="1"/>
  <c r="O84" i="1" a="1"/>
  <c r="O84" i="1" s="1"/>
  <c r="V84" i="1" a="1"/>
  <c r="V84" i="1" s="1"/>
  <c r="AD84" i="1" a="1"/>
  <c r="AD84" i="1" s="1"/>
  <c r="I84" i="1" a="1"/>
  <c r="I84" i="1" s="1"/>
  <c r="P84" i="1" a="1"/>
  <c r="P84" i="1" s="1"/>
  <c r="W84" i="1" a="1"/>
  <c r="W84" i="1" s="1"/>
  <c r="AE84" i="1" a="1"/>
  <c r="AE84" i="1" s="1"/>
  <c r="Q84" i="1" a="1"/>
  <c r="Q84" i="1" s="1"/>
  <c r="X84" i="1" a="1"/>
  <c r="X84" i="1" s="1"/>
  <c r="AF84" i="1" a="1"/>
  <c r="AF84" i="1" s="1"/>
  <c r="J84" i="1" a="1"/>
  <c r="J84" i="1" s="1"/>
  <c r="Y84" i="1" a="1"/>
  <c r="Y84" i="1" s="1"/>
  <c r="AG84" i="1" a="1"/>
  <c r="AG84" i="1" s="1"/>
  <c r="K84" i="1" a="1"/>
  <c r="K84" i="1" s="1"/>
  <c r="R84" i="1" a="1"/>
  <c r="R84" i="1" s="1"/>
  <c r="Z84" i="1" a="1"/>
  <c r="Z84" i="1" s="1"/>
  <c r="M84" i="1" a="1"/>
  <c r="M84" i="1" s="1"/>
  <c r="T84" i="1" a="1"/>
  <c r="T84" i="1" s="1"/>
  <c r="AB84" i="1" a="1"/>
  <c r="AB84" i="1" s="1"/>
  <c r="L84" i="1" a="1"/>
  <c r="L84" i="1" s="1"/>
  <c r="S84" i="1" a="1"/>
  <c r="S84" i="1" s="1"/>
  <c r="AA84" i="1" a="1"/>
  <c r="AA84" i="1" s="1"/>
  <c r="H84" i="1" a="1"/>
  <c r="H84" i="1" s="1"/>
  <c r="K13" i="1" a="1"/>
  <c r="K13" i="1" s="1"/>
  <c r="S13" i="1" a="1"/>
  <c r="S13" i="1" s="1"/>
  <c r="AA13" i="1" a="1"/>
  <c r="AA13" i="1" s="1"/>
  <c r="L13" i="1" a="1"/>
  <c r="L13" i="1" s="1"/>
  <c r="T13" i="1" a="1"/>
  <c r="T13" i="1" s="1"/>
  <c r="AB13" i="1" a="1"/>
  <c r="AB13" i="1" s="1"/>
  <c r="M13" i="1" a="1"/>
  <c r="M13" i="1" s="1"/>
  <c r="U13" i="1" a="1"/>
  <c r="U13" i="1" s="1"/>
  <c r="AC13" i="1" a="1"/>
  <c r="AC13" i="1" s="1"/>
  <c r="N13" i="1" a="1"/>
  <c r="N13" i="1" s="1"/>
  <c r="V13" i="1" a="1"/>
  <c r="V13" i="1" s="1"/>
  <c r="AD13" i="1" a="1"/>
  <c r="AD13" i="1" s="1"/>
  <c r="O13" i="1" a="1"/>
  <c r="O13" i="1" s="1"/>
  <c r="W13" i="1" a="1"/>
  <c r="W13" i="1" s="1"/>
  <c r="AE13" i="1" a="1"/>
  <c r="AE13" i="1" s="1"/>
  <c r="P13" i="1" a="1"/>
  <c r="P13" i="1" s="1"/>
  <c r="X13" i="1" a="1"/>
  <c r="X13" i="1" s="1"/>
  <c r="AF13" i="1" a="1"/>
  <c r="AF13" i="1" s="1"/>
  <c r="J13" i="1" a="1"/>
  <c r="J13" i="1" s="1"/>
  <c r="R13" i="1" a="1"/>
  <c r="R13" i="1" s="1"/>
  <c r="Z13" i="1" a="1"/>
  <c r="Z13" i="1" s="1"/>
  <c r="Y13" i="1" a="1"/>
  <c r="Y13" i="1" s="1"/>
  <c r="AG13" i="1" a="1"/>
  <c r="AG13" i="1" s="1"/>
  <c r="I13" i="1" a="1"/>
  <c r="I13" i="1" s="1"/>
  <c r="Q13" i="1" a="1"/>
  <c r="Q13" i="1" s="1"/>
  <c r="H13" i="1" a="1"/>
  <c r="H13" i="1" s="1"/>
  <c r="K294" i="1" a="1"/>
  <c r="K294" i="1" s="1"/>
  <c r="R294" i="1" a="1"/>
  <c r="R294" i="1" s="1"/>
  <c r="Z294" i="1" a="1"/>
  <c r="Z294" i="1" s="1"/>
  <c r="L294" i="1" a="1"/>
  <c r="L294" i="1" s="1"/>
  <c r="S294" i="1" a="1"/>
  <c r="S294" i="1" s="1"/>
  <c r="AA294" i="1" a="1"/>
  <c r="AA294" i="1" s="1"/>
  <c r="M294" i="1" a="1"/>
  <c r="M294" i="1" s="1"/>
  <c r="T294" i="1" a="1"/>
  <c r="T294" i="1" s="1"/>
  <c r="AB294" i="1" a="1"/>
  <c r="AB294" i="1" s="1"/>
  <c r="N294" i="1" a="1"/>
  <c r="N294" i="1" s="1"/>
  <c r="U294" i="1" a="1"/>
  <c r="U294" i="1" s="1"/>
  <c r="AC294" i="1" a="1"/>
  <c r="AC294" i="1" s="1"/>
  <c r="O294" i="1" a="1"/>
  <c r="O294" i="1" s="1"/>
  <c r="V294" i="1" a="1"/>
  <c r="V294" i="1" s="1"/>
  <c r="AD294" i="1" a="1"/>
  <c r="AD294" i="1" s="1"/>
  <c r="P294" i="1" a="1"/>
  <c r="P294" i="1" s="1"/>
  <c r="W294" i="1" a="1"/>
  <c r="W294" i="1" s="1"/>
  <c r="AE294" i="1" a="1"/>
  <c r="AE294" i="1" s="1"/>
  <c r="I294" i="1" a="1"/>
  <c r="I294" i="1" s="1"/>
  <c r="X294" i="1" a="1"/>
  <c r="X294" i="1" s="1"/>
  <c r="AF294" i="1" a="1"/>
  <c r="AF294" i="1" s="1"/>
  <c r="Y294" i="1" a="1"/>
  <c r="Y294" i="1" s="1"/>
  <c r="AG294" i="1" a="1"/>
  <c r="AG294" i="1" s="1"/>
  <c r="Q294" i="1" a="1"/>
  <c r="Q294" i="1" s="1"/>
  <c r="J294" i="1" a="1"/>
  <c r="J294" i="1" s="1"/>
  <c r="H294" i="1" a="1"/>
  <c r="H294" i="1" s="1"/>
  <c r="I223" i="1" a="1"/>
  <c r="I223" i="1" s="1"/>
  <c r="Q223" i="1" a="1"/>
  <c r="Q223" i="1" s="1"/>
  <c r="X223" i="1" a="1"/>
  <c r="X223" i="1" s="1"/>
  <c r="AD223" i="1" a="1"/>
  <c r="AD223" i="1" s="1"/>
  <c r="J223" i="1" a="1"/>
  <c r="J223" i="1" s="1"/>
  <c r="R223" i="1" a="1"/>
  <c r="R223" i="1" s="1"/>
  <c r="Y223" i="1" a="1"/>
  <c r="Y223" i="1" s="1"/>
  <c r="M223" i="1" a="1"/>
  <c r="M223" i="1" s="1"/>
  <c r="U223" i="1" a="1"/>
  <c r="U223" i="1" s="1"/>
  <c r="AA223" i="1" a="1"/>
  <c r="AA223" i="1" s="1"/>
  <c r="AG223" i="1" a="1"/>
  <c r="AG223" i="1" s="1"/>
  <c r="P223" i="1" a="1"/>
  <c r="P223" i="1" s="1"/>
  <c r="W223" i="1" a="1"/>
  <c r="W223" i="1" s="1"/>
  <c r="AC223" i="1" a="1"/>
  <c r="AC223" i="1" s="1"/>
  <c r="L223" i="1" a="1"/>
  <c r="L223" i="1" s="1"/>
  <c r="N223" i="1" a="1"/>
  <c r="N223" i="1" s="1"/>
  <c r="AB223" i="1" a="1"/>
  <c r="AB223" i="1" s="1"/>
  <c r="O223" i="1" a="1"/>
  <c r="O223" i="1" s="1"/>
  <c r="S223" i="1" a="1"/>
  <c r="S223" i="1" s="1"/>
  <c r="AE223" i="1" a="1"/>
  <c r="AE223" i="1" s="1"/>
  <c r="T223" i="1" a="1"/>
  <c r="T223" i="1" s="1"/>
  <c r="AF223" i="1" a="1"/>
  <c r="AF223" i="1" s="1"/>
  <c r="V223" i="1" a="1"/>
  <c r="V223" i="1" s="1"/>
  <c r="K223" i="1" a="1"/>
  <c r="K223" i="1" s="1"/>
  <c r="Z223" i="1" a="1"/>
  <c r="Z223" i="1" s="1"/>
  <c r="H223" i="1" a="1"/>
  <c r="H223" i="1" s="1"/>
  <c r="I295" i="1" a="1"/>
  <c r="I295" i="1" s="1"/>
  <c r="Q295" i="1" a="1"/>
  <c r="Q295" i="1" s="1"/>
  <c r="X295" i="1" a="1"/>
  <c r="X295" i="1" s="1"/>
  <c r="AF295" i="1" a="1"/>
  <c r="AF295" i="1" s="1"/>
  <c r="J295" i="1" a="1"/>
  <c r="J295" i="1" s="1"/>
  <c r="R295" i="1" a="1"/>
  <c r="R295" i="1" s="1"/>
  <c r="Y295" i="1" a="1"/>
  <c r="Y295" i="1" s="1"/>
  <c r="AG295" i="1" a="1"/>
  <c r="AG295" i="1" s="1"/>
  <c r="K295" i="1" a="1"/>
  <c r="K295" i="1" s="1"/>
  <c r="S295" i="1" a="1"/>
  <c r="S295" i="1" s="1"/>
  <c r="Z295" i="1" a="1"/>
  <c r="Z295" i="1" s="1"/>
  <c r="L295" i="1" a="1"/>
  <c r="L295" i="1" s="1"/>
  <c r="T295" i="1" a="1"/>
  <c r="T295" i="1" s="1"/>
  <c r="AA295" i="1" a="1"/>
  <c r="AA295" i="1" s="1"/>
  <c r="M295" i="1" a="1"/>
  <c r="M295" i="1" s="1"/>
  <c r="U295" i="1" a="1"/>
  <c r="U295" i="1" s="1"/>
  <c r="AB295" i="1" a="1"/>
  <c r="AB295" i="1" s="1"/>
  <c r="N295" i="1" a="1"/>
  <c r="N295" i="1" s="1"/>
  <c r="V295" i="1" a="1"/>
  <c r="V295" i="1" s="1"/>
  <c r="AC295" i="1" a="1"/>
  <c r="AC295" i="1" s="1"/>
  <c r="O295" i="1" a="1"/>
  <c r="O295" i="1" s="1"/>
  <c r="W295" i="1" a="1"/>
  <c r="W295" i="1" s="1"/>
  <c r="AD295" i="1" a="1"/>
  <c r="AD295" i="1" s="1"/>
  <c r="P295" i="1" a="1"/>
  <c r="P295" i="1" s="1"/>
  <c r="AE295" i="1" a="1"/>
  <c r="AE295" i="1" s="1"/>
  <c r="H295" i="1" a="1"/>
  <c r="H295" i="1" s="1"/>
  <c r="J237" i="1" a="1"/>
  <c r="J237" i="1" s="1"/>
  <c r="R237" i="1" a="1"/>
  <c r="R237" i="1" s="1"/>
  <c r="Z237" i="1" a="1"/>
  <c r="Z237" i="1" s="1"/>
  <c r="K237" i="1" a="1"/>
  <c r="K237" i="1" s="1"/>
  <c r="S237" i="1" a="1"/>
  <c r="S237" i="1" s="1"/>
  <c r="AA237" i="1" a="1"/>
  <c r="AA237" i="1" s="1"/>
  <c r="L237" i="1" a="1"/>
  <c r="L237" i="1" s="1"/>
  <c r="T237" i="1" a="1"/>
  <c r="T237" i="1" s="1"/>
  <c r="AB237" i="1" a="1"/>
  <c r="AB237" i="1" s="1"/>
  <c r="M237" i="1" a="1"/>
  <c r="M237" i="1" s="1"/>
  <c r="U237" i="1" a="1"/>
  <c r="U237" i="1" s="1"/>
  <c r="AC237" i="1" a="1"/>
  <c r="AC237" i="1" s="1"/>
  <c r="N237" i="1" a="1"/>
  <c r="N237" i="1" s="1"/>
  <c r="V237" i="1" a="1"/>
  <c r="V237" i="1" s="1"/>
  <c r="AD237" i="1" a="1"/>
  <c r="AD237" i="1" s="1"/>
  <c r="O237" i="1" a="1"/>
  <c r="O237" i="1" s="1"/>
  <c r="W237" i="1" a="1"/>
  <c r="W237" i="1" s="1"/>
  <c r="AE237" i="1" a="1"/>
  <c r="AE237" i="1" s="1"/>
  <c r="P237" i="1" a="1"/>
  <c r="P237" i="1" s="1"/>
  <c r="X237" i="1" a="1"/>
  <c r="X237" i="1" s="1"/>
  <c r="AF237" i="1" a="1"/>
  <c r="AF237" i="1" s="1"/>
  <c r="I237" i="1" a="1"/>
  <c r="I237" i="1" s="1"/>
  <c r="Q237" i="1" a="1"/>
  <c r="Q237" i="1" s="1"/>
  <c r="Y237" i="1" a="1"/>
  <c r="Y237" i="1" s="1"/>
  <c r="AG237" i="1" a="1"/>
  <c r="AG237" i="1" s="1"/>
  <c r="H237" i="1" a="1"/>
  <c r="H237" i="1" s="1"/>
  <c r="M128" i="1" a="1"/>
  <c r="M128" i="1" s="1"/>
  <c r="AA128" i="1" a="1"/>
  <c r="AA128" i="1" s="1"/>
  <c r="N128" i="1" a="1"/>
  <c r="N128" i="1" s="1"/>
  <c r="U128" i="1" a="1"/>
  <c r="U128" i="1" s="1"/>
  <c r="AB128" i="1" a="1"/>
  <c r="AB128" i="1" s="1"/>
  <c r="O128" i="1" a="1"/>
  <c r="O128" i="1" s="1"/>
  <c r="V128" i="1" a="1"/>
  <c r="V128" i="1" s="1"/>
  <c r="I128" i="1" a="1"/>
  <c r="I128" i="1" s="1"/>
  <c r="P128" i="1" a="1"/>
  <c r="P128" i="1" s="1"/>
  <c r="W128" i="1" a="1"/>
  <c r="W128" i="1" s="1"/>
  <c r="AC128" i="1" a="1"/>
  <c r="AC128" i="1" s="1"/>
  <c r="J128" i="1" a="1"/>
  <c r="J128" i="1" s="1"/>
  <c r="Q128" i="1" a="1"/>
  <c r="Q128" i="1" s="1"/>
  <c r="X128" i="1" a="1"/>
  <c r="X128" i="1" s="1"/>
  <c r="AD128" i="1" a="1"/>
  <c r="AD128" i="1" s="1"/>
  <c r="K128" i="1" a="1"/>
  <c r="K128" i="1" s="1"/>
  <c r="R128" i="1" a="1"/>
  <c r="R128" i="1" s="1"/>
  <c r="AE128" i="1" a="1"/>
  <c r="AE128" i="1" s="1"/>
  <c r="T128" i="1" a="1"/>
  <c r="T128" i="1" s="1"/>
  <c r="Z128" i="1" a="1"/>
  <c r="Z128" i="1" s="1"/>
  <c r="AG128" i="1" a="1"/>
  <c r="AG128" i="1" s="1"/>
  <c r="L128" i="1" a="1"/>
  <c r="L128" i="1" s="1"/>
  <c r="S128" i="1" a="1"/>
  <c r="S128" i="1" s="1"/>
  <c r="Y128" i="1" a="1"/>
  <c r="Y128" i="1" s="1"/>
  <c r="AF128" i="1" a="1"/>
  <c r="AF128" i="1" s="1"/>
  <c r="H128" i="1" a="1"/>
  <c r="H128" i="1" s="1"/>
  <c r="P211" i="1" a="1"/>
  <c r="P211" i="1" s="1"/>
  <c r="X211" i="1" a="1"/>
  <c r="X211" i="1" s="1"/>
  <c r="I211" i="1" a="1"/>
  <c r="I211" i="1" s="1"/>
  <c r="Q211" i="1" a="1"/>
  <c r="Q211" i="1" s="1"/>
  <c r="Y211" i="1" a="1"/>
  <c r="Y211" i="1" s="1"/>
  <c r="AE211" i="1" a="1"/>
  <c r="AE211" i="1" s="1"/>
  <c r="J211" i="1" a="1"/>
  <c r="J211" i="1" s="1"/>
  <c r="R211" i="1" a="1"/>
  <c r="R211" i="1" s="1"/>
  <c r="Z211" i="1" a="1"/>
  <c r="Z211" i="1" s="1"/>
  <c r="AF211" i="1" a="1"/>
  <c r="AF211" i="1" s="1"/>
  <c r="K211" i="1" a="1"/>
  <c r="K211" i="1" s="1"/>
  <c r="S211" i="1" a="1"/>
  <c r="S211" i="1" s="1"/>
  <c r="AA211" i="1" a="1"/>
  <c r="AA211" i="1" s="1"/>
  <c r="AG211" i="1" a="1"/>
  <c r="AG211" i="1" s="1"/>
  <c r="L211" i="1" a="1"/>
  <c r="L211" i="1" s="1"/>
  <c r="T211" i="1" a="1"/>
  <c r="T211" i="1" s="1"/>
  <c r="AB211" i="1" a="1"/>
  <c r="AB211" i="1" s="1"/>
  <c r="M211" i="1" a="1"/>
  <c r="M211" i="1" s="1"/>
  <c r="U211" i="1" a="1"/>
  <c r="U211" i="1" s="1"/>
  <c r="O211" i="1" a="1"/>
  <c r="O211" i="1" s="1"/>
  <c r="W211" i="1" a="1"/>
  <c r="W211" i="1" s="1"/>
  <c r="AD211" i="1" a="1"/>
  <c r="AD211" i="1" s="1"/>
  <c r="N211" i="1" a="1"/>
  <c r="N211" i="1" s="1"/>
  <c r="V211" i="1" a="1"/>
  <c r="V211" i="1" s="1"/>
  <c r="AC211" i="1" a="1"/>
  <c r="AC211" i="1" s="1"/>
  <c r="H211" i="1" a="1"/>
  <c r="H211" i="1" s="1"/>
  <c r="J423" i="1" a="1"/>
  <c r="J423" i="1" s="1"/>
  <c r="P423" i="1" a="1"/>
  <c r="P423" i="1" s="1"/>
  <c r="AB423" i="1" a="1"/>
  <c r="AB423" i="1" s="1"/>
  <c r="AG423" i="1" a="1"/>
  <c r="AG423" i="1" s="1"/>
  <c r="M423" i="1" a="1"/>
  <c r="M423" i="1" s="1"/>
  <c r="T423" i="1" a="1"/>
  <c r="T423" i="1" s="1"/>
  <c r="Z423" i="1" a="1"/>
  <c r="Z423" i="1" s="1"/>
  <c r="AE423" i="1" a="1"/>
  <c r="AE423" i="1" s="1"/>
  <c r="K423" i="1" a="1"/>
  <c r="K423" i="1" s="1"/>
  <c r="S423" i="1" a="1"/>
  <c r="S423" i="1" s="1"/>
  <c r="AA423" i="1" a="1"/>
  <c r="AA423" i="1" s="1"/>
  <c r="L423" i="1" a="1"/>
  <c r="L423" i="1" s="1"/>
  <c r="AC423" i="1" a="1"/>
  <c r="AC423" i="1" s="1"/>
  <c r="U423" i="1" a="1"/>
  <c r="U423" i="1" s="1"/>
  <c r="N423" i="1" a="1"/>
  <c r="N423" i="1" s="1"/>
  <c r="V423" i="1" a="1"/>
  <c r="V423" i="1" s="1"/>
  <c r="AD423" i="1" a="1"/>
  <c r="AD423" i="1" s="1"/>
  <c r="O423" i="1" a="1"/>
  <c r="O423" i="1" s="1"/>
  <c r="W423" i="1" a="1"/>
  <c r="W423" i="1" s="1"/>
  <c r="R423" i="1" a="1"/>
  <c r="R423" i="1" s="1"/>
  <c r="Y423" i="1" a="1"/>
  <c r="Y423" i="1" s="1"/>
  <c r="I423" i="1" a="1"/>
  <c r="I423" i="1" s="1"/>
  <c r="Q423" i="1" a="1"/>
  <c r="Q423" i="1" s="1"/>
  <c r="X423" i="1" a="1"/>
  <c r="X423" i="1" s="1"/>
  <c r="H423" i="1" a="1"/>
  <c r="H423" i="1" s="1"/>
  <c r="AF423" i="1" a="1"/>
  <c r="AF423" i="1" s="1"/>
  <c r="O359" i="1" a="1"/>
  <c r="O359" i="1" s="1"/>
  <c r="V359" i="1" a="1"/>
  <c r="V359" i="1" s="1"/>
  <c r="AA359" i="1" a="1"/>
  <c r="AA359" i="1" s="1"/>
  <c r="P359" i="1" a="1"/>
  <c r="P359" i="1" s="1"/>
  <c r="AB359" i="1" a="1"/>
  <c r="AB359" i="1" s="1"/>
  <c r="I359" i="1" a="1"/>
  <c r="I359" i="1" s="1"/>
  <c r="Q359" i="1" a="1"/>
  <c r="Q359" i="1" s="1"/>
  <c r="W359" i="1" a="1"/>
  <c r="W359" i="1" s="1"/>
  <c r="AC359" i="1" a="1"/>
  <c r="AC359" i="1" s="1"/>
  <c r="J359" i="1" a="1"/>
  <c r="J359" i="1" s="1"/>
  <c r="K359" i="1" a="1"/>
  <c r="K359" i="1" s="1"/>
  <c r="R359" i="1" a="1"/>
  <c r="R359" i="1" s="1"/>
  <c r="X359" i="1" a="1"/>
  <c r="X359" i="1" s="1"/>
  <c r="AD359" i="1" a="1"/>
  <c r="AD359" i="1" s="1"/>
  <c r="L359" i="1" a="1"/>
  <c r="L359" i="1" s="1"/>
  <c r="S359" i="1" a="1"/>
  <c r="S359" i="1" s="1"/>
  <c r="Y359" i="1" a="1"/>
  <c r="Y359" i="1" s="1"/>
  <c r="AE359" i="1" a="1"/>
  <c r="AE359" i="1" s="1"/>
  <c r="M359" i="1" a="1"/>
  <c r="M359" i="1" s="1"/>
  <c r="T359" i="1" a="1"/>
  <c r="T359" i="1" s="1"/>
  <c r="Z359" i="1" a="1"/>
  <c r="Z359" i="1" s="1"/>
  <c r="AF359" i="1" a="1"/>
  <c r="AF359" i="1" s="1"/>
  <c r="N359" i="1" a="1"/>
  <c r="N359" i="1" s="1"/>
  <c r="U359" i="1" a="1"/>
  <c r="U359" i="1" s="1"/>
  <c r="AG359" i="1" a="1"/>
  <c r="AG359" i="1" s="1"/>
  <c r="H359" i="1" a="1"/>
  <c r="H359" i="1" s="1"/>
  <c r="M145" i="1" a="1"/>
  <c r="M145" i="1" s="1"/>
  <c r="U145" i="1" a="1"/>
  <c r="U145" i="1" s="1"/>
  <c r="AC145" i="1" a="1"/>
  <c r="AC145" i="1" s="1"/>
  <c r="N145" i="1" a="1"/>
  <c r="N145" i="1" s="1"/>
  <c r="V145" i="1" a="1"/>
  <c r="V145" i="1" s="1"/>
  <c r="AD145" i="1" a="1"/>
  <c r="AD145" i="1" s="1"/>
  <c r="O145" i="1" a="1"/>
  <c r="O145" i="1" s="1"/>
  <c r="W145" i="1" a="1"/>
  <c r="W145" i="1" s="1"/>
  <c r="AE145" i="1" a="1"/>
  <c r="AE145" i="1" s="1"/>
  <c r="P145" i="1" a="1"/>
  <c r="P145" i="1" s="1"/>
  <c r="X145" i="1" a="1"/>
  <c r="X145" i="1" s="1"/>
  <c r="AF145" i="1" a="1"/>
  <c r="AF145" i="1" s="1"/>
  <c r="I145" i="1" a="1"/>
  <c r="I145" i="1" s="1"/>
  <c r="Q145" i="1" a="1"/>
  <c r="Q145" i="1" s="1"/>
  <c r="Y145" i="1" a="1"/>
  <c r="Y145" i="1" s="1"/>
  <c r="AG145" i="1" a="1"/>
  <c r="AG145" i="1" s="1"/>
  <c r="J145" i="1" a="1"/>
  <c r="J145" i="1" s="1"/>
  <c r="R145" i="1" a="1"/>
  <c r="R145" i="1" s="1"/>
  <c r="Z145" i="1" a="1"/>
  <c r="Z145" i="1" s="1"/>
  <c r="K145" i="1" a="1"/>
  <c r="K145" i="1" s="1"/>
  <c r="S145" i="1" a="1"/>
  <c r="S145" i="1" s="1"/>
  <c r="AA145" i="1" a="1"/>
  <c r="AA145" i="1" s="1"/>
  <c r="L145" i="1" a="1"/>
  <c r="L145" i="1" s="1"/>
  <c r="T145" i="1" a="1"/>
  <c r="T145" i="1" s="1"/>
  <c r="AB145" i="1" a="1"/>
  <c r="AB145" i="1" s="1"/>
  <c r="H145" i="1" a="1"/>
  <c r="H145" i="1" s="1"/>
  <c r="J419" i="1" a="1"/>
  <c r="J419" i="1" s="1"/>
  <c r="O419" i="1" a="1"/>
  <c r="O419" i="1" s="1"/>
  <c r="AA419" i="1" a="1"/>
  <c r="AA419" i="1" s="1"/>
  <c r="AG419" i="1" a="1"/>
  <c r="AG419" i="1" s="1"/>
  <c r="K419" i="1" a="1"/>
  <c r="K419" i="1" s="1"/>
  <c r="L419" i="1" a="1"/>
  <c r="L419" i="1" s="1"/>
  <c r="Q419" i="1" a="1"/>
  <c r="Q419" i="1" s="1"/>
  <c r="W419" i="1" a="1"/>
  <c r="W419" i="1" s="1"/>
  <c r="AC419" i="1" a="1"/>
  <c r="AC419" i="1" s="1"/>
  <c r="R419" i="1" a="1"/>
  <c r="R419" i="1" s="1"/>
  <c r="X419" i="1" a="1"/>
  <c r="X419" i="1" s="1"/>
  <c r="AD419" i="1" a="1"/>
  <c r="AD419" i="1" s="1"/>
  <c r="I419" i="1" a="1"/>
  <c r="I419" i="1" s="1"/>
  <c r="N419" i="1" a="1"/>
  <c r="N419" i="1" s="1"/>
  <c r="U419" i="1" a="1"/>
  <c r="U419" i="1" s="1"/>
  <c r="Z419" i="1" a="1"/>
  <c r="Z419" i="1" s="1"/>
  <c r="AF419" i="1" a="1"/>
  <c r="AF419" i="1" s="1"/>
  <c r="V419" i="1" a="1"/>
  <c r="V419" i="1" s="1"/>
  <c r="Y419" i="1" a="1"/>
  <c r="Y419" i="1" s="1"/>
  <c r="M419" i="1" a="1"/>
  <c r="M419" i="1" s="1"/>
  <c r="AB419" i="1" a="1"/>
  <c r="AB419" i="1" s="1"/>
  <c r="P419" i="1" a="1"/>
  <c r="P419" i="1" s="1"/>
  <c r="AE419" i="1" a="1"/>
  <c r="AE419" i="1" s="1"/>
  <c r="T419" i="1" a="1"/>
  <c r="T419" i="1" s="1"/>
  <c r="H419" i="1" a="1"/>
  <c r="H419" i="1" s="1"/>
  <c r="S419" i="1" a="1"/>
  <c r="S419" i="1" s="1"/>
  <c r="K333" i="1" a="1"/>
  <c r="K333" i="1" s="1"/>
  <c r="W333" i="1" a="1"/>
  <c r="W333" i="1" s="1"/>
  <c r="L333" i="1" a="1"/>
  <c r="L333" i="1" s="1"/>
  <c r="R333" i="1" a="1"/>
  <c r="R333" i="1" s="1"/>
  <c r="X333" i="1" a="1"/>
  <c r="X333" i="1" s="1"/>
  <c r="AD333" i="1" a="1"/>
  <c r="AD333" i="1" s="1"/>
  <c r="M333" i="1" a="1"/>
  <c r="M333" i="1" s="1"/>
  <c r="Y333" i="1" a="1"/>
  <c r="Y333" i="1" s="1"/>
  <c r="AE333" i="1" a="1"/>
  <c r="AE333" i="1" s="1"/>
  <c r="S333" i="1" a="1"/>
  <c r="S333" i="1" s="1"/>
  <c r="Z333" i="1" a="1"/>
  <c r="Z333" i="1" s="1"/>
  <c r="AF333" i="1" a="1"/>
  <c r="AF333" i="1" s="1"/>
  <c r="N333" i="1" a="1"/>
  <c r="N333" i="1" s="1"/>
  <c r="AG333" i="1" a="1"/>
  <c r="AG333" i="1" s="1"/>
  <c r="I333" i="1" a="1"/>
  <c r="I333" i="1" s="1"/>
  <c r="O333" i="1" a="1"/>
  <c r="O333" i="1" s="1"/>
  <c r="T333" i="1" a="1"/>
  <c r="T333" i="1" s="1"/>
  <c r="AA333" i="1" a="1"/>
  <c r="AA333" i="1" s="1"/>
  <c r="J333" i="1" a="1"/>
  <c r="J333" i="1" s="1"/>
  <c r="Q333" i="1" a="1"/>
  <c r="Q333" i="1" s="1"/>
  <c r="V333" i="1" a="1"/>
  <c r="V333" i="1" s="1"/>
  <c r="AC333" i="1" a="1"/>
  <c r="AC333" i="1" s="1"/>
  <c r="P333" i="1" a="1"/>
  <c r="P333" i="1" s="1"/>
  <c r="U333" i="1" a="1"/>
  <c r="U333" i="1" s="1"/>
  <c r="AB333" i="1" a="1"/>
  <c r="AB333" i="1" s="1"/>
  <c r="H333" i="1" a="1"/>
  <c r="H333" i="1" s="1"/>
  <c r="O454" i="1" a="1"/>
  <c r="O454" i="1" s="1"/>
  <c r="U454" i="1" a="1"/>
  <c r="U454" i="1" s="1"/>
  <c r="AB454" i="1" a="1"/>
  <c r="AB454" i="1" s="1"/>
  <c r="I454" i="1" a="1"/>
  <c r="I454" i="1" s="1"/>
  <c r="V454" i="1" a="1"/>
  <c r="V454" i="1" s="1"/>
  <c r="AC454" i="1" a="1"/>
  <c r="AC454" i="1" s="1"/>
  <c r="J454" i="1" a="1"/>
  <c r="J454" i="1" s="1"/>
  <c r="P454" i="1" a="1"/>
  <c r="P454" i="1" s="1"/>
  <c r="W454" i="1" a="1"/>
  <c r="W454" i="1" s="1"/>
  <c r="AD454" i="1" a="1"/>
  <c r="AD454" i="1" s="1"/>
  <c r="R454" i="1" a="1"/>
  <c r="R454" i="1" s="1"/>
  <c r="X454" i="1" a="1"/>
  <c r="X454" i="1" s="1"/>
  <c r="L454" i="1" a="1"/>
  <c r="L454" i="1" s="1"/>
  <c r="S454" i="1" a="1"/>
  <c r="S454" i="1" s="1"/>
  <c r="Y454" i="1" a="1"/>
  <c r="Y454" i="1" s="1"/>
  <c r="AF454" i="1" a="1"/>
  <c r="AF454" i="1" s="1"/>
  <c r="M454" i="1" a="1"/>
  <c r="M454" i="1" s="1"/>
  <c r="AE454" i="1" a="1"/>
  <c r="AE454" i="1" s="1"/>
  <c r="H454" i="1" a="1"/>
  <c r="H454" i="1" s="1"/>
  <c r="N454" i="1" a="1"/>
  <c r="N454" i="1" s="1"/>
  <c r="AG454" i="1" a="1"/>
  <c r="AG454" i="1" s="1"/>
  <c r="Q454" i="1" a="1"/>
  <c r="Q454" i="1" s="1"/>
  <c r="AA454" i="1" a="1"/>
  <c r="AA454" i="1" s="1"/>
  <c r="T454" i="1" a="1"/>
  <c r="T454" i="1" s="1"/>
  <c r="K454" i="1" a="1"/>
  <c r="K454" i="1" s="1"/>
  <c r="Z454" i="1" a="1"/>
  <c r="Z454" i="1" s="1"/>
  <c r="O47" i="1" a="1"/>
  <c r="O47" i="1" s="1"/>
  <c r="V47" i="1" a="1"/>
  <c r="V47" i="1" s="1"/>
  <c r="AC47" i="1" a="1"/>
  <c r="AC47" i="1" s="1"/>
  <c r="I47" i="1" a="1"/>
  <c r="I47" i="1" s="1"/>
  <c r="P47" i="1" a="1"/>
  <c r="P47" i="1" s="1"/>
  <c r="W47" i="1" a="1"/>
  <c r="W47" i="1" s="1"/>
  <c r="AD47" i="1" a="1"/>
  <c r="AD47" i="1" s="1"/>
  <c r="J47" i="1" a="1"/>
  <c r="J47" i="1" s="1"/>
  <c r="Q47" i="1" a="1"/>
  <c r="Q47" i="1" s="1"/>
  <c r="X47" i="1" a="1"/>
  <c r="X47" i="1" s="1"/>
  <c r="AE47" i="1" a="1"/>
  <c r="AE47" i="1" s="1"/>
  <c r="K47" i="1" a="1"/>
  <c r="K47" i="1" s="1"/>
  <c r="R47" i="1" a="1"/>
  <c r="R47" i="1" s="1"/>
  <c r="Y47" i="1" a="1"/>
  <c r="Y47" i="1" s="1"/>
  <c r="AF47" i="1" a="1"/>
  <c r="AF47" i="1" s="1"/>
  <c r="L47" i="1" a="1"/>
  <c r="L47" i="1" s="1"/>
  <c r="T47" i="1" a="1"/>
  <c r="T47" i="1" s="1"/>
  <c r="AA47" i="1" a="1"/>
  <c r="AA47" i="1" s="1"/>
  <c r="Z47" i="1" a="1"/>
  <c r="Z47" i="1" s="1"/>
  <c r="AB47" i="1" a="1"/>
  <c r="AB47" i="1" s="1"/>
  <c r="M47" i="1" a="1"/>
  <c r="M47" i="1" s="1"/>
  <c r="AG47" i="1" a="1"/>
  <c r="AG47" i="1" s="1"/>
  <c r="N47" i="1" a="1"/>
  <c r="N47" i="1" s="1"/>
  <c r="S47" i="1" a="1"/>
  <c r="S47" i="1" s="1"/>
  <c r="U47" i="1" a="1"/>
  <c r="U47" i="1" s="1"/>
  <c r="H47" i="1" a="1"/>
  <c r="H47" i="1" s="1"/>
  <c r="M236" i="1" a="1"/>
  <c r="M236" i="1" s="1"/>
  <c r="U236" i="1" a="1"/>
  <c r="U236" i="1" s="1"/>
  <c r="AB236" i="1" a="1"/>
  <c r="AB236" i="1" s="1"/>
  <c r="N236" i="1" a="1"/>
  <c r="N236" i="1" s="1"/>
  <c r="V236" i="1" a="1"/>
  <c r="V236" i="1" s="1"/>
  <c r="AC236" i="1" a="1"/>
  <c r="AC236" i="1" s="1"/>
  <c r="O236" i="1" a="1"/>
  <c r="O236" i="1" s="1"/>
  <c r="W236" i="1" a="1"/>
  <c r="W236" i="1" s="1"/>
  <c r="AD236" i="1" a="1"/>
  <c r="AD236" i="1" s="1"/>
  <c r="P236" i="1" a="1"/>
  <c r="P236" i="1" s="1"/>
  <c r="X236" i="1" a="1"/>
  <c r="X236" i="1" s="1"/>
  <c r="AE236" i="1" a="1"/>
  <c r="AE236" i="1" s="1"/>
  <c r="I236" i="1" a="1"/>
  <c r="I236" i="1" s="1"/>
  <c r="Q236" i="1" a="1"/>
  <c r="Q236" i="1" s="1"/>
  <c r="Y236" i="1" a="1"/>
  <c r="Y236" i="1" s="1"/>
  <c r="J236" i="1" a="1"/>
  <c r="J236" i="1" s="1"/>
  <c r="R236" i="1" a="1"/>
  <c r="R236" i="1" s="1"/>
  <c r="Z236" i="1" a="1"/>
  <c r="Z236" i="1" s="1"/>
  <c r="AF236" i="1" a="1"/>
  <c r="AF236" i="1" s="1"/>
  <c r="K236" i="1" a="1"/>
  <c r="K236" i="1" s="1"/>
  <c r="S236" i="1" a="1"/>
  <c r="S236" i="1" s="1"/>
  <c r="AA236" i="1" a="1"/>
  <c r="AA236" i="1" s="1"/>
  <c r="AG236" i="1" a="1"/>
  <c r="AG236" i="1" s="1"/>
  <c r="L236" i="1" a="1"/>
  <c r="L236" i="1" s="1"/>
  <c r="T236" i="1" a="1"/>
  <c r="T236" i="1" s="1"/>
  <c r="H236" i="1" a="1"/>
  <c r="H236" i="1" s="1"/>
  <c r="L169" i="1" a="1"/>
  <c r="L169" i="1" s="1"/>
  <c r="S169" i="1" a="1"/>
  <c r="S169" i="1" s="1"/>
  <c r="AA169" i="1" a="1"/>
  <c r="AA169" i="1" s="1"/>
  <c r="M169" i="1" a="1"/>
  <c r="M169" i="1" s="1"/>
  <c r="T169" i="1" a="1"/>
  <c r="T169" i="1" s="1"/>
  <c r="AB169" i="1" a="1"/>
  <c r="AB169" i="1" s="1"/>
  <c r="N169" i="1" a="1"/>
  <c r="N169" i="1" s="1"/>
  <c r="U169" i="1" a="1"/>
  <c r="U169" i="1" s="1"/>
  <c r="AC169" i="1" a="1"/>
  <c r="AC169" i="1" s="1"/>
  <c r="O169" i="1" a="1"/>
  <c r="O169" i="1" s="1"/>
  <c r="V169" i="1" a="1"/>
  <c r="V169" i="1" s="1"/>
  <c r="AD169" i="1" a="1"/>
  <c r="AD169" i="1" s="1"/>
  <c r="P169" i="1" a="1"/>
  <c r="P169" i="1" s="1"/>
  <c r="W169" i="1" a="1"/>
  <c r="W169" i="1" s="1"/>
  <c r="AE169" i="1" a="1"/>
  <c r="AE169" i="1" s="1"/>
  <c r="I169" i="1" a="1"/>
  <c r="I169" i="1" s="1"/>
  <c r="Q169" i="1" a="1"/>
  <c r="Q169" i="1" s="1"/>
  <c r="X169" i="1" a="1"/>
  <c r="X169" i="1" s="1"/>
  <c r="AF169" i="1" a="1"/>
  <c r="AF169" i="1" s="1"/>
  <c r="J169" i="1" a="1"/>
  <c r="J169" i="1" s="1"/>
  <c r="R169" i="1" a="1"/>
  <c r="R169" i="1" s="1"/>
  <c r="Y169" i="1" a="1"/>
  <c r="Y169" i="1" s="1"/>
  <c r="AG169" i="1" a="1"/>
  <c r="AG169" i="1" s="1"/>
  <c r="K169" i="1" a="1"/>
  <c r="K169" i="1" s="1"/>
  <c r="Z169" i="1" a="1"/>
  <c r="Z169" i="1" s="1"/>
  <c r="H169" i="1" a="1"/>
  <c r="H169" i="1" s="1"/>
  <c r="Y426" i="1" a="1"/>
  <c r="Y426" i="1" s="1"/>
  <c r="AE426" i="1" a="1"/>
  <c r="AE426" i="1" s="1"/>
  <c r="N426" i="1" a="1"/>
  <c r="N426" i="1" s="1"/>
  <c r="T426" i="1" a="1"/>
  <c r="T426" i="1" s="1"/>
  <c r="Z426" i="1" a="1"/>
  <c r="Z426" i="1" s="1"/>
  <c r="I426" i="1" a="1"/>
  <c r="I426" i="1" s="1"/>
  <c r="O426" i="1" a="1"/>
  <c r="O426" i="1" s="1"/>
  <c r="U426" i="1" a="1"/>
  <c r="U426" i="1" s="1"/>
  <c r="AA426" i="1" a="1"/>
  <c r="AA426" i="1" s="1"/>
  <c r="AF426" i="1" a="1"/>
  <c r="AF426" i="1" s="1"/>
  <c r="J426" i="1" a="1"/>
  <c r="J426" i="1" s="1"/>
  <c r="AG426" i="1" a="1"/>
  <c r="AG426" i="1" s="1"/>
  <c r="P426" i="1" a="1"/>
  <c r="P426" i="1" s="1"/>
  <c r="V426" i="1" a="1"/>
  <c r="V426" i="1" s="1"/>
  <c r="AB426" i="1" a="1"/>
  <c r="AB426" i="1" s="1"/>
  <c r="K426" i="1" a="1"/>
  <c r="K426" i="1" s="1"/>
  <c r="Q426" i="1" a="1"/>
  <c r="Q426" i="1" s="1"/>
  <c r="AC426" i="1" a="1"/>
  <c r="AC426" i="1" s="1"/>
  <c r="M426" i="1" a="1"/>
  <c r="M426" i="1" s="1"/>
  <c r="S426" i="1" a="1"/>
  <c r="S426" i="1" s="1"/>
  <c r="X426" i="1" a="1"/>
  <c r="X426" i="1" s="1"/>
  <c r="AD426" i="1" a="1"/>
  <c r="AD426" i="1" s="1"/>
  <c r="H426" i="1" a="1"/>
  <c r="H426" i="1" s="1"/>
  <c r="W426" i="1" a="1"/>
  <c r="W426" i="1" s="1"/>
  <c r="L426" i="1" a="1"/>
  <c r="L426" i="1" s="1"/>
  <c r="R426" i="1" a="1"/>
  <c r="R426" i="1" s="1"/>
  <c r="J98" i="1" a="1"/>
  <c r="J98" i="1" s="1"/>
  <c r="R98" i="1" a="1"/>
  <c r="R98" i="1" s="1"/>
  <c r="Y98" i="1" a="1"/>
  <c r="Y98" i="1" s="1"/>
  <c r="AG98" i="1" a="1"/>
  <c r="AG98" i="1" s="1"/>
  <c r="K98" i="1" a="1"/>
  <c r="K98" i="1" s="1"/>
  <c r="S98" i="1" a="1"/>
  <c r="S98" i="1" s="1"/>
  <c r="Z98" i="1" a="1"/>
  <c r="Z98" i="1" s="1"/>
  <c r="L98" i="1" a="1"/>
  <c r="L98" i="1" s="1"/>
  <c r="AA98" i="1" a="1"/>
  <c r="AA98" i="1" s="1"/>
  <c r="M98" i="1" a="1"/>
  <c r="M98" i="1" s="1"/>
  <c r="T98" i="1" a="1"/>
  <c r="T98" i="1" s="1"/>
  <c r="AB98" i="1" a="1"/>
  <c r="AB98" i="1" s="1"/>
  <c r="N98" i="1" a="1"/>
  <c r="N98" i="1" s="1"/>
  <c r="U98" i="1" a="1"/>
  <c r="U98" i="1" s="1"/>
  <c r="AC98" i="1" a="1"/>
  <c r="AC98" i="1" s="1"/>
  <c r="O98" i="1" a="1"/>
  <c r="O98" i="1" s="1"/>
  <c r="V98" i="1" a="1"/>
  <c r="V98" i="1" s="1"/>
  <c r="AD98" i="1" a="1"/>
  <c r="AD98" i="1" s="1"/>
  <c r="P98" i="1" a="1"/>
  <c r="P98" i="1" s="1"/>
  <c r="W98" i="1" a="1"/>
  <c r="W98" i="1" s="1"/>
  <c r="AE98" i="1" a="1"/>
  <c r="AE98" i="1" s="1"/>
  <c r="I98" i="1" a="1"/>
  <c r="I98" i="1" s="1"/>
  <c r="Q98" i="1" a="1"/>
  <c r="Q98" i="1" s="1"/>
  <c r="AF98" i="1" a="1"/>
  <c r="AF98" i="1" s="1"/>
  <c r="X98" i="1" a="1"/>
  <c r="X98" i="1" s="1"/>
  <c r="H98" i="1" a="1"/>
  <c r="H98" i="1" s="1"/>
  <c r="I5" i="1" a="1"/>
  <c r="I5" i="1" s="1"/>
  <c r="Q5" i="1" a="1"/>
  <c r="Q5" i="1" s="1"/>
  <c r="Y5" i="1" a="1"/>
  <c r="Y5" i="1" s="1"/>
  <c r="AG5" i="1" a="1"/>
  <c r="AG5" i="1" s="1"/>
  <c r="J5" i="1" a="1"/>
  <c r="J5" i="1" s="1"/>
  <c r="R5" i="1" a="1"/>
  <c r="R5" i="1" s="1"/>
  <c r="Z5" i="1" a="1"/>
  <c r="Z5" i="1" s="1"/>
  <c r="K5" i="1" a="1"/>
  <c r="K5" i="1" s="1"/>
  <c r="S5" i="1" a="1"/>
  <c r="S5" i="1" s="1"/>
  <c r="AA5" i="1" a="1"/>
  <c r="AA5" i="1" s="1"/>
  <c r="L5" i="1" a="1"/>
  <c r="L5" i="1" s="1"/>
  <c r="T5" i="1" a="1"/>
  <c r="T5" i="1" s="1"/>
  <c r="AB5" i="1" a="1"/>
  <c r="AB5" i="1" s="1"/>
  <c r="M5" i="1" a="1"/>
  <c r="M5" i="1" s="1"/>
  <c r="U5" i="1" a="1"/>
  <c r="U5" i="1" s="1"/>
  <c r="AC5" i="1" a="1"/>
  <c r="AC5" i="1" s="1"/>
  <c r="N5" i="1" a="1"/>
  <c r="N5" i="1" s="1"/>
  <c r="V5" i="1" a="1"/>
  <c r="V5" i="1" s="1"/>
  <c r="AD5" i="1" a="1"/>
  <c r="AD5" i="1" s="1"/>
  <c r="P5" i="1" a="1"/>
  <c r="P5" i="1" s="1"/>
  <c r="X5" i="1" a="1"/>
  <c r="X5" i="1" s="1"/>
  <c r="AF5" i="1" a="1"/>
  <c r="AF5" i="1" s="1"/>
  <c r="O5" i="1" a="1"/>
  <c r="O5" i="1" s="1"/>
  <c r="W5" i="1" a="1"/>
  <c r="W5" i="1" s="1"/>
  <c r="AE5" i="1" a="1"/>
  <c r="AE5" i="1" s="1"/>
  <c r="L68" i="1" a="1"/>
  <c r="L68" i="1" s="1"/>
  <c r="T68" i="1" a="1"/>
  <c r="T68" i="1" s="1"/>
  <c r="AA68" i="1" a="1"/>
  <c r="AA68" i="1" s="1"/>
  <c r="M68" i="1" a="1"/>
  <c r="M68" i="1" s="1"/>
  <c r="U68" i="1" a="1"/>
  <c r="U68" i="1" s="1"/>
  <c r="AB68" i="1" a="1"/>
  <c r="AB68" i="1" s="1"/>
  <c r="N68" i="1" a="1"/>
  <c r="N68" i="1" s="1"/>
  <c r="V68" i="1" a="1"/>
  <c r="V68" i="1" s="1"/>
  <c r="AC68" i="1" a="1"/>
  <c r="AC68" i="1" s="1"/>
  <c r="O68" i="1" a="1"/>
  <c r="O68" i="1" s="1"/>
  <c r="W68" i="1" a="1"/>
  <c r="W68" i="1" s="1"/>
  <c r="AD68" i="1" a="1"/>
  <c r="AD68" i="1" s="1"/>
  <c r="P68" i="1" a="1"/>
  <c r="P68" i="1" s="1"/>
  <c r="X68" i="1" a="1"/>
  <c r="X68" i="1" s="1"/>
  <c r="AE68" i="1" a="1"/>
  <c r="AE68" i="1" s="1"/>
  <c r="J68" i="1" a="1"/>
  <c r="J68" i="1" s="1"/>
  <c r="R68" i="1" a="1"/>
  <c r="R68" i="1" s="1"/>
  <c r="AG68" i="1" a="1"/>
  <c r="AG68" i="1" s="1"/>
  <c r="AF68" i="1" a="1"/>
  <c r="AF68" i="1" s="1"/>
  <c r="I68" i="1" a="1"/>
  <c r="I68" i="1" s="1"/>
  <c r="K68" i="1" a="1"/>
  <c r="K68" i="1" s="1"/>
  <c r="Q68" i="1" a="1"/>
  <c r="Q68" i="1" s="1"/>
  <c r="S68" i="1" a="1"/>
  <c r="S68" i="1" s="1"/>
  <c r="Z68" i="1" a="1"/>
  <c r="Z68" i="1" s="1"/>
  <c r="Y68" i="1" a="1"/>
  <c r="Y68" i="1" s="1"/>
  <c r="H68" i="1" a="1"/>
  <c r="H68" i="1" s="1"/>
  <c r="L191" i="1" a="1"/>
  <c r="L191" i="1" s="1"/>
  <c r="T191" i="1" a="1"/>
  <c r="T191" i="1" s="1"/>
  <c r="AA191" i="1" a="1"/>
  <c r="AA191" i="1" s="1"/>
  <c r="M191" i="1" a="1"/>
  <c r="M191" i="1" s="1"/>
  <c r="U191" i="1" a="1"/>
  <c r="U191" i="1" s="1"/>
  <c r="AB191" i="1" a="1"/>
  <c r="AB191" i="1" s="1"/>
  <c r="N191" i="1" a="1"/>
  <c r="N191" i="1" s="1"/>
  <c r="AC191" i="1" a="1"/>
  <c r="AC191" i="1" s="1"/>
  <c r="O191" i="1" a="1"/>
  <c r="O191" i="1" s="1"/>
  <c r="V191" i="1" a="1"/>
  <c r="V191" i="1" s="1"/>
  <c r="AD191" i="1" a="1"/>
  <c r="AD191" i="1" s="1"/>
  <c r="P191" i="1" a="1"/>
  <c r="P191" i="1" s="1"/>
  <c r="W191" i="1" a="1"/>
  <c r="W191" i="1" s="1"/>
  <c r="AE191" i="1" a="1"/>
  <c r="AE191" i="1" s="1"/>
  <c r="I191" i="1" a="1"/>
  <c r="I191" i="1" s="1"/>
  <c r="Q191" i="1" a="1"/>
  <c r="Q191" i="1" s="1"/>
  <c r="X191" i="1" a="1"/>
  <c r="X191" i="1" s="1"/>
  <c r="AF191" i="1" a="1"/>
  <c r="AF191" i="1" s="1"/>
  <c r="K191" i="1" a="1"/>
  <c r="K191" i="1" s="1"/>
  <c r="S191" i="1" a="1"/>
  <c r="S191" i="1" s="1"/>
  <c r="Z191" i="1" a="1"/>
  <c r="Z191" i="1" s="1"/>
  <c r="AG191" i="1" a="1"/>
  <c r="AG191" i="1" s="1"/>
  <c r="J191" i="1" a="1"/>
  <c r="J191" i="1" s="1"/>
  <c r="R191" i="1" a="1"/>
  <c r="R191" i="1" s="1"/>
  <c r="Y191" i="1" a="1"/>
  <c r="Y191" i="1" s="1"/>
  <c r="H191" i="1" a="1"/>
  <c r="H191" i="1" s="1"/>
  <c r="K131" i="1" a="1"/>
  <c r="K131" i="1" s="1"/>
  <c r="R131" i="1" a="1"/>
  <c r="R131" i="1" s="1"/>
  <c r="Z131" i="1" a="1"/>
  <c r="Z131" i="1" s="1"/>
  <c r="AG131" i="1" a="1"/>
  <c r="AG131" i="1" s="1"/>
  <c r="L131" i="1" a="1"/>
  <c r="L131" i="1" s="1"/>
  <c r="S131" i="1" a="1"/>
  <c r="S131" i="1" s="1"/>
  <c r="AA131" i="1" a="1"/>
  <c r="AA131" i="1" s="1"/>
  <c r="M131" i="1" a="1"/>
  <c r="M131" i="1" s="1"/>
  <c r="T131" i="1" a="1"/>
  <c r="T131" i="1" s="1"/>
  <c r="AB131" i="1" a="1"/>
  <c r="AB131" i="1" s="1"/>
  <c r="N131" i="1" a="1"/>
  <c r="N131" i="1" s="1"/>
  <c r="U131" i="1" a="1"/>
  <c r="U131" i="1" s="1"/>
  <c r="AC131" i="1" a="1"/>
  <c r="AC131" i="1" s="1"/>
  <c r="O131" i="1" a="1"/>
  <c r="O131" i="1" s="1"/>
  <c r="V131" i="1" a="1"/>
  <c r="V131" i="1" s="1"/>
  <c r="I131" i="1" a="1"/>
  <c r="I131" i="1" s="1"/>
  <c r="P131" i="1" a="1"/>
  <c r="P131" i="1" s="1"/>
  <c r="W131" i="1" a="1"/>
  <c r="W131" i="1" s="1"/>
  <c r="AD131" i="1" a="1"/>
  <c r="AD131" i="1" s="1"/>
  <c r="J131" i="1" a="1"/>
  <c r="J131" i="1" s="1"/>
  <c r="Y131" i="1" a="1"/>
  <c r="Y131" i="1" s="1"/>
  <c r="AF131" i="1" a="1"/>
  <c r="AF131" i="1" s="1"/>
  <c r="AE131" i="1" a="1"/>
  <c r="AE131" i="1" s="1"/>
  <c r="Q131" i="1" a="1"/>
  <c r="Q131" i="1" s="1"/>
  <c r="X131" i="1" a="1"/>
  <c r="X131" i="1" s="1"/>
  <c r="H131" i="1" a="1"/>
  <c r="H131" i="1" s="1"/>
  <c r="M269" i="1" a="1"/>
  <c r="M269" i="1" s="1"/>
  <c r="U269" i="1" a="1"/>
  <c r="U269" i="1" s="1"/>
  <c r="AC269" i="1" a="1"/>
  <c r="AC269" i="1" s="1"/>
  <c r="N269" i="1" a="1"/>
  <c r="N269" i="1" s="1"/>
  <c r="V269" i="1" a="1"/>
  <c r="V269" i="1" s="1"/>
  <c r="AD269" i="1" a="1"/>
  <c r="AD269" i="1" s="1"/>
  <c r="O269" i="1" a="1"/>
  <c r="O269" i="1" s="1"/>
  <c r="W269" i="1" a="1"/>
  <c r="W269" i="1" s="1"/>
  <c r="AE269" i="1" a="1"/>
  <c r="AE269" i="1" s="1"/>
  <c r="P269" i="1" a="1"/>
  <c r="P269" i="1" s="1"/>
  <c r="X269" i="1" a="1"/>
  <c r="X269" i="1" s="1"/>
  <c r="AF269" i="1" a="1"/>
  <c r="AF269" i="1" s="1"/>
  <c r="I269" i="1" a="1"/>
  <c r="I269" i="1" s="1"/>
  <c r="Q269" i="1" a="1"/>
  <c r="Q269" i="1" s="1"/>
  <c r="Y269" i="1" a="1"/>
  <c r="Y269" i="1" s="1"/>
  <c r="AG269" i="1" a="1"/>
  <c r="AG269" i="1" s="1"/>
  <c r="J269" i="1" a="1"/>
  <c r="J269" i="1" s="1"/>
  <c r="R269" i="1" a="1"/>
  <c r="R269" i="1" s="1"/>
  <c r="Z269" i="1" a="1"/>
  <c r="Z269" i="1" s="1"/>
  <c r="K269" i="1" a="1"/>
  <c r="K269" i="1" s="1"/>
  <c r="S269" i="1" a="1"/>
  <c r="S269" i="1" s="1"/>
  <c r="AA269" i="1" a="1"/>
  <c r="AA269" i="1" s="1"/>
  <c r="L269" i="1" a="1"/>
  <c r="L269" i="1" s="1"/>
  <c r="T269" i="1" a="1"/>
  <c r="T269" i="1" s="1"/>
  <c r="AB269" i="1" a="1"/>
  <c r="AB269" i="1" s="1"/>
  <c r="H269" i="1" a="1"/>
  <c r="H269" i="1" s="1"/>
  <c r="M304" i="1" a="1"/>
  <c r="M304" i="1" s="1"/>
  <c r="U304" i="1" a="1"/>
  <c r="U304" i="1" s="1"/>
  <c r="AB304" i="1" a="1"/>
  <c r="AB304" i="1" s="1"/>
  <c r="N304" i="1" a="1"/>
  <c r="N304" i="1" s="1"/>
  <c r="V304" i="1" a="1"/>
  <c r="V304" i="1" s="1"/>
  <c r="AC304" i="1" a="1"/>
  <c r="AC304" i="1" s="1"/>
  <c r="O304" i="1" a="1"/>
  <c r="O304" i="1" s="1"/>
  <c r="W304" i="1" a="1"/>
  <c r="W304" i="1" s="1"/>
  <c r="AD304" i="1" a="1"/>
  <c r="AD304" i="1" s="1"/>
  <c r="P304" i="1" a="1"/>
  <c r="P304" i="1" s="1"/>
  <c r="X304" i="1" a="1"/>
  <c r="X304" i="1" s="1"/>
  <c r="AE304" i="1" a="1"/>
  <c r="AE304" i="1" s="1"/>
  <c r="I304" i="1" a="1"/>
  <c r="I304" i="1" s="1"/>
  <c r="Q304" i="1" a="1"/>
  <c r="Q304" i="1" s="1"/>
  <c r="Y304" i="1" a="1"/>
  <c r="Y304" i="1" s="1"/>
  <c r="AF304" i="1" a="1"/>
  <c r="AF304" i="1" s="1"/>
  <c r="J304" i="1" a="1"/>
  <c r="J304" i="1" s="1"/>
  <c r="R304" i="1" a="1"/>
  <c r="R304" i="1" s="1"/>
  <c r="Z304" i="1" a="1"/>
  <c r="Z304" i="1" s="1"/>
  <c r="AG304" i="1" a="1"/>
  <c r="AG304" i="1" s="1"/>
  <c r="K304" i="1" a="1"/>
  <c r="K304" i="1" s="1"/>
  <c r="S304" i="1" a="1"/>
  <c r="S304" i="1" s="1"/>
  <c r="T304" i="1" a="1"/>
  <c r="T304" i="1" s="1"/>
  <c r="AA304" i="1" a="1"/>
  <c r="AA304" i="1" s="1"/>
  <c r="L304" i="1" a="1"/>
  <c r="L304" i="1" s="1"/>
  <c r="H304" i="1" a="1"/>
  <c r="H304" i="1" s="1"/>
  <c r="P292" i="1" a="1"/>
  <c r="P292" i="1" s="1"/>
  <c r="W292" i="1" a="1"/>
  <c r="W292" i="1" s="1"/>
  <c r="AE292" i="1" a="1"/>
  <c r="AE292" i="1" s="1"/>
  <c r="I292" i="1" a="1"/>
  <c r="I292" i="1" s="1"/>
  <c r="Q292" i="1" a="1"/>
  <c r="Q292" i="1" s="1"/>
  <c r="X292" i="1" a="1"/>
  <c r="X292" i="1" s="1"/>
  <c r="AF292" i="1" a="1"/>
  <c r="AF292" i="1" s="1"/>
  <c r="J292" i="1" a="1"/>
  <c r="J292" i="1" s="1"/>
  <c r="R292" i="1" a="1"/>
  <c r="R292" i="1" s="1"/>
  <c r="Y292" i="1" a="1"/>
  <c r="Y292" i="1" s="1"/>
  <c r="AG292" i="1" a="1"/>
  <c r="AG292" i="1" s="1"/>
  <c r="K292" i="1" a="1"/>
  <c r="K292" i="1" s="1"/>
  <c r="S292" i="1" a="1"/>
  <c r="S292" i="1" s="1"/>
  <c r="Z292" i="1" a="1"/>
  <c r="Z292" i="1" s="1"/>
  <c r="L292" i="1" a="1"/>
  <c r="L292" i="1" s="1"/>
  <c r="T292" i="1" a="1"/>
  <c r="T292" i="1" s="1"/>
  <c r="AA292" i="1" a="1"/>
  <c r="AA292" i="1" s="1"/>
  <c r="M292" i="1" a="1"/>
  <c r="M292" i="1" s="1"/>
  <c r="U292" i="1" a="1"/>
  <c r="U292" i="1" s="1"/>
  <c r="AB292" i="1" a="1"/>
  <c r="AB292" i="1" s="1"/>
  <c r="N292" i="1" a="1"/>
  <c r="N292" i="1" s="1"/>
  <c r="V292" i="1" a="1"/>
  <c r="V292" i="1" s="1"/>
  <c r="AC292" i="1" a="1"/>
  <c r="AC292" i="1" s="1"/>
  <c r="O292" i="1" a="1"/>
  <c r="O292" i="1" s="1"/>
  <c r="AD292" i="1" a="1"/>
  <c r="AD292" i="1" s="1"/>
  <c r="H292" i="1" a="1"/>
  <c r="H292" i="1" s="1"/>
  <c r="M77" i="1" a="1"/>
  <c r="M77" i="1" s="1"/>
  <c r="U77" i="1" a="1"/>
  <c r="U77" i="1" s="1"/>
  <c r="AB77" i="1" a="1"/>
  <c r="AB77" i="1" s="1"/>
  <c r="N77" i="1" a="1"/>
  <c r="N77" i="1" s="1"/>
  <c r="V77" i="1" a="1"/>
  <c r="V77" i="1" s="1"/>
  <c r="AC77" i="1" a="1"/>
  <c r="AC77" i="1" s="1"/>
  <c r="O77" i="1" a="1"/>
  <c r="O77" i="1" s="1"/>
  <c r="W77" i="1" a="1"/>
  <c r="W77" i="1" s="1"/>
  <c r="AD77" i="1" a="1"/>
  <c r="AD77" i="1" s="1"/>
  <c r="P77" i="1" a="1"/>
  <c r="P77" i="1" s="1"/>
  <c r="X77" i="1" a="1"/>
  <c r="X77" i="1" s="1"/>
  <c r="AE77" i="1" a="1"/>
  <c r="AE77" i="1" s="1"/>
  <c r="I77" i="1" a="1"/>
  <c r="I77" i="1" s="1"/>
  <c r="Q77" i="1" a="1"/>
  <c r="Q77" i="1" s="1"/>
  <c r="AF77" i="1" a="1"/>
  <c r="AF77" i="1" s="1"/>
  <c r="J77" i="1" a="1"/>
  <c r="J77" i="1" s="1"/>
  <c r="R77" i="1" a="1"/>
  <c r="R77" i="1" s="1"/>
  <c r="Y77" i="1" a="1"/>
  <c r="Y77" i="1" s="1"/>
  <c r="AG77" i="1" a="1"/>
  <c r="AG77" i="1" s="1"/>
  <c r="L77" i="1" a="1"/>
  <c r="L77" i="1" s="1"/>
  <c r="T77" i="1" a="1"/>
  <c r="T77" i="1" s="1"/>
  <c r="AA77" i="1" a="1"/>
  <c r="AA77" i="1" s="1"/>
  <c r="K77" i="1" a="1"/>
  <c r="K77" i="1" s="1"/>
  <c r="S77" i="1" a="1"/>
  <c r="S77" i="1" s="1"/>
  <c r="Z77" i="1" a="1"/>
  <c r="Z77" i="1" s="1"/>
  <c r="H77" i="1" a="1"/>
  <c r="H77" i="1" s="1"/>
  <c r="L370" i="1" a="1"/>
  <c r="L370" i="1" s="1"/>
  <c r="R370" i="1" a="1"/>
  <c r="R370" i="1" s="1"/>
  <c r="X370" i="1" a="1"/>
  <c r="X370" i="1" s="1"/>
  <c r="AE370" i="1" a="1"/>
  <c r="AE370" i="1" s="1"/>
  <c r="Y370" i="1" a="1"/>
  <c r="Y370" i="1" s="1"/>
  <c r="AF370" i="1" a="1"/>
  <c r="AF370" i="1" s="1"/>
  <c r="M370" i="1" a="1"/>
  <c r="M370" i="1" s="1"/>
  <c r="S370" i="1" a="1"/>
  <c r="S370" i="1" s="1"/>
  <c r="Z370" i="1" a="1"/>
  <c r="Z370" i="1" s="1"/>
  <c r="AG370" i="1" a="1"/>
  <c r="AG370" i="1" s="1"/>
  <c r="N370" i="1" a="1"/>
  <c r="N370" i="1" s="1"/>
  <c r="I370" i="1" a="1"/>
  <c r="I370" i="1" s="1"/>
  <c r="O370" i="1" a="1"/>
  <c r="O370" i="1" s="1"/>
  <c r="T370" i="1" a="1"/>
  <c r="T370" i="1" s="1"/>
  <c r="AA370" i="1" a="1"/>
  <c r="AA370" i="1" s="1"/>
  <c r="J370" i="1" a="1"/>
  <c r="J370" i="1" s="1"/>
  <c r="P370" i="1" a="1"/>
  <c r="P370" i="1" s="1"/>
  <c r="U370" i="1" a="1"/>
  <c r="U370" i="1" s="1"/>
  <c r="AB370" i="1" a="1"/>
  <c r="AB370" i="1" s="1"/>
  <c r="V370" i="1" a="1"/>
  <c r="V370" i="1" s="1"/>
  <c r="AC370" i="1" a="1"/>
  <c r="AC370" i="1" s="1"/>
  <c r="K370" i="1" a="1"/>
  <c r="K370" i="1" s="1"/>
  <c r="Q370" i="1" a="1"/>
  <c r="Q370" i="1" s="1"/>
  <c r="AD370" i="1" a="1"/>
  <c r="AD370" i="1" s="1"/>
  <c r="W370" i="1" a="1"/>
  <c r="W370" i="1" s="1"/>
  <c r="H370" i="1" a="1"/>
  <c r="H370" i="1" s="1"/>
  <c r="M39" i="1" a="1"/>
  <c r="M39" i="1" s="1"/>
  <c r="U39" i="1" a="1"/>
  <c r="U39" i="1" s="1"/>
  <c r="AC39" i="1" a="1"/>
  <c r="AC39" i="1" s="1"/>
  <c r="N39" i="1" a="1"/>
  <c r="N39" i="1" s="1"/>
  <c r="V39" i="1" a="1"/>
  <c r="V39" i="1" s="1"/>
  <c r="AD39" i="1" a="1"/>
  <c r="AD39" i="1" s="1"/>
  <c r="O39" i="1" a="1"/>
  <c r="O39" i="1" s="1"/>
  <c r="W39" i="1" a="1"/>
  <c r="W39" i="1" s="1"/>
  <c r="AE39" i="1" a="1"/>
  <c r="AE39" i="1" s="1"/>
  <c r="P39" i="1" a="1"/>
  <c r="P39" i="1" s="1"/>
  <c r="X39" i="1" a="1"/>
  <c r="X39" i="1" s="1"/>
  <c r="AF39" i="1" a="1"/>
  <c r="AF39" i="1" s="1"/>
  <c r="I39" i="1" a="1"/>
  <c r="I39" i="1" s="1"/>
  <c r="Q39" i="1" a="1"/>
  <c r="Q39" i="1" s="1"/>
  <c r="Y39" i="1" a="1"/>
  <c r="Y39" i="1" s="1"/>
  <c r="AG39" i="1" a="1"/>
  <c r="AG39" i="1" s="1"/>
  <c r="J39" i="1" a="1"/>
  <c r="J39" i="1" s="1"/>
  <c r="R39" i="1" a="1"/>
  <c r="R39" i="1" s="1"/>
  <c r="Z39" i="1" a="1"/>
  <c r="Z39" i="1" s="1"/>
  <c r="K39" i="1" a="1"/>
  <c r="K39" i="1" s="1"/>
  <c r="S39" i="1" a="1"/>
  <c r="S39" i="1" s="1"/>
  <c r="AA39" i="1" a="1"/>
  <c r="AA39" i="1" s="1"/>
  <c r="L39" i="1" a="1"/>
  <c r="L39" i="1" s="1"/>
  <c r="T39" i="1" a="1"/>
  <c r="T39" i="1" s="1"/>
  <c r="AB39" i="1" a="1"/>
  <c r="AB39" i="1" s="1"/>
  <c r="H39" i="1" a="1"/>
  <c r="H39" i="1" s="1"/>
  <c r="M212" i="1" a="1"/>
  <c r="M212" i="1" s="1"/>
  <c r="T212" i="1" a="1"/>
  <c r="T212" i="1" s="1"/>
  <c r="AB212" i="1" a="1"/>
  <c r="AB212" i="1" s="1"/>
  <c r="N212" i="1" a="1"/>
  <c r="N212" i="1" s="1"/>
  <c r="U212" i="1" a="1"/>
  <c r="U212" i="1" s="1"/>
  <c r="AC212" i="1" a="1"/>
  <c r="AC212" i="1" s="1"/>
  <c r="O212" i="1" a="1"/>
  <c r="O212" i="1" s="1"/>
  <c r="V212" i="1" a="1"/>
  <c r="V212" i="1" s="1"/>
  <c r="AD212" i="1" a="1"/>
  <c r="AD212" i="1" s="1"/>
  <c r="W212" i="1" a="1"/>
  <c r="W212" i="1" s="1"/>
  <c r="AE212" i="1" a="1"/>
  <c r="AE212" i="1" s="1"/>
  <c r="I212" i="1" a="1"/>
  <c r="I212" i="1" s="1"/>
  <c r="P212" i="1" a="1"/>
  <c r="P212" i="1" s="1"/>
  <c r="X212" i="1" a="1"/>
  <c r="X212" i="1" s="1"/>
  <c r="AF212" i="1" a="1"/>
  <c r="AF212" i="1" s="1"/>
  <c r="J212" i="1" a="1"/>
  <c r="J212" i="1" s="1"/>
  <c r="Q212" i="1" a="1"/>
  <c r="Q212" i="1" s="1"/>
  <c r="Y212" i="1" a="1"/>
  <c r="Y212" i="1" s="1"/>
  <c r="AG212" i="1" a="1"/>
  <c r="AG212" i="1" s="1"/>
  <c r="L212" i="1" a="1"/>
  <c r="L212" i="1" s="1"/>
  <c r="S212" i="1" a="1"/>
  <c r="S212" i="1" s="1"/>
  <c r="AA212" i="1" a="1"/>
  <c r="AA212" i="1" s="1"/>
  <c r="K212" i="1" a="1"/>
  <c r="K212" i="1" s="1"/>
  <c r="R212" i="1" a="1"/>
  <c r="R212" i="1" s="1"/>
  <c r="Z212" i="1" a="1"/>
  <c r="Z212" i="1" s="1"/>
  <c r="H212" i="1" a="1"/>
  <c r="H212" i="1" s="1"/>
  <c r="K230" i="1" a="1"/>
  <c r="K230" i="1" s="1"/>
  <c r="R230" i="1" a="1"/>
  <c r="R230" i="1" s="1"/>
  <c r="AF230" i="1" a="1"/>
  <c r="AF230" i="1" s="1"/>
  <c r="L230" i="1" a="1"/>
  <c r="L230" i="1" s="1"/>
  <c r="S230" i="1" a="1"/>
  <c r="S230" i="1" s="1"/>
  <c r="Z230" i="1" a="1"/>
  <c r="Z230" i="1" s="1"/>
  <c r="AG230" i="1" a="1"/>
  <c r="AG230" i="1" s="1"/>
  <c r="M230" i="1" a="1"/>
  <c r="M230" i="1" s="1"/>
  <c r="T230" i="1" a="1"/>
  <c r="T230" i="1" s="1"/>
  <c r="AA230" i="1" a="1"/>
  <c r="AA230" i="1" s="1"/>
  <c r="N230" i="1" a="1"/>
  <c r="N230" i="1" s="1"/>
  <c r="U230" i="1" a="1"/>
  <c r="U230" i="1" s="1"/>
  <c r="AB230" i="1" a="1"/>
  <c r="AB230" i="1" s="1"/>
  <c r="O230" i="1" a="1"/>
  <c r="O230" i="1" s="1"/>
  <c r="V230" i="1" a="1"/>
  <c r="V230" i="1" s="1"/>
  <c r="AC230" i="1" a="1"/>
  <c r="AC230" i="1" s="1"/>
  <c r="P230" i="1" a="1"/>
  <c r="P230" i="1" s="1"/>
  <c r="W230" i="1" a="1"/>
  <c r="W230" i="1" s="1"/>
  <c r="I230" i="1" a="1"/>
  <c r="I230" i="1" s="1"/>
  <c r="Q230" i="1" a="1"/>
  <c r="Q230" i="1" s="1"/>
  <c r="X230" i="1" a="1"/>
  <c r="X230" i="1" s="1"/>
  <c r="AD230" i="1" a="1"/>
  <c r="AD230" i="1" s="1"/>
  <c r="J230" i="1" a="1"/>
  <c r="J230" i="1" s="1"/>
  <c r="Y230" i="1" a="1"/>
  <c r="Y230" i="1" s="1"/>
  <c r="AE230" i="1" a="1"/>
  <c r="AE230" i="1" s="1"/>
  <c r="H230" i="1" a="1"/>
  <c r="H230" i="1" s="1"/>
  <c r="L276" i="1" a="1"/>
  <c r="L276" i="1" s="1"/>
  <c r="Z276" i="1" a="1"/>
  <c r="Z276" i="1" s="1"/>
  <c r="AG276" i="1" a="1"/>
  <c r="AG276" i="1" s="1"/>
  <c r="M276" i="1" a="1"/>
  <c r="M276" i="1" s="1"/>
  <c r="T276" i="1" a="1"/>
  <c r="T276" i="1" s="1"/>
  <c r="AA276" i="1" a="1"/>
  <c r="AA276" i="1" s="1"/>
  <c r="N276" i="1" a="1"/>
  <c r="N276" i="1" s="1"/>
  <c r="U276" i="1" a="1"/>
  <c r="U276" i="1" s="1"/>
  <c r="O276" i="1" a="1"/>
  <c r="O276" i="1" s="1"/>
  <c r="V276" i="1" a="1"/>
  <c r="V276" i="1" s="1"/>
  <c r="AB276" i="1" a="1"/>
  <c r="AB276" i="1" s="1"/>
  <c r="P276" i="1" a="1"/>
  <c r="P276" i="1" s="1"/>
  <c r="W276" i="1" a="1"/>
  <c r="W276" i="1" s="1"/>
  <c r="AC276" i="1" a="1"/>
  <c r="AC276" i="1" s="1"/>
  <c r="I276" i="1" a="1"/>
  <c r="I276" i="1" s="1"/>
  <c r="Q276" i="1" a="1"/>
  <c r="Q276" i="1" s="1"/>
  <c r="AD276" i="1" a="1"/>
  <c r="AD276" i="1" s="1"/>
  <c r="J276" i="1" a="1"/>
  <c r="J276" i="1" s="1"/>
  <c r="R276" i="1" a="1"/>
  <c r="R276" i="1" s="1"/>
  <c r="X276" i="1" a="1"/>
  <c r="X276" i="1" s="1"/>
  <c r="AE276" i="1" a="1"/>
  <c r="AE276" i="1" s="1"/>
  <c r="K276" i="1" a="1"/>
  <c r="K276" i="1" s="1"/>
  <c r="S276" i="1" a="1"/>
  <c r="S276" i="1" s="1"/>
  <c r="Y276" i="1" a="1"/>
  <c r="Y276" i="1" s="1"/>
  <c r="AF276" i="1" a="1"/>
  <c r="AF276" i="1" s="1"/>
  <c r="H276" i="1" a="1"/>
  <c r="H276" i="1" s="1"/>
  <c r="J372" i="1" a="1"/>
  <c r="J372" i="1" s="1"/>
  <c r="P372" i="1" a="1"/>
  <c r="P372" i="1" s="1"/>
  <c r="V372" i="1" a="1"/>
  <c r="V372" i="1" s="1"/>
  <c r="AB372" i="1" a="1"/>
  <c r="AB372" i="1" s="1"/>
  <c r="Q372" i="1" a="1"/>
  <c r="Q372" i="1" s="1"/>
  <c r="W372" i="1" a="1"/>
  <c r="W372" i="1" s="1"/>
  <c r="AC372" i="1" a="1"/>
  <c r="AC372" i="1" s="1"/>
  <c r="K372" i="1" a="1"/>
  <c r="K372" i="1" s="1"/>
  <c r="X372" i="1" a="1"/>
  <c r="X372" i="1" s="1"/>
  <c r="AD372" i="1" a="1"/>
  <c r="AD372" i="1" s="1"/>
  <c r="L372" i="1" a="1"/>
  <c r="L372" i="1" s="1"/>
  <c r="R372" i="1" a="1"/>
  <c r="R372" i="1" s="1"/>
  <c r="Y372" i="1" a="1"/>
  <c r="Y372" i="1" s="1"/>
  <c r="AE372" i="1" a="1"/>
  <c r="AE372" i="1" s="1"/>
  <c r="M372" i="1" a="1"/>
  <c r="M372" i="1" s="1"/>
  <c r="S372" i="1" a="1"/>
  <c r="S372" i="1" s="1"/>
  <c r="Z372" i="1" a="1"/>
  <c r="Z372" i="1" s="1"/>
  <c r="AF372" i="1" a="1"/>
  <c r="AF372" i="1" s="1"/>
  <c r="I372" i="1" a="1"/>
  <c r="I372" i="1" s="1"/>
  <c r="N372" i="1" a="1"/>
  <c r="N372" i="1" s="1"/>
  <c r="T372" i="1" a="1"/>
  <c r="T372" i="1" s="1"/>
  <c r="O372" i="1" a="1"/>
  <c r="O372" i="1" s="1"/>
  <c r="U372" i="1" a="1"/>
  <c r="U372" i="1" s="1"/>
  <c r="AG372" i="1" a="1"/>
  <c r="AG372" i="1" s="1"/>
  <c r="AA372" i="1" a="1"/>
  <c r="AA372" i="1" s="1"/>
  <c r="H372" i="1" a="1"/>
  <c r="H372" i="1" s="1"/>
  <c r="O235" i="1" a="1"/>
  <c r="O235" i="1" s="1"/>
  <c r="W235" i="1" a="1"/>
  <c r="W235" i="1" s="1"/>
  <c r="AD235" i="1" a="1"/>
  <c r="AD235" i="1" s="1"/>
  <c r="P235" i="1" a="1"/>
  <c r="P235" i="1" s="1"/>
  <c r="X235" i="1" a="1"/>
  <c r="X235" i="1" s="1"/>
  <c r="AE235" i="1" a="1"/>
  <c r="AE235" i="1" s="1"/>
  <c r="I235" i="1" a="1"/>
  <c r="I235" i="1" s="1"/>
  <c r="Q235" i="1" a="1"/>
  <c r="Q235" i="1" s="1"/>
  <c r="AF235" i="1" a="1"/>
  <c r="AF235" i="1" s="1"/>
  <c r="J235" i="1" a="1"/>
  <c r="J235" i="1" s="1"/>
  <c r="R235" i="1" a="1"/>
  <c r="R235" i="1" s="1"/>
  <c r="Y235" i="1" a="1"/>
  <c r="Y235" i="1" s="1"/>
  <c r="AG235" i="1" a="1"/>
  <c r="AG235" i="1" s="1"/>
  <c r="K235" i="1" a="1"/>
  <c r="K235" i="1" s="1"/>
  <c r="S235" i="1" a="1"/>
  <c r="S235" i="1" s="1"/>
  <c r="Z235" i="1" a="1"/>
  <c r="Z235" i="1" s="1"/>
  <c r="L235" i="1" a="1"/>
  <c r="L235" i="1" s="1"/>
  <c r="T235" i="1" a="1"/>
  <c r="T235" i="1" s="1"/>
  <c r="AA235" i="1" a="1"/>
  <c r="AA235" i="1" s="1"/>
  <c r="M235" i="1" a="1"/>
  <c r="M235" i="1" s="1"/>
  <c r="U235" i="1" a="1"/>
  <c r="U235" i="1" s="1"/>
  <c r="AB235" i="1" a="1"/>
  <c r="AB235" i="1" s="1"/>
  <c r="N235" i="1" a="1"/>
  <c r="N235" i="1" s="1"/>
  <c r="V235" i="1" a="1"/>
  <c r="V235" i="1" s="1"/>
  <c r="AC235" i="1" a="1"/>
  <c r="AC235" i="1" s="1"/>
  <c r="H235" i="1" a="1"/>
  <c r="H235" i="1" s="1"/>
  <c r="O63" i="1" a="1"/>
  <c r="O63" i="1" s="1"/>
  <c r="W63" i="1" a="1"/>
  <c r="W63" i="1" s="1"/>
  <c r="AD63" i="1" a="1"/>
  <c r="AD63" i="1" s="1"/>
  <c r="P63" i="1" a="1"/>
  <c r="P63" i="1" s="1"/>
  <c r="X63" i="1" a="1"/>
  <c r="X63" i="1" s="1"/>
  <c r="AE63" i="1" a="1"/>
  <c r="AE63" i="1" s="1"/>
  <c r="I63" i="1" a="1"/>
  <c r="I63" i="1" s="1"/>
  <c r="Q63" i="1" a="1"/>
  <c r="Q63" i="1" s="1"/>
  <c r="Y63" i="1" a="1"/>
  <c r="Y63" i="1" s="1"/>
  <c r="AF63" i="1" a="1"/>
  <c r="AF63" i="1" s="1"/>
  <c r="J63" i="1" a="1"/>
  <c r="J63" i="1" s="1"/>
  <c r="R63" i="1" a="1"/>
  <c r="R63" i="1" s="1"/>
  <c r="Z63" i="1" a="1"/>
  <c r="Z63" i="1" s="1"/>
  <c r="AG63" i="1" a="1"/>
  <c r="AG63" i="1" s="1"/>
  <c r="K63" i="1" a="1"/>
  <c r="K63" i="1" s="1"/>
  <c r="S63" i="1" a="1"/>
  <c r="S63" i="1" s="1"/>
  <c r="AA63" i="1" a="1"/>
  <c r="AA63" i="1" s="1"/>
  <c r="L63" i="1" a="1"/>
  <c r="L63" i="1" s="1"/>
  <c r="T63" i="1" a="1"/>
  <c r="T63" i="1" s="1"/>
  <c r="M63" i="1" a="1"/>
  <c r="M63" i="1" s="1"/>
  <c r="U63" i="1" a="1"/>
  <c r="U63" i="1" s="1"/>
  <c r="AB63" i="1" a="1"/>
  <c r="AB63" i="1" s="1"/>
  <c r="N63" i="1" a="1"/>
  <c r="N63" i="1" s="1"/>
  <c r="V63" i="1" a="1"/>
  <c r="V63" i="1" s="1"/>
  <c r="AC63" i="1" a="1"/>
  <c r="AC63" i="1" s="1"/>
  <c r="H63" i="1" a="1"/>
  <c r="H63" i="1" s="1"/>
  <c r="O247" i="1" a="1"/>
  <c r="O247" i="1" s="1"/>
  <c r="W247" i="1" a="1"/>
  <c r="W247" i="1" s="1"/>
  <c r="AE247" i="1" a="1"/>
  <c r="AE247" i="1" s="1"/>
  <c r="P247" i="1" a="1"/>
  <c r="P247" i="1" s="1"/>
  <c r="X247" i="1" a="1"/>
  <c r="X247" i="1" s="1"/>
  <c r="AF247" i="1" a="1"/>
  <c r="AF247" i="1" s="1"/>
  <c r="I247" i="1" a="1"/>
  <c r="I247" i="1" s="1"/>
  <c r="Q247" i="1" a="1"/>
  <c r="Q247" i="1" s="1"/>
  <c r="Y247" i="1" a="1"/>
  <c r="Y247" i="1" s="1"/>
  <c r="J247" i="1" a="1"/>
  <c r="J247" i="1" s="1"/>
  <c r="R247" i="1" a="1"/>
  <c r="R247" i="1" s="1"/>
  <c r="Z247" i="1" a="1"/>
  <c r="Z247" i="1" s="1"/>
  <c r="AG247" i="1" a="1"/>
  <c r="AG247" i="1" s="1"/>
  <c r="K247" i="1" a="1"/>
  <c r="K247" i="1" s="1"/>
  <c r="S247" i="1" a="1"/>
  <c r="S247" i="1" s="1"/>
  <c r="AA247" i="1" a="1"/>
  <c r="AA247" i="1" s="1"/>
  <c r="L247" i="1" a="1"/>
  <c r="L247" i="1" s="1"/>
  <c r="T247" i="1" a="1"/>
  <c r="T247" i="1" s="1"/>
  <c r="AB247" i="1" a="1"/>
  <c r="AB247" i="1" s="1"/>
  <c r="M247" i="1" a="1"/>
  <c r="M247" i="1" s="1"/>
  <c r="U247" i="1" a="1"/>
  <c r="U247" i="1" s="1"/>
  <c r="AC247" i="1" a="1"/>
  <c r="AC247" i="1" s="1"/>
  <c r="N247" i="1" a="1"/>
  <c r="N247" i="1" s="1"/>
  <c r="V247" i="1" a="1"/>
  <c r="V247" i="1" s="1"/>
  <c r="AD247" i="1" a="1"/>
  <c r="AD247" i="1" s="1"/>
  <c r="H247" i="1" a="1"/>
  <c r="H247" i="1" s="1"/>
  <c r="O417" i="1" a="1"/>
  <c r="O417" i="1" s="1"/>
  <c r="U417" i="1" a="1"/>
  <c r="U417" i="1" s="1"/>
  <c r="AB417" i="1" a="1"/>
  <c r="AB417" i="1" s="1"/>
  <c r="J417" i="1" a="1"/>
  <c r="J417" i="1" s="1"/>
  <c r="W417" i="1" a="1"/>
  <c r="W417" i="1" s="1"/>
  <c r="AD417" i="1" a="1"/>
  <c r="AD417" i="1" s="1"/>
  <c r="K417" i="1" a="1"/>
  <c r="K417" i="1" s="1"/>
  <c r="Q417" i="1" a="1"/>
  <c r="Q417" i="1" s="1"/>
  <c r="AE417" i="1" a="1"/>
  <c r="AE417" i="1" s="1"/>
  <c r="L417" i="1" a="1"/>
  <c r="L417" i="1" s="1"/>
  <c r="R417" i="1" a="1"/>
  <c r="R417" i="1" s="1"/>
  <c r="X417" i="1" a="1"/>
  <c r="X417" i="1" s="1"/>
  <c r="AF417" i="1" a="1"/>
  <c r="AF417" i="1" s="1"/>
  <c r="AA417" i="1" a="1"/>
  <c r="AA417" i="1" s="1"/>
  <c r="V417" i="1" a="1"/>
  <c r="V417" i="1" s="1"/>
  <c r="Y417" i="1" a="1"/>
  <c r="Y417" i="1" s="1"/>
  <c r="I417" i="1" a="1"/>
  <c r="I417" i="1" s="1"/>
  <c r="Z417" i="1" a="1"/>
  <c r="Z417" i="1" s="1"/>
  <c r="M417" i="1" a="1"/>
  <c r="M417" i="1" s="1"/>
  <c r="AC417" i="1" a="1"/>
  <c r="AC417" i="1" s="1"/>
  <c r="N417" i="1" a="1"/>
  <c r="N417" i="1" s="1"/>
  <c r="P417" i="1" a="1"/>
  <c r="P417" i="1" s="1"/>
  <c r="AG417" i="1" a="1"/>
  <c r="AG417" i="1" s="1"/>
  <c r="T417" i="1" a="1"/>
  <c r="T417" i="1" s="1"/>
  <c r="H417" i="1" a="1"/>
  <c r="H417" i="1" s="1"/>
  <c r="S417" i="1" a="1"/>
  <c r="S417" i="1" s="1"/>
  <c r="K267" i="1" a="1"/>
  <c r="K267" i="1" s="1"/>
  <c r="S267" i="1" a="1"/>
  <c r="S267" i="1" s="1"/>
  <c r="Y267" i="1" a="1"/>
  <c r="Y267" i="1" s="1"/>
  <c r="AG267" i="1" a="1"/>
  <c r="AG267" i="1" s="1"/>
  <c r="L267" i="1" a="1"/>
  <c r="L267" i="1" s="1"/>
  <c r="T267" i="1" a="1"/>
  <c r="T267" i="1" s="1"/>
  <c r="Z267" i="1" a="1"/>
  <c r="Z267" i="1" s="1"/>
  <c r="M267" i="1" a="1"/>
  <c r="M267" i="1" s="1"/>
  <c r="AA267" i="1" a="1"/>
  <c r="AA267" i="1" s="1"/>
  <c r="N267" i="1" a="1"/>
  <c r="N267" i="1" s="1"/>
  <c r="U267" i="1" a="1"/>
  <c r="U267" i="1" s="1"/>
  <c r="AB267" i="1" a="1"/>
  <c r="AB267" i="1" s="1"/>
  <c r="O267" i="1" a="1"/>
  <c r="O267" i="1" s="1"/>
  <c r="V267" i="1" a="1"/>
  <c r="V267" i="1" s="1"/>
  <c r="AC267" i="1" a="1"/>
  <c r="AC267" i="1" s="1"/>
  <c r="P267" i="1" a="1"/>
  <c r="P267" i="1" s="1"/>
  <c r="W267" i="1" a="1"/>
  <c r="W267" i="1" s="1"/>
  <c r="AD267" i="1" a="1"/>
  <c r="AD267" i="1" s="1"/>
  <c r="I267" i="1" a="1"/>
  <c r="I267" i="1" s="1"/>
  <c r="Q267" i="1" a="1"/>
  <c r="Q267" i="1" s="1"/>
  <c r="X267" i="1" a="1"/>
  <c r="X267" i="1" s="1"/>
  <c r="AE267" i="1" a="1"/>
  <c r="AE267" i="1" s="1"/>
  <c r="J267" i="1" a="1"/>
  <c r="J267" i="1" s="1"/>
  <c r="R267" i="1" a="1"/>
  <c r="R267" i="1" s="1"/>
  <c r="AF267" i="1" a="1"/>
  <c r="AF267" i="1" s="1"/>
  <c r="H267" i="1" a="1"/>
  <c r="H267" i="1" s="1"/>
  <c r="O449" i="1" a="1"/>
  <c r="O449" i="1" s="1"/>
  <c r="U449" i="1" a="1"/>
  <c r="U449" i="1" s="1"/>
  <c r="I449" i="1" a="1"/>
  <c r="I449" i="1" s="1"/>
  <c r="P449" i="1" a="1"/>
  <c r="P449" i="1" s="1"/>
  <c r="V449" i="1" a="1"/>
  <c r="V449" i="1" s="1"/>
  <c r="AC449" i="1" a="1"/>
  <c r="AC449" i="1" s="1"/>
  <c r="J449" i="1" a="1"/>
  <c r="J449" i="1" s="1"/>
  <c r="W449" i="1" a="1"/>
  <c r="W449" i="1" s="1"/>
  <c r="AD449" i="1" a="1"/>
  <c r="AD449" i="1" s="1"/>
  <c r="K449" i="1" a="1"/>
  <c r="K449" i="1" s="1"/>
  <c r="Q449" i="1" a="1"/>
  <c r="Q449" i="1" s="1"/>
  <c r="X449" i="1" a="1"/>
  <c r="X449" i="1" s="1"/>
  <c r="AE449" i="1" a="1"/>
  <c r="AE449" i="1" s="1"/>
  <c r="L449" i="1" a="1"/>
  <c r="L449" i="1" s="1"/>
  <c r="R449" i="1" a="1"/>
  <c r="R449" i="1" s="1"/>
  <c r="Y449" i="1" a="1"/>
  <c r="Y449" i="1" s="1"/>
  <c r="AF449" i="1" a="1"/>
  <c r="AF449" i="1" s="1"/>
  <c r="S449" i="1" a="1"/>
  <c r="S449" i="1" s="1"/>
  <c r="Z449" i="1" a="1"/>
  <c r="Z449" i="1" s="1"/>
  <c r="AG449" i="1" a="1"/>
  <c r="AG449" i="1" s="1"/>
  <c r="N449" i="1" a="1"/>
  <c r="N449" i="1" s="1"/>
  <c r="AB449" i="1" a="1"/>
  <c r="AB449" i="1" s="1"/>
  <c r="M449" i="1" a="1"/>
  <c r="M449" i="1" s="1"/>
  <c r="T449" i="1" a="1"/>
  <c r="T449" i="1" s="1"/>
  <c r="AA449" i="1" a="1"/>
  <c r="AA449" i="1" s="1"/>
  <c r="H449" i="1" a="1"/>
  <c r="H449" i="1" s="1"/>
  <c r="R233" i="1" a="1"/>
  <c r="R233" i="1" s="1"/>
  <c r="Z233" i="1" a="1"/>
  <c r="Z233" i="1" s="1"/>
  <c r="K233" i="1" a="1"/>
  <c r="K233" i="1" s="1"/>
  <c r="S233" i="1" a="1"/>
  <c r="S233" i="1" s="1"/>
  <c r="AA233" i="1" a="1"/>
  <c r="AA233" i="1" s="1"/>
  <c r="L233" i="1" a="1"/>
  <c r="L233" i="1" s="1"/>
  <c r="T233" i="1" a="1"/>
  <c r="T233" i="1" s="1"/>
  <c r="AB233" i="1" a="1"/>
  <c r="AB233" i="1" s="1"/>
  <c r="M233" i="1" a="1"/>
  <c r="M233" i="1" s="1"/>
  <c r="U233" i="1" a="1"/>
  <c r="U233" i="1" s="1"/>
  <c r="AC233" i="1" a="1"/>
  <c r="AC233" i="1" s="1"/>
  <c r="N233" i="1" a="1"/>
  <c r="N233" i="1" s="1"/>
  <c r="V233" i="1" a="1"/>
  <c r="V233" i="1" s="1"/>
  <c r="AD233" i="1" a="1"/>
  <c r="AD233" i="1" s="1"/>
  <c r="O233" i="1" a="1"/>
  <c r="O233" i="1" s="1"/>
  <c r="W233" i="1" a="1"/>
  <c r="W233" i="1" s="1"/>
  <c r="AE233" i="1" a="1"/>
  <c r="AE233" i="1" s="1"/>
  <c r="I233" i="1" a="1"/>
  <c r="I233" i="1" s="1"/>
  <c r="P233" i="1" a="1"/>
  <c r="P233" i="1" s="1"/>
  <c r="X233" i="1" a="1"/>
  <c r="X233" i="1" s="1"/>
  <c r="AF233" i="1" a="1"/>
  <c r="AF233" i="1" s="1"/>
  <c r="J233" i="1" a="1"/>
  <c r="J233" i="1" s="1"/>
  <c r="Q233" i="1" a="1"/>
  <c r="Q233" i="1" s="1"/>
  <c r="Y233" i="1" a="1"/>
  <c r="Y233" i="1" s="1"/>
  <c r="AG233" i="1" a="1"/>
  <c r="AG233" i="1" s="1"/>
  <c r="H233" i="1" a="1"/>
  <c r="H233" i="1" s="1"/>
  <c r="U367" i="1" a="1"/>
  <c r="U367" i="1" s="1"/>
  <c r="AA367" i="1" a="1"/>
  <c r="AA367" i="1" s="1"/>
  <c r="AF367" i="1" a="1"/>
  <c r="AF367" i="1" s="1"/>
  <c r="I367" i="1" a="1"/>
  <c r="I367" i="1" s="1"/>
  <c r="O367" i="1" a="1"/>
  <c r="O367" i="1" s="1"/>
  <c r="AG367" i="1" a="1"/>
  <c r="AG367" i="1" s="1"/>
  <c r="V367" i="1" a="1"/>
  <c r="V367" i="1" s="1"/>
  <c r="AB367" i="1" a="1"/>
  <c r="AB367" i="1" s="1"/>
  <c r="J367" i="1" a="1"/>
  <c r="J367" i="1" s="1"/>
  <c r="P367" i="1" a="1"/>
  <c r="P367" i="1" s="1"/>
  <c r="W367" i="1" a="1"/>
  <c r="W367" i="1" s="1"/>
  <c r="AC367" i="1" a="1"/>
  <c r="AC367" i="1" s="1"/>
  <c r="K367" i="1" a="1"/>
  <c r="K367" i="1" s="1"/>
  <c r="Q367" i="1" a="1"/>
  <c r="Q367" i="1" s="1"/>
  <c r="L367" i="1" a="1"/>
  <c r="L367" i="1" s="1"/>
  <c r="R367" i="1" a="1"/>
  <c r="R367" i="1" s="1"/>
  <c r="X367" i="1" a="1"/>
  <c r="X367" i="1" s="1"/>
  <c r="AD367" i="1" a="1"/>
  <c r="AD367" i="1" s="1"/>
  <c r="M367" i="1" a="1"/>
  <c r="M367" i="1" s="1"/>
  <c r="S367" i="1" a="1"/>
  <c r="S367" i="1" s="1"/>
  <c r="Y367" i="1" a="1"/>
  <c r="Y367" i="1" s="1"/>
  <c r="N367" i="1" a="1"/>
  <c r="N367" i="1" s="1"/>
  <c r="T367" i="1" a="1"/>
  <c r="T367" i="1" s="1"/>
  <c r="Z367" i="1" a="1"/>
  <c r="Z367" i="1" s="1"/>
  <c r="AE367" i="1" a="1"/>
  <c r="AE367" i="1" s="1"/>
  <c r="H367" i="1" a="1"/>
  <c r="H367" i="1" s="1"/>
  <c r="K93" i="1" a="1"/>
  <c r="K93" i="1" s="1"/>
  <c r="R93" i="1" a="1"/>
  <c r="R93" i="1" s="1"/>
  <c r="M93" i="1" a="1"/>
  <c r="M93" i="1" s="1"/>
  <c r="T93" i="1" a="1"/>
  <c r="T93" i="1" s="1"/>
  <c r="I93" i="1" a="1"/>
  <c r="I93" i="1" s="1"/>
  <c r="Q93" i="1" a="1"/>
  <c r="Q93" i="1" s="1"/>
  <c r="AD93" i="1" a="1"/>
  <c r="AD93" i="1" s="1"/>
  <c r="P93" i="1" a="1"/>
  <c r="P93" i="1" s="1"/>
  <c r="Z93" i="1" a="1"/>
  <c r="Z93" i="1" s="1"/>
  <c r="AA93" i="1" a="1"/>
  <c r="AA93" i="1" s="1"/>
  <c r="S93" i="1" a="1"/>
  <c r="S93" i="1" s="1"/>
  <c r="AB93" i="1" a="1"/>
  <c r="AB93" i="1" s="1"/>
  <c r="U93" i="1" a="1"/>
  <c r="U93" i="1" s="1"/>
  <c r="AC93" i="1" a="1"/>
  <c r="AC93" i="1" s="1"/>
  <c r="J93" i="1" a="1"/>
  <c r="J93" i="1" s="1"/>
  <c r="V93" i="1" a="1"/>
  <c r="V93" i="1" s="1"/>
  <c r="AE93" i="1" a="1"/>
  <c r="AE93" i="1" s="1"/>
  <c r="L93" i="1" a="1"/>
  <c r="L93" i="1" s="1"/>
  <c r="W93" i="1" a="1"/>
  <c r="W93" i="1" s="1"/>
  <c r="AF93" i="1" a="1"/>
  <c r="AF93" i="1" s="1"/>
  <c r="N93" i="1" a="1"/>
  <c r="N93" i="1" s="1"/>
  <c r="X93" i="1" a="1"/>
  <c r="X93" i="1" s="1"/>
  <c r="O93" i="1" a="1"/>
  <c r="O93" i="1" s="1"/>
  <c r="AG93" i="1" a="1"/>
  <c r="AG93" i="1" s="1"/>
  <c r="Y93" i="1" a="1"/>
  <c r="Y93" i="1" s="1"/>
  <c r="H93" i="1" a="1"/>
  <c r="H93" i="1" s="1"/>
  <c r="J82" i="1" a="1"/>
  <c r="J82" i="1" s="1"/>
  <c r="R82" i="1" a="1"/>
  <c r="R82" i="1" s="1"/>
  <c r="Z82" i="1" a="1"/>
  <c r="Z82" i="1" s="1"/>
  <c r="AG82" i="1" a="1"/>
  <c r="AG82" i="1" s="1"/>
  <c r="K82" i="1" a="1"/>
  <c r="K82" i="1" s="1"/>
  <c r="S82" i="1" a="1"/>
  <c r="S82" i="1" s="1"/>
  <c r="AA82" i="1" a="1"/>
  <c r="AA82" i="1" s="1"/>
  <c r="L82" i="1" a="1"/>
  <c r="L82" i="1" s="1"/>
  <c r="T82" i="1" a="1"/>
  <c r="T82" i="1" s="1"/>
  <c r="M82" i="1" a="1"/>
  <c r="M82" i="1" s="1"/>
  <c r="U82" i="1" a="1"/>
  <c r="U82" i="1" s="1"/>
  <c r="AB82" i="1" a="1"/>
  <c r="AB82" i="1" s="1"/>
  <c r="N82" i="1" a="1"/>
  <c r="N82" i="1" s="1"/>
  <c r="V82" i="1" a="1"/>
  <c r="V82" i="1" s="1"/>
  <c r="AC82" i="1" a="1"/>
  <c r="AC82" i="1" s="1"/>
  <c r="O82" i="1" a="1"/>
  <c r="O82" i="1" s="1"/>
  <c r="W82" i="1" a="1"/>
  <c r="W82" i="1" s="1"/>
  <c r="AD82" i="1" a="1"/>
  <c r="AD82" i="1" s="1"/>
  <c r="I82" i="1" a="1"/>
  <c r="I82" i="1" s="1"/>
  <c r="Q82" i="1" a="1"/>
  <c r="Q82" i="1" s="1"/>
  <c r="Y82" i="1" a="1"/>
  <c r="Y82" i="1" s="1"/>
  <c r="AF82" i="1" a="1"/>
  <c r="AF82" i="1" s="1"/>
  <c r="P82" i="1" a="1"/>
  <c r="P82" i="1" s="1"/>
  <c r="X82" i="1" a="1"/>
  <c r="X82" i="1" s="1"/>
  <c r="AE82" i="1" a="1"/>
  <c r="AE82" i="1" s="1"/>
  <c r="H82" i="1" a="1"/>
  <c r="H82" i="1" s="1"/>
  <c r="P159" i="1" a="1"/>
  <c r="P159" i="1" s="1"/>
  <c r="X159" i="1" a="1"/>
  <c r="X159" i="1" s="1"/>
  <c r="AF159" i="1" a="1"/>
  <c r="AF159" i="1" s="1"/>
  <c r="I159" i="1" a="1"/>
  <c r="I159" i="1" s="1"/>
  <c r="Q159" i="1" a="1"/>
  <c r="Q159" i="1" s="1"/>
  <c r="Y159" i="1" a="1"/>
  <c r="Y159" i="1" s="1"/>
  <c r="AG159" i="1" a="1"/>
  <c r="AG159" i="1" s="1"/>
  <c r="J159" i="1" a="1"/>
  <c r="J159" i="1" s="1"/>
  <c r="R159" i="1" a="1"/>
  <c r="R159" i="1" s="1"/>
  <c r="Z159" i="1" a="1"/>
  <c r="Z159" i="1" s="1"/>
  <c r="K159" i="1" a="1"/>
  <c r="K159" i="1" s="1"/>
  <c r="S159" i="1" a="1"/>
  <c r="S159" i="1" s="1"/>
  <c r="AA159" i="1" a="1"/>
  <c r="AA159" i="1" s="1"/>
  <c r="L159" i="1" a="1"/>
  <c r="L159" i="1" s="1"/>
  <c r="T159" i="1" a="1"/>
  <c r="T159" i="1" s="1"/>
  <c r="AB159" i="1" a="1"/>
  <c r="AB159" i="1" s="1"/>
  <c r="M159" i="1" a="1"/>
  <c r="M159" i="1" s="1"/>
  <c r="U159" i="1" a="1"/>
  <c r="U159" i="1" s="1"/>
  <c r="AC159" i="1" a="1"/>
  <c r="AC159" i="1" s="1"/>
  <c r="N159" i="1" a="1"/>
  <c r="N159" i="1" s="1"/>
  <c r="V159" i="1" a="1"/>
  <c r="V159" i="1" s="1"/>
  <c r="AD159" i="1" a="1"/>
  <c r="AD159" i="1" s="1"/>
  <c r="O159" i="1" a="1"/>
  <c r="O159" i="1" s="1"/>
  <c r="W159" i="1" a="1"/>
  <c r="W159" i="1" s="1"/>
  <c r="AE159" i="1" a="1"/>
  <c r="AE159" i="1" s="1"/>
  <c r="H159" i="1" a="1"/>
  <c r="H159" i="1" s="1"/>
  <c r="M248" i="1" a="1"/>
  <c r="M248" i="1" s="1"/>
  <c r="AA248" i="1" a="1"/>
  <c r="AA248" i="1" s="1"/>
  <c r="N248" i="1" a="1"/>
  <c r="N248" i="1" s="1"/>
  <c r="T248" i="1" a="1"/>
  <c r="T248" i="1" s="1"/>
  <c r="AB248" i="1" a="1"/>
  <c r="AB248" i="1" s="1"/>
  <c r="O248" i="1" a="1"/>
  <c r="O248" i="1" s="1"/>
  <c r="U248" i="1" a="1"/>
  <c r="U248" i="1" s="1"/>
  <c r="AC248" i="1" a="1"/>
  <c r="AC248" i="1" s="1"/>
  <c r="V248" i="1" a="1"/>
  <c r="V248" i="1" s="1"/>
  <c r="AD248" i="1" a="1"/>
  <c r="AD248" i="1" s="1"/>
  <c r="I248" i="1" a="1"/>
  <c r="I248" i="1" s="1"/>
  <c r="P248" i="1" a="1"/>
  <c r="P248" i="1" s="1"/>
  <c r="W248" i="1" a="1"/>
  <c r="W248" i="1" s="1"/>
  <c r="AE248" i="1" a="1"/>
  <c r="AE248" i="1" s="1"/>
  <c r="J248" i="1" a="1"/>
  <c r="J248" i="1" s="1"/>
  <c r="Q248" i="1" a="1"/>
  <c r="Q248" i="1" s="1"/>
  <c r="X248" i="1" a="1"/>
  <c r="X248" i="1" s="1"/>
  <c r="AF248" i="1" a="1"/>
  <c r="AF248" i="1" s="1"/>
  <c r="K248" i="1" a="1"/>
  <c r="K248" i="1" s="1"/>
  <c r="R248" i="1" a="1"/>
  <c r="R248" i="1" s="1"/>
  <c r="Y248" i="1" a="1"/>
  <c r="Y248" i="1" s="1"/>
  <c r="AG248" i="1" a="1"/>
  <c r="AG248" i="1" s="1"/>
  <c r="L248" i="1" a="1"/>
  <c r="L248" i="1" s="1"/>
  <c r="S248" i="1" a="1"/>
  <c r="S248" i="1" s="1"/>
  <c r="Z248" i="1" a="1"/>
  <c r="Z248" i="1" s="1"/>
  <c r="H248" i="1" a="1"/>
  <c r="H248" i="1" s="1"/>
  <c r="L105" i="1" a="1"/>
  <c r="L105" i="1" s="1"/>
  <c r="S105" i="1" a="1"/>
  <c r="S105" i="1" s="1"/>
  <c r="AA105" i="1" a="1"/>
  <c r="AA105" i="1" s="1"/>
  <c r="T105" i="1" a="1"/>
  <c r="T105" i="1" s="1"/>
  <c r="AB105" i="1" a="1"/>
  <c r="AB105" i="1" s="1"/>
  <c r="M105" i="1" a="1"/>
  <c r="M105" i="1" s="1"/>
  <c r="U105" i="1" a="1"/>
  <c r="U105" i="1" s="1"/>
  <c r="AC105" i="1" a="1"/>
  <c r="AC105" i="1" s="1"/>
  <c r="N105" i="1" a="1"/>
  <c r="N105" i="1" s="1"/>
  <c r="V105" i="1" a="1"/>
  <c r="V105" i="1" s="1"/>
  <c r="AD105" i="1" a="1"/>
  <c r="AD105" i="1" s="1"/>
  <c r="O105" i="1" a="1"/>
  <c r="O105" i="1" s="1"/>
  <c r="W105" i="1" a="1"/>
  <c r="W105" i="1" s="1"/>
  <c r="AE105" i="1" a="1"/>
  <c r="AE105" i="1" s="1"/>
  <c r="I105" i="1" a="1"/>
  <c r="I105" i="1" s="1"/>
  <c r="P105" i="1" a="1"/>
  <c r="P105" i="1" s="1"/>
  <c r="X105" i="1" a="1"/>
  <c r="X105" i="1" s="1"/>
  <c r="AF105" i="1" a="1"/>
  <c r="AF105" i="1" s="1"/>
  <c r="J105" i="1" a="1"/>
  <c r="J105" i="1" s="1"/>
  <c r="Q105" i="1" a="1"/>
  <c r="Q105" i="1" s="1"/>
  <c r="Y105" i="1" a="1"/>
  <c r="Y105" i="1" s="1"/>
  <c r="AG105" i="1" a="1"/>
  <c r="AG105" i="1" s="1"/>
  <c r="K105" i="1" a="1"/>
  <c r="K105" i="1" s="1"/>
  <c r="R105" i="1" a="1"/>
  <c r="R105" i="1" s="1"/>
  <c r="Z105" i="1" a="1"/>
  <c r="Z105" i="1" s="1"/>
  <c r="H105" i="1" a="1"/>
  <c r="H105" i="1" s="1"/>
  <c r="L165" i="1" a="1"/>
  <c r="L165" i="1" s="1"/>
  <c r="T165" i="1" a="1"/>
  <c r="T165" i="1" s="1"/>
  <c r="AB165" i="1" a="1"/>
  <c r="AB165" i="1" s="1"/>
  <c r="M165" i="1" a="1"/>
  <c r="M165" i="1" s="1"/>
  <c r="U165" i="1" a="1"/>
  <c r="U165" i="1" s="1"/>
  <c r="AC165" i="1" a="1"/>
  <c r="AC165" i="1" s="1"/>
  <c r="N165" i="1" a="1"/>
  <c r="N165" i="1" s="1"/>
  <c r="V165" i="1" a="1"/>
  <c r="V165" i="1" s="1"/>
  <c r="AD165" i="1" a="1"/>
  <c r="AD165" i="1" s="1"/>
  <c r="O165" i="1" a="1"/>
  <c r="O165" i="1" s="1"/>
  <c r="W165" i="1" a="1"/>
  <c r="W165" i="1" s="1"/>
  <c r="P165" i="1" a="1"/>
  <c r="P165" i="1" s="1"/>
  <c r="X165" i="1" a="1"/>
  <c r="X165" i="1" s="1"/>
  <c r="AE165" i="1" a="1"/>
  <c r="AE165" i="1" s="1"/>
  <c r="I165" i="1" a="1"/>
  <c r="I165" i="1" s="1"/>
  <c r="Q165" i="1" a="1"/>
  <c r="Q165" i="1" s="1"/>
  <c r="Y165" i="1" a="1"/>
  <c r="Y165" i="1" s="1"/>
  <c r="AF165" i="1" a="1"/>
  <c r="AF165" i="1" s="1"/>
  <c r="J165" i="1" a="1"/>
  <c r="J165" i="1" s="1"/>
  <c r="R165" i="1" a="1"/>
  <c r="R165" i="1" s="1"/>
  <c r="Z165" i="1" a="1"/>
  <c r="Z165" i="1" s="1"/>
  <c r="AG165" i="1" a="1"/>
  <c r="AG165" i="1" s="1"/>
  <c r="K165" i="1" a="1"/>
  <c r="K165" i="1" s="1"/>
  <c r="S165" i="1" a="1"/>
  <c r="S165" i="1" s="1"/>
  <c r="AA165" i="1" a="1"/>
  <c r="AA165" i="1" s="1"/>
  <c r="H165" i="1" a="1"/>
  <c r="H165" i="1" s="1"/>
  <c r="K203" i="1" a="1"/>
  <c r="K203" i="1" s="1"/>
  <c r="S203" i="1" a="1"/>
  <c r="S203" i="1" s="1"/>
  <c r="Z203" i="1" a="1"/>
  <c r="Z203" i="1" s="1"/>
  <c r="L203" i="1" a="1"/>
  <c r="L203" i="1" s="1"/>
  <c r="T203" i="1" a="1"/>
  <c r="T203" i="1" s="1"/>
  <c r="AA203" i="1" a="1"/>
  <c r="AA203" i="1" s="1"/>
  <c r="M203" i="1" a="1"/>
  <c r="M203" i="1" s="1"/>
  <c r="U203" i="1" a="1"/>
  <c r="U203" i="1" s="1"/>
  <c r="AB203" i="1" a="1"/>
  <c r="AB203" i="1" s="1"/>
  <c r="N203" i="1" a="1"/>
  <c r="N203" i="1" s="1"/>
  <c r="V203" i="1" a="1"/>
  <c r="V203" i="1" s="1"/>
  <c r="AC203" i="1" a="1"/>
  <c r="AC203" i="1" s="1"/>
  <c r="O203" i="1" a="1"/>
  <c r="O203" i="1" s="1"/>
  <c r="W203" i="1" a="1"/>
  <c r="W203" i="1" s="1"/>
  <c r="AD203" i="1" a="1"/>
  <c r="AD203" i="1" s="1"/>
  <c r="P203" i="1" a="1"/>
  <c r="P203" i="1" s="1"/>
  <c r="X203" i="1" a="1"/>
  <c r="X203" i="1" s="1"/>
  <c r="AE203" i="1" a="1"/>
  <c r="AE203" i="1" s="1"/>
  <c r="J203" i="1" a="1"/>
  <c r="J203" i="1" s="1"/>
  <c r="R203" i="1" a="1"/>
  <c r="R203" i="1" s="1"/>
  <c r="AG203" i="1" a="1"/>
  <c r="AG203" i="1" s="1"/>
  <c r="I203" i="1" a="1"/>
  <c r="I203" i="1" s="1"/>
  <c r="Q203" i="1" a="1"/>
  <c r="Q203" i="1" s="1"/>
  <c r="Y203" i="1" a="1"/>
  <c r="Y203" i="1" s="1"/>
  <c r="AF203" i="1" a="1"/>
  <c r="AF203" i="1" s="1"/>
  <c r="H203" i="1" a="1"/>
  <c r="H203" i="1" s="1"/>
  <c r="O200" i="1" a="1"/>
  <c r="O200" i="1" s="1"/>
  <c r="W200" i="1" a="1"/>
  <c r="W200" i="1" s="1"/>
  <c r="AE200" i="1" a="1"/>
  <c r="AE200" i="1" s="1"/>
  <c r="P200" i="1" a="1"/>
  <c r="P200" i="1" s="1"/>
  <c r="X200" i="1" a="1"/>
  <c r="X200" i="1" s="1"/>
  <c r="AF200" i="1" a="1"/>
  <c r="AF200" i="1" s="1"/>
  <c r="I200" i="1" a="1"/>
  <c r="I200" i="1" s="1"/>
  <c r="Q200" i="1" a="1"/>
  <c r="Q200" i="1" s="1"/>
  <c r="Y200" i="1" a="1"/>
  <c r="Y200" i="1" s="1"/>
  <c r="AG200" i="1" a="1"/>
  <c r="AG200" i="1" s="1"/>
  <c r="J200" i="1" a="1"/>
  <c r="J200" i="1" s="1"/>
  <c r="R200" i="1" a="1"/>
  <c r="R200" i="1" s="1"/>
  <c r="Z200" i="1" a="1"/>
  <c r="Z200" i="1" s="1"/>
  <c r="K200" i="1" a="1"/>
  <c r="K200" i="1" s="1"/>
  <c r="S200" i="1" a="1"/>
  <c r="S200" i="1" s="1"/>
  <c r="AA200" i="1" a="1"/>
  <c r="AA200" i="1" s="1"/>
  <c r="L200" i="1" a="1"/>
  <c r="L200" i="1" s="1"/>
  <c r="T200" i="1" a="1"/>
  <c r="T200" i="1" s="1"/>
  <c r="AB200" i="1" a="1"/>
  <c r="AB200" i="1" s="1"/>
  <c r="N200" i="1" a="1"/>
  <c r="N200" i="1" s="1"/>
  <c r="V200" i="1" a="1"/>
  <c r="V200" i="1" s="1"/>
  <c r="AD200" i="1" a="1"/>
  <c r="AD200" i="1" s="1"/>
  <c r="M200" i="1" a="1"/>
  <c r="M200" i="1" s="1"/>
  <c r="U200" i="1" a="1"/>
  <c r="U200" i="1" s="1"/>
  <c r="AC200" i="1" a="1"/>
  <c r="AC200" i="1" s="1"/>
  <c r="H200" i="1" a="1"/>
  <c r="H200" i="1" s="1"/>
  <c r="I157" i="1" a="1"/>
  <c r="I157" i="1" s="1"/>
  <c r="Q157" i="1" a="1"/>
  <c r="Q157" i="1" s="1"/>
  <c r="X157" i="1" a="1"/>
  <c r="X157" i="1" s="1"/>
  <c r="J157" i="1" a="1"/>
  <c r="J157" i="1" s="1"/>
  <c r="R157" i="1" a="1"/>
  <c r="R157" i="1" s="1"/>
  <c r="K157" i="1" a="1"/>
  <c r="K157" i="1" s="1"/>
  <c r="N157" i="1" a="1"/>
  <c r="N157" i="1" s="1"/>
  <c r="S157" i="1" a="1"/>
  <c r="S157" i="1" s="1"/>
  <c r="AA157" i="1" a="1"/>
  <c r="AA157" i="1" s="1"/>
  <c r="T157" i="1" a="1"/>
  <c r="T157" i="1" s="1"/>
  <c r="AB157" i="1" a="1"/>
  <c r="AB157" i="1" s="1"/>
  <c r="U157" i="1" a="1"/>
  <c r="U157" i="1" s="1"/>
  <c r="AC157" i="1" a="1"/>
  <c r="AC157" i="1" s="1"/>
  <c r="V157" i="1" a="1"/>
  <c r="V157" i="1" s="1"/>
  <c r="AD157" i="1" a="1"/>
  <c r="AD157" i="1" s="1"/>
  <c r="L157" i="1" a="1"/>
  <c r="L157" i="1" s="1"/>
  <c r="AE157" i="1" a="1"/>
  <c r="AE157" i="1" s="1"/>
  <c r="M157" i="1" a="1"/>
  <c r="M157" i="1" s="1"/>
  <c r="W157" i="1" a="1"/>
  <c r="W157" i="1" s="1"/>
  <c r="AF157" i="1" a="1"/>
  <c r="AF157" i="1" s="1"/>
  <c r="O157" i="1" a="1"/>
  <c r="O157" i="1" s="1"/>
  <c r="Y157" i="1" a="1"/>
  <c r="Y157" i="1" s="1"/>
  <c r="AG157" i="1" a="1"/>
  <c r="AG157" i="1" s="1"/>
  <c r="P157" i="1" a="1"/>
  <c r="P157" i="1" s="1"/>
  <c r="Z157" i="1" a="1"/>
  <c r="Z157" i="1" s="1"/>
  <c r="H157" i="1" a="1"/>
  <c r="H157" i="1" s="1"/>
  <c r="L146" i="1" a="1"/>
  <c r="L146" i="1" s="1"/>
  <c r="R146" i="1" a="1"/>
  <c r="R146" i="1" s="1"/>
  <c r="Z146" i="1" a="1"/>
  <c r="Z146" i="1" s="1"/>
  <c r="AG146" i="1" a="1"/>
  <c r="AG146" i="1" s="1"/>
  <c r="M146" i="1" a="1"/>
  <c r="M146" i="1" s="1"/>
  <c r="S146" i="1" a="1"/>
  <c r="S146" i="1" s="1"/>
  <c r="AA146" i="1" a="1"/>
  <c r="AA146" i="1" s="1"/>
  <c r="T146" i="1" a="1"/>
  <c r="T146" i="1" s="1"/>
  <c r="AB146" i="1" a="1"/>
  <c r="AB146" i="1" s="1"/>
  <c r="N146" i="1" a="1"/>
  <c r="N146" i="1" s="1"/>
  <c r="U146" i="1" a="1"/>
  <c r="U146" i="1" s="1"/>
  <c r="AC146" i="1" a="1"/>
  <c r="AC146" i="1" s="1"/>
  <c r="O146" i="1" a="1"/>
  <c r="O146" i="1" s="1"/>
  <c r="V146" i="1" a="1"/>
  <c r="V146" i="1" s="1"/>
  <c r="AD146" i="1" a="1"/>
  <c r="AD146" i="1" s="1"/>
  <c r="I146" i="1" a="1"/>
  <c r="I146" i="1" s="1"/>
  <c r="P146" i="1" a="1"/>
  <c r="P146" i="1" s="1"/>
  <c r="W146" i="1" a="1"/>
  <c r="W146" i="1" s="1"/>
  <c r="AE146" i="1" a="1"/>
  <c r="AE146" i="1" s="1"/>
  <c r="J146" i="1" a="1"/>
  <c r="J146" i="1" s="1"/>
  <c r="X146" i="1" a="1"/>
  <c r="X146" i="1" s="1"/>
  <c r="AF146" i="1" a="1"/>
  <c r="AF146" i="1" s="1"/>
  <c r="K146" i="1" a="1"/>
  <c r="K146" i="1" s="1"/>
  <c r="Q146" i="1" a="1"/>
  <c r="Q146" i="1" s="1"/>
  <c r="Y146" i="1" a="1"/>
  <c r="Y146" i="1" s="1"/>
  <c r="H146" i="1" a="1"/>
  <c r="H146" i="1" s="1"/>
  <c r="J148" i="1" a="1"/>
  <c r="J148" i="1" s="1"/>
  <c r="Q148" i="1" a="1"/>
  <c r="Q148" i="1" s="1"/>
  <c r="X148" i="1" a="1"/>
  <c r="X148" i="1" s="1"/>
  <c r="K148" i="1" a="1"/>
  <c r="K148" i="1" s="1"/>
  <c r="R148" i="1" a="1"/>
  <c r="R148" i="1" s="1"/>
  <c r="Y148" i="1" a="1"/>
  <c r="Y148" i="1" s="1"/>
  <c r="AE148" i="1" a="1"/>
  <c r="AE148" i="1" s="1"/>
  <c r="S148" i="1" a="1"/>
  <c r="S148" i="1" s="1"/>
  <c r="Z148" i="1" a="1"/>
  <c r="Z148" i="1" s="1"/>
  <c r="AF148" i="1" a="1"/>
  <c r="AF148" i="1" s="1"/>
  <c r="L148" i="1" a="1"/>
  <c r="L148" i="1" s="1"/>
  <c r="AA148" i="1" a="1"/>
  <c r="AA148" i="1" s="1"/>
  <c r="AG148" i="1" a="1"/>
  <c r="AG148" i="1" s="1"/>
  <c r="M148" i="1" a="1"/>
  <c r="M148" i="1" s="1"/>
  <c r="T148" i="1" a="1"/>
  <c r="T148" i="1" s="1"/>
  <c r="N148" i="1" a="1"/>
  <c r="N148" i="1" s="1"/>
  <c r="U148" i="1" a="1"/>
  <c r="U148" i="1" s="1"/>
  <c r="AB148" i="1" a="1"/>
  <c r="AB148" i="1" s="1"/>
  <c r="O148" i="1" a="1"/>
  <c r="O148" i="1" s="1"/>
  <c r="V148" i="1" a="1"/>
  <c r="V148" i="1" s="1"/>
  <c r="AC148" i="1" a="1"/>
  <c r="AC148" i="1" s="1"/>
  <c r="I148" i="1" a="1"/>
  <c r="I148" i="1" s="1"/>
  <c r="P148" i="1" a="1"/>
  <c r="P148" i="1" s="1"/>
  <c r="W148" i="1" a="1"/>
  <c r="W148" i="1" s="1"/>
  <c r="AD148" i="1" a="1"/>
  <c r="AD148" i="1" s="1"/>
  <c r="H148" i="1" a="1"/>
  <c r="H148" i="1" s="1"/>
  <c r="P116" i="1" a="1"/>
  <c r="P116" i="1" s="1"/>
  <c r="X116" i="1" a="1"/>
  <c r="X116" i="1" s="1"/>
  <c r="AE116" i="1" a="1"/>
  <c r="AE116" i="1" s="1"/>
  <c r="I116" i="1" a="1"/>
  <c r="I116" i="1" s="1"/>
  <c r="Q116" i="1" a="1"/>
  <c r="Q116" i="1" s="1"/>
  <c r="Y116" i="1" a="1"/>
  <c r="Y116" i="1" s="1"/>
  <c r="AF116" i="1" a="1"/>
  <c r="AF116" i="1" s="1"/>
  <c r="J116" i="1" a="1"/>
  <c r="J116" i="1" s="1"/>
  <c r="R116" i="1" a="1"/>
  <c r="R116" i="1" s="1"/>
  <c r="AG116" i="1" a="1"/>
  <c r="AG116" i="1" s="1"/>
  <c r="K116" i="1" a="1"/>
  <c r="K116" i="1" s="1"/>
  <c r="S116" i="1" a="1"/>
  <c r="S116" i="1" s="1"/>
  <c r="Z116" i="1" a="1"/>
  <c r="Z116" i="1" s="1"/>
  <c r="L116" i="1" a="1"/>
  <c r="L116" i="1" s="1"/>
  <c r="T116" i="1" a="1"/>
  <c r="T116" i="1" s="1"/>
  <c r="AA116" i="1" a="1"/>
  <c r="AA116" i="1" s="1"/>
  <c r="M116" i="1" a="1"/>
  <c r="M116" i="1" s="1"/>
  <c r="U116" i="1" a="1"/>
  <c r="U116" i="1" s="1"/>
  <c r="AB116" i="1" a="1"/>
  <c r="AB116" i="1" s="1"/>
  <c r="O116" i="1" a="1"/>
  <c r="O116" i="1" s="1"/>
  <c r="W116" i="1" a="1"/>
  <c r="W116" i="1" s="1"/>
  <c r="AD116" i="1" a="1"/>
  <c r="AD116" i="1" s="1"/>
  <c r="V116" i="1" a="1"/>
  <c r="V116" i="1" s="1"/>
  <c r="AC116" i="1" a="1"/>
  <c r="AC116" i="1" s="1"/>
  <c r="N116" i="1" a="1"/>
  <c r="N116" i="1" s="1"/>
  <c r="H116" i="1" a="1"/>
  <c r="H116" i="1" s="1"/>
  <c r="I403" i="1" a="1"/>
  <c r="I403" i="1" s="1"/>
  <c r="O403" i="1" a="1"/>
  <c r="O403" i="1" s="1"/>
  <c r="W403" i="1" a="1"/>
  <c r="W403" i="1" s="1"/>
  <c r="J403" i="1" a="1"/>
  <c r="J403" i="1" s="1"/>
  <c r="P403" i="1" a="1"/>
  <c r="P403" i="1" s="1"/>
  <c r="X403" i="1" a="1"/>
  <c r="X403" i="1" s="1"/>
  <c r="AE403" i="1" a="1"/>
  <c r="AE403" i="1" s="1"/>
  <c r="K403" i="1" a="1"/>
  <c r="K403" i="1" s="1"/>
  <c r="Q403" i="1" a="1"/>
  <c r="Q403" i="1" s="1"/>
  <c r="Y403" i="1" a="1"/>
  <c r="Y403" i="1" s="1"/>
  <c r="AF403" i="1" a="1"/>
  <c r="AF403" i="1" s="1"/>
  <c r="L403" i="1" a="1"/>
  <c r="L403" i="1" s="1"/>
  <c r="R403" i="1" a="1"/>
  <c r="R403" i="1" s="1"/>
  <c r="Z403" i="1" a="1"/>
  <c r="Z403" i="1" s="1"/>
  <c r="AG403" i="1" a="1"/>
  <c r="AG403" i="1" s="1"/>
  <c r="S403" i="1" a="1"/>
  <c r="S403" i="1" s="1"/>
  <c r="AA403" i="1" a="1"/>
  <c r="AA403" i="1" s="1"/>
  <c r="M403" i="1" a="1"/>
  <c r="M403" i="1" s="1"/>
  <c r="T403" i="1" a="1"/>
  <c r="T403" i="1" s="1"/>
  <c r="AB403" i="1" a="1"/>
  <c r="AB403" i="1" s="1"/>
  <c r="V403" i="1" a="1"/>
  <c r="V403" i="1" s="1"/>
  <c r="AD403" i="1" a="1"/>
  <c r="AD403" i="1" s="1"/>
  <c r="N403" i="1" a="1"/>
  <c r="N403" i="1" s="1"/>
  <c r="U403" i="1" a="1"/>
  <c r="U403" i="1" s="1"/>
  <c r="AC403" i="1" a="1"/>
  <c r="AC403" i="1" s="1"/>
  <c r="H403" i="1" a="1"/>
  <c r="H403" i="1" s="1"/>
  <c r="M329" i="1" a="1"/>
  <c r="M329" i="1" s="1"/>
  <c r="AA329" i="1" a="1"/>
  <c r="AA329" i="1" s="1"/>
  <c r="N329" i="1" a="1"/>
  <c r="N329" i="1" s="1"/>
  <c r="T329" i="1" a="1"/>
  <c r="T329" i="1" s="1"/>
  <c r="AB329" i="1" a="1"/>
  <c r="AB329" i="1" s="1"/>
  <c r="U329" i="1" a="1"/>
  <c r="U329" i="1" s="1"/>
  <c r="AC329" i="1" a="1"/>
  <c r="AC329" i="1" s="1"/>
  <c r="O329" i="1" a="1"/>
  <c r="O329" i="1" s="1"/>
  <c r="V329" i="1" a="1"/>
  <c r="V329" i="1" s="1"/>
  <c r="AD329" i="1" a="1"/>
  <c r="AD329" i="1" s="1"/>
  <c r="I329" i="1" a="1"/>
  <c r="I329" i="1" s="1"/>
  <c r="P329" i="1" a="1"/>
  <c r="P329" i="1" s="1"/>
  <c r="W329" i="1" a="1"/>
  <c r="W329" i="1" s="1"/>
  <c r="AE329" i="1" a="1"/>
  <c r="AE329" i="1" s="1"/>
  <c r="J329" i="1" a="1"/>
  <c r="J329" i="1" s="1"/>
  <c r="Q329" i="1" a="1"/>
  <c r="Q329" i="1" s="1"/>
  <c r="X329" i="1" a="1"/>
  <c r="X329" i="1" s="1"/>
  <c r="L329" i="1" a="1"/>
  <c r="L329" i="1" s="1"/>
  <c r="S329" i="1" a="1"/>
  <c r="S329" i="1" s="1"/>
  <c r="Z329" i="1" a="1"/>
  <c r="Z329" i="1" s="1"/>
  <c r="AG329" i="1" a="1"/>
  <c r="AG329" i="1" s="1"/>
  <c r="K329" i="1" a="1"/>
  <c r="K329" i="1" s="1"/>
  <c r="R329" i="1" a="1"/>
  <c r="R329" i="1" s="1"/>
  <c r="Y329" i="1" a="1"/>
  <c r="Y329" i="1" s="1"/>
  <c r="AF329" i="1" a="1"/>
  <c r="AF329" i="1" s="1"/>
  <c r="H329" i="1" a="1"/>
  <c r="H329" i="1" s="1"/>
  <c r="Y387" i="1" a="1"/>
  <c r="Y387" i="1" s="1"/>
  <c r="AE387" i="1" a="1"/>
  <c r="AE387" i="1" s="1"/>
  <c r="K387" i="1" a="1"/>
  <c r="K387" i="1" s="1"/>
  <c r="R387" i="1" a="1"/>
  <c r="R387" i="1" s="1"/>
  <c r="Z387" i="1" a="1"/>
  <c r="Z387" i="1" s="1"/>
  <c r="AF387" i="1" a="1"/>
  <c r="AF387" i="1" s="1"/>
  <c r="L387" i="1" a="1"/>
  <c r="L387" i="1" s="1"/>
  <c r="S387" i="1" a="1"/>
  <c r="S387" i="1" s="1"/>
  <c r="I387" i="1" a="1"/>
  <c r="I387" i="1" s="1"/>
  <c r="O387" i="1" a="1"/>
  <c r="O387" i="1" s="1"/>
  <c r="V387" i="1" a="1"/>
  <c r="V387" i="1" s="1"/>
  <c r="P387" i="1" a="1"/>
  <c r="P387" i="1" s="1"/>
  <c r="W387" i="1" a="1"/>
  <c r="W387" i="1" s="1"/>
  <c r="AD387" i="1" a="1"/>
  <c r="AD387" i="1" s="1"/>
  <c r="T387" i="1" a="1"/>
  <c r="T387" i="1" s="1"/>
  <c r="AG387" i="1" a="1"/>
  <c r="AG387" i="1" s="1"/>
  <c r="U387" i="1" a="1"/>
  <c r="U387" i="1" s="1"/>
  <c r="X387" i="1" a="1"/>
  <c r="X387" i="1" s="1"/>
  <c r="J387" i="1" a="1"/>
  <c r="J387" i="1" s="1"/>
  <c r="AA387" i="1" a="1"/>
  <c r="AA387" i="1" s="1"/>
  <c r="M387" i="1" a="1"/>
  <c r="M387" i="1" s="1"/>
  <c r="AB387" i="1" a="1"/>
  <c r="AB387" i="1" s="1"/>
  <c r="Q387" i="1" a="1"/>
  <c r="Q387" i="1" s="1"/>
  <c r="N387" i="1" a="1"/>
  <c r="N387" i="1" s="1"/>
  <c r="H387" i="1" a="1"/>
  <c r="H387" i="1" s="1"/>
  <c r="AC387" i="1" a="1"/>
  <c r="AC387" i="1" s="1"/>
  <c r="O457" i="1" a="1"/>
  <c r="O457" i="1" s="1"/>
  <c r="V457" i="1" a="1"/>
  <c r="V457" i="1" s="1"/>
  <c r="AD457" i="1" a="1"/>
  <c r="AD457" i="1" s="1"/>
  <c r="I457" i="1" a="1"/>
  <c r="I457" i="1" s="1"/>
  <c r="P457" i="1" a="1"/>
  <c r="P457" i="1" s="1"/>
  <c r="W457" i="1" a="1"/>
  <c r="W457" i="1" s="1"/>
  <c r="AE457" i="1" a="1"/>
  <c r="AE457" i="1" s="1"/>
  <c r="J457" i="1" a="1"/>
  <c r="J457" i="1" s="1"/>
  <c r="Q457" i="1" a="1"/>
  <c r="Q457" i="1" s="1"/>
  <c r="X457" i="1" a="1"/>
  <c r="X457" i="1" s="1"/>
  <c r="AF457" i="1" a="1"/>
  <c r="AF457" i="1" s="1"/>
  <c r="L457" i="1" a="1"/>
  <c r="L457" i="1" s="1"/>
  <c r="S457" i="1" a="1"/>
  <c r="S457" i="1" s="1"/>
  <c r="Z457" i="1" a="1"/>
  <c r="Z457" i="1" s="1"/>
  <c r="AG457" i="1" a="1"/>
  <c r="AG457" i="1" s="1"/>
  <c r="T457" i="1" a="1"/>
  <c r="T457" i="1" s="1"/>
  <c r="AA457" i="1" a="1"/>
  <c r="AA457" i="1" s="1"/>
  <c r="K457" i="1" a="1"/>
  <c r="K457" i="1" s="1"/>
  <c r="AC457" i="1" a="1"/>
  <c r="AC457" i="1" s="1"/>
  <c r="M457" i="1" a="1"/>
  <c r="M457" i="1" s="1"/>
  <c r="N457" i="1" a="1"/>
  <c r="N457" i="1" s="1"/>
  <c r="AB457" i="1" a="1"/>
  <c r="AB457" i="1" s="1"/>
  <c r="R457" i="1" a="1"/>
  <c r="R457" i="1" s="1"/>
  <c r="U457" i="1" a="1"/>
  <c r="U457" i="1" s="1"/>
  <c r="H457" i="1" a="1"/>
  <c r="H457" i="1" s="1"/>
  <c r="Y457" i="1" a="1"/>
  <c r="Y457" i="1" s="1"/>
  <c r="M168" i="1" a="1"/>
  <c r="M168" i="1" s="1"/>
  <c r="U168" i="1" a="1"/>
  <c r="U168" i="1" s="1"/>
  <c r="AC168" i="1" a="1"/>
  <c r="AC168" i="1" s="1"/>
  <c r="N168" i="1" a="1"/>
  <c r="N168" i="1" s="1"/>
  <c r="V168" i="1" a="1"/>
  <c r="V168" i="1" s="1"/>
  <c r="AD168" i="1" a="1"/>
  <c r="AD168" i="1" s="1"/>
  <c r="O168" i="1" a="1"/>
  <c r="O168" i="1" s="1"/>
  <c r="W168" i="1" a="1"/>
  <c r="W168" i="1" s="1"/>
  <c r="AE168" i="1" a="1"/>
  <c r="AE168" i="1" s="1"/>
  <c r="I168" i="1" a="1"/>
  <c r="I168" i="1" s="1"/>
  <c r="P168" i="1" a="1"/>
  <c r="P168" i="1" s="1"/>
  <c r="X168" i="1" a="1"/>
  <c r="X168" i="1" s="1"/>
  <c r="AF168" i="1" a="1"/>
  <c r="AF168" i="1" s="1"/>
  <c r="J168" i="1" a="1"/>
  <c r="J168" i="1" s="1"/>
  <c r="Q168" i="1" a="1"/>
  <c r="Q168" i="1" s="1"/>
  <c r="Y168" i="1" a="1"/>
  <c r="Y168" i="1" s="1"/>
  <c r="AG168" i="1" a="1"/>
  <c r="AG168" i="1" s="1"/>
  <c r="K168" i="1" a="1"/>
  <c r="K168" i="1" s="1"/>
  <c r="R168" i="1" a="1"/>
  <c r="R168" i="1" s="1"/>
  <c r="Z168" i="1" a="1"/>
  <c r="Z168" i="1" s="1"/>
  <c r="S168" i="1" a="1"/>
  <c r="S168" i="1" s="1"/>
  <c r="AA168" i="1" a="1"/>
  <c r="AA168" i="1" s="1"/>
  <c r="AB168" i="1" a="1"/>
  <c r="AB168" i="1" s="1"/>
  <c r="T168" i="1" a="1"/>
  <c r="T168" i="1" s="1"/>
  <c r="L168" i="1" a="1"/>
  <c r="L168" i="1" s="1"/>
  <c r="H168" i="1" a="1"/>
  <c r="H168" i="1" s="1"/>
  <c r="R337" i="1" a="1"/>
  <c r="R337" i="1" s="1"/>
  <c r="X337" i="1" a="1"/>
  <c r="X337" i="1" s="1"/>
  <c r="AE337" i="1" a="1"/>
  <c r="AE337" i="1" s="1"/>
  <c r="L337" i="1" a="1"/>
  <c r="L337" i="1" s="1"/>
  <c r="S337" i="1" a="1"/>
  <c r="S337" i="1" s="1"/>
  <c r="Y337" i="1" a="1"/>
  <c r="Y337" i="1" s="1"/>
  <c r="M337" i="1" a="1"/>
  <c r="M337" i="1" s="1"/>
  <c r="T337" i="1" a="1"/>
  <c r="T337" i="1" s="1"/>
  <c r="Z337" i="1" a="1"/>
  <c r="Z337" i="1" s="1"/>
  <c r="AF337" i="1" a="1"/>
  <c r="AF337" i="1" s="1"/>
  <c r="N337" i="1" a="1"/>
  <c r="N337" i="1" s="1"/>
  <c r="U337" i="1" a="1"/>
  <c r="U337" i="1" s="1"/>
  <c r="AA337" i="1" a="1"/>
  <c r="AA337" i="1" s="1"/>
  <c r="AG337" i="1" a="1"/>
  <c r="AG337" i="1" s="1"/>
  <c r="O337" i="1" a="1"/>
  <c r="O337" i="1" s="1"/>
  <c r="V337" i="1" a="1"/>
  <c r="V337" i="1" s="1"/>
  <c r="I337" i="1" a="1"/>
  <c r="I337" i="1" s="1"/>
  <c r="AB337" i="1" a="1"/>
  <c r="AB337" i="1" s="1"/>
  <c r="K337" i="1" a="1"/>
  <c r="K337" i="1" s="1"/>
  <c r="Q337" i="1" a="1"/>
  <c r="Q337" i="1" s="1"/>
  <c r="AD337" i="1" a="1"/>
  <c r="AD337" i="1" s="1"/>
  <c r="W337" i="1" a="1"/>
  <c r="W337" i="1" s="1"/>
  <c r="AC337" i="1" a="1"/>
  <c r="AC337" i="1" s="1"/>
  <c r="J337" i="1" a="1"/>
  <c r="J337" i="1" s="1"/>
  <c r="P337" i="1" a="1"/>
  <c r="P337" i="1" s="1"/>
  <c r="H337" i="1" a="1"/>
  <c r="H337" i="1" s="1"/>
  <c r="K46" i="1" a="1"/>
  <c r="K46" i="1" s="1"/>
  <c r="R46" i="1" a="1"/>
  <c r="R46" i="1" s="1"/>
  <c r="Y46" i="1" a="1"/>
  <c r="Y46" i="1" s="1"/>
  <c r="L46" i="1" a="1"/>
  <c r="L46" i="1" s="1"/>
  <c r="S46" i="1" a="1"/>
  <c r="S46" i="1" s="1"/>
  <c r="Z46" i="1" a="1"/>
  <c r="Z46" i="1" s="1"/>
  <c r="AG46" i="1" a="1"/>
  <c r="AG46" i="1" s="1"/>
  <c r="M46" i="1" a="1"/>
  <c r="M46" i="1" s="1"/>
  <c r="T46" i="1" a="1"/>
  <c r="T46" i="1" s="1"/>
  <c r="AA46" i="1" a="1"/>
  <c r="AA46" i="1" s="1"/>
  <c r="N46" i="1" a="1"/>
  <c r="N46" i="1" s="1"/>
  <c r="AB46" i="1" a="1"/>
  <c r="AB46" i="1" s="1"/>
  <c r="U46" i="1" a="1"/>
  <c r="U46" i="1" s="1"/>
  <c r="AC46" i="1" a="1"/>
  <c r="AC46" i="1" s="1"/>
  <c r="O46" i="1" a="1"/>
  <c r="O46" i="1" s="1"/>
  <c r="I46" i="1" a="1"/>
  <c r="I46" i="1" s="1"/>
  <c r="P46" i="1" a="1"/>
  <c r="P46" i="1" s="1"/>
  <c r="W46" i="1" a="1"/>
  <c r="W46" i="1" s="1"/>
  <c r="AE46" i="1" a="1"/>
  <c r="AE46" i="1" s="1"/>
  <c r="AF46" i="1" a="1"/>
  <c r="AF46" i="1" s="1"/>
  <c r="J46" i="1" a="1"/>
  <c r="J46" i="1" s="1"/>
  <c r="Q46" i="1" a="1"/>
  <c r="Q46" i="1" s="1"/>
  <c r="V46" i="1" a="1"/>
  <c r="V46" i="1" s="1"/>
  <c r="X46" i="1" a="1"/>
  <c r="X46" i="1" s="1"/>
  <c r="AD46" i="1" a="1"/>
  <c r="AD46" i="1" s="1"/>
  <c r="H46" i="1" a="1"/>
  <c r="H46" i="1" s="1"/>
  <c r="L92" i="1" a="1"/>
  <c r="L92" i="1" s="1"/>
  <c r="T92" i="1" a="1"/>
  <c r="T92" i="1" s="1"/>
  <c r="AB92" i="1" a="1"/>
  <c r="AB92" i="1" s="1"/>
  <c r="M92" i="1" a="1"/>
  <c r="M92" i="1" s="1"/>
  <c r="U92" i="1" a="1"/>
  <c r="U92" i="1" s="1"/>
  <c r="AC92" i="1" a="1"/>
  <c r="AC92" i="1" s="1"/>
  <c r="O92" i="1" a="1"/>
  <c r="O92" i="1" s="1"/>
  <c r="W92" i="1" a="1"/>
  <c r="W92" i="1" s="1"/>
  <c r="AE92" i="1" a="1"/>
  <c r="AE92" i="1" s="1"/>
  <c r="I92" i="1" a="1"/>
  <c r="I92" i="1" s="1"/>
  <c r="P92" i="1" a="1"/>
  <c r="P92" i="1" s="1"/>
  <c r="X92" i="1" a="1"/>
  <c r="X92" i="1" s="1"/>
  <c r="AF92" i="1" a="1"/>
  <c r="AF92" i="1" s="1"/>
  <c r="K92" i="1" a="1"/>
  <c r="K92" i="1" s="1"/>
  <c r="S92" i="1" a="1"/>
  <c r="S92" i="1" s="1"/>
  <c r="AA92" i="1" a="1"/>
  <c r="AA92" i="1" s="1"/>
  <c r="Z92" i="1" a="1"/>
  <c r="Z92" i="1" s="1"/>
  <c r="AD92" i="1" a="1"/>
  <c r="AD92" i="1" s="1"/>
  <c r="J92" i="1" a="1"/>
  <c r="J92" i="1" s="1"/>
  <c r="AG92" i="1" a="1"/>
  <c r="AG92" i="1" s="1"/>
  <c r="N92" i="1" a="1"/>
  <c r="N92" i="1" s="1"/>
  <c r="Q92" i="1" a="1"/>
  <c r="Q92" i="1" s="1"/>
  <c r="R92" i="1" a="1"/>
  <c r="R92" i="1" s="1"/>
  <c r="V92" i="1" a="1"/>
  <c r="V92" i="1" s="1"/>
  <c r="Y92" i="1" a="1"/>
  <c r="Y92" i="1" s="1"/>
  <c r="H92" i="1" a="1"/>
  <c r="H92" i="1" s="1"/>
  <c r="M314" i="1" a="1"/>
  <c r="M314" i="1" s="1"/>
  <c r="U314" i="1" a="1"/>
  <c r="U314" i="1" s="1"/>
  <c r="AB314" i="1" a="1"/>
  <c r="AB314" i="1" s="1"/>
  <c r="N314" i="1" a="1"/>
  <c r="N314" i="1" s="1"/>
  <c r="V314" i="1" a="1"/>
  <c r="V314" i="1" s="1"/>
  <c r="AC314" i="1" a="1"/>
  <c r="AC314" i="1" s="1"/>
  <c r="O314" i="1" a="1"/>
  <c r="O314" i="1" s="1"/>
  <c r="AD314" i="1" a="1"/>
  <c r="AD314" i="1" s="1"/>
  <c r="P314" i="1" a="1"/>
  <c r="P314" i="1" s="1"/>
  <c r="W314" i="1" a="1"/>
  <c r="W314" i="1" s="1"/>
  <c r="AE314" i="1" a="1"/>
  <c r="AE314" i="1" s="1"/>
  <c r="I314" i="1" a="1"/>
  <c r="I314" i="1" s="1"/>
  <c r="Q314" i="1" a="1"/>
  <c r="Q314" i="1" s="1"/>
  <c r="X314" i="1" a="1"/>
  <c r="X314" i="1" s="1"/>
  <c r="AF314" i="1" a="1"/>
  <c r="AF314" i="1" s="1"/>
  <c r="J314" i="1" a="1"/>
  <c r="J314" i="1" s="1"/>
  <c r="R314" i="1" a="1"/>
  <c r="R314" i="1" s="1"/>
  <c r="Y314" i="1" a="1"/>
  <c r="Y314" i="1" s="1"/>
  <c r="L314" i="1" a="1"/>
  <c r="L314" i="1" s="1"/>
  <c r="T314" i="1" a="1"/>
  <c r="T314" i="1" s="1"/>
  <c r="AA314" i="1" a="1"/>
  <c r="AA314" i="1" s="1"/>
  <c r="AG314" i="1" a="1"/>
  <c r="AG314" i="1" s="1"/>
  <c r="K314" i="1" a="1"/>
  <c r="K314" i="1" s="1"/>
  <c r="S314" i="1" a="1"/>
  <c r="S314" i="1" s="1"/>
  <c r="Z314" i="1" a="1"/>
  <c r="Z314" i="1" s="1"/>
  <c r="H314" i="1" a="1"/>
  <c r="H314" i="1" s="1"/>
  <c r="M371" i="1" a="1"/>
  <c r="M371" i="1" s="1"/>
  <c r="T371" i="1" a="1"/>
  <c r="T371" i="1" s="1"/>
  <c r="AB371" i="1" a="1"/>
  <c r="AB371" i="1" s="1"/>
  <c r="N371" i="1" a="1"/>
  <c r="N371" i="1" s="1"/>
  <c r="U371" i="1" a="1"/>
  <c r="U371" i="1" s="1"/>
  <c r="AC371" i="1" a="1"/>
  <c r="AC371" i="1" s="1"/>
  <c r="V371" i="1" a="1"/>
  <c r="V371" i="1" s="1"/>
  <c r="AD371" i="1" a="1"/>
  <c r="AD371" i="1" s="1"/>
  <c r="I371" i="1" a="1"/>
  <c r="I371" i="1" s="1"/>
  <c r="O371" i="1" a="1"/>
  <c r="O371" i="1" s="1"/>
  <c r="W371" i="1" a="1"/>
  <c r="W371" i="1" s="1"/>
  <c r="AE371" i="1" a="1"/>
  <c r="AE371" i="1" s="1"/>
  <c r="J371" i="1" a="1"/>
  <c r="J371" i="1" s="1"/>
  <c r="P371" i="1" a="1"/>
  <c r="P371" i="1" s="1"/>
  <c r="X371" i="1" a="1"/>
  <c r="X371" i="1" s="1"/>
  <c r="AF371" i="1" a="1"/>
  <c r="AF371" i="1" s="1"/>
  <c r="Q371" i="1" a="1"/>
  <c r="Q371" i="1" s="1"/>
  <c r="Y371" i="1" a="1"/>
  <c r="Y371" i="1" s="1"/>
  <c r="AG371" i="1" a="1"/>
  <c r="AG371" i="1" s="1"/>
  <c r="K371" i="1" a="1"/>
  <c r="K371" i="1" s="1"/>
  <c r="R371" i="1" a="1"/>
  <c r="R371" i="1" s="1"/>
  <c r="Z371" i="1" a="1"/>
  <c r="Z371" i="1" s="1"/>
  <c r="L371" i="1" a="1"/>
  <c r="L371" i="1" s="1"/>
  <c r="S371" i="1" a="1"/>
  <c r="S371" i="1" s="1"/>
  <c r="AA371" i="1" a="1"/>
  <c r="AA371" i="1" s="1"/>
  <c r="H371" i="1" a="1"/>
  <c r="H371" i="1" s="1"/>
  <c r="I360" i="1" a="1"/>
  <c r="I360" i="1" s="1"/>
  <c r="P360" i="1" a="1"/>
  <c r="P360" i="1" s="1"/>
  <c r="X360" i="1" a="1"/>
  <c r="X360" i="1" s="1"/>
  <c r="AD360" i="1" a="1"/>
  <c r="AD360" i="1" s="1"/>
  <c r="J360" i="1" a="1"/>
  <c r="J360" i="1" s="1"/>
  <c r="Q360" i="1" a="1"/>
  <c r="Q360" i="1" s="1"/>
  <c r="R360" i="1" a="1"/>
  <c r="R360" i="1" s="1"/>
  <c r="Y360" i="1" a="1"/>
  <c r="Y360" i="1" s="1"/>
  <c r="AE360" i="1" a="1"/>
  <c r="AE360" i="1" s="1"/>
  <c r="K360" i="1" a="1"/>
  <c r="K360" i="1" s="1"/>
  <c r="S360" i="1" a="1"/>
  <c r="S360" i="1" s="1"/>
  <c r="Z360" i="1" a="1"/>
  <c r="Z360" i="1" s="1"/>
  <c r="AF360" i="1" a="1"/>
  <c r="AF360" i="1" s="1"/>
  <c r="L360" i="1" a="1"/>
  <c r="L360" i="1" s="1"/>
  <c r="T360" i="1" a="1"/>
  <c r="T360" i="1" s="1"/>
  <c r="AA360" i="1" a="1"/>
  <c r="AA360" i="1" s="1"/>
  <c r="AG360" i="1" a="1"/>
  <c r="AG360" i="1" s="1"/>
  <c r="M360" i="1" a="1"/>
  <c r="M360" i="1" s="1"/>
  <c r="U360" i="1" a="1"/>
  <c r="U360" i="1" s="1"/>
  <c r="AB360" i="1" a="1"/>
  <c r="AB360" i="1" s="1"/>
  <c r="N360" i="1" a="1"/>
  <c r="N360" i="1" s="1"/>
  <c r="V360" i="1" a="1"/>
  <c r="V360" i="1" s="1"/>
  <c r="AC360" i="1" a="1"/>
  <c r="AC360" i="1" s="1"/>
  <c r="W360" i="1" a="1"/>
  <c r="W360" i="1" s="1"/>
  <c r="O360" i="1" a="1"/>
  <c r="O360" i="1" s="1"/>
  <c r="H360" i="1" a="1"/>
  <c r="H360" i="1" s="1"/>
  <c r="O296" i="1" a="1"/>
  <c r="O296" i="1" s="1"/>
  <c r="V296" i="1" a="1"/>
  <c r="V296" i="1" s="1"/>
  <c r="AD296" i="1" a="1"/>
  <c r="AD296" i="1" s="1"/>
  <c r="P296" i="1" a="1"/>
  <c r="P296" i="1" s="1"/>
  <c r="W296" i="1" a="1"/>
  <c r="W296" i="1" s="1"/>
  <c r="I296" i="1" a="1"/>
  <c r="I296" i="1" s="1"/>
  <c r="Q296" i="1" a="1"/>
  <c r="Q296" i="1" s="1"/>
  <c r="X296" i="1" a="1"/>
  <c r="X296" i="1" s="1"/>
  <c r="AE296" i="1" a="1"/>
  <c r="AE296" i="1" s="1"/>
  <c r="J296" i="1" a="1"/>
  <c r="J296" i="1" s="1"/>
  <c r="R296" i="1" a="1"/>
  <c r="R296" i="1" s="1"/>
  <c r="Y296" i="1" a="1"/>
  <c r="Y296" i="1" s="1"/>
  <c r="AF296" i="1" a="1"/>
  <c r="AF296" i="1" s="1"/>
  <c r="K296" i="1" a="1"/>
  <c r="K296" i="1" s="1"/>
  <c r="Z296" i="1" a="1"/>
  <c r="Z296" i="1" s="1"/>
  <c r="AG296" i="1" a="1"/>
  <c r="AG296" i="1" s="1"/>
  <c r="L296" i="1" a="1"/>
  <c r="L296" i="1" s="1"/>
  <c r="S296" i="1" a="1"/>
  <c r="S296" i="1" s="1"/>
  <c r="AA296" i="1" a="1"/>
  <c r="AA296" i="1" s="1"/>
  <c r="M296" i="1" a="1"/>
  <c r="M296" i="1" s="1"/>
  <c r="T296" i="1" a="1"/>
  <c r="T296" i="1" s="1"/>
  <c r="AB296" i="1" a="1"/>
  <c r="AB296" i="1" s="1"/>
  <c r="N296" i="1" a="1"/>
  <c r="N296" i="1" s="1"/>
  <c r="AC296" i="1" a="1"/>
  <c r="AC296" i="1" s="1"/>
  <c r="U296" i="1" a="1"/>
  <c r="U296" i="1" s="1"/>
  <c r="H296" i="1" a="1"/>
  <c r="H296" i="1" s="1"/>
  <c r="I17" i="1" a="1"/>
  <c r="I17" i="1" s="1"/>
  <c r="Q17" i="1" a="1"/>
  <c r="Q17" i="1" s="1"/>
  <c r="Y17" i="1" a="1"/>
  <c r="Y17" i="1" s="1"/>
  <c r="AG17" i="1" a="1"/>
  <c r="AG17" i="1" s="1"/>
  <c r="J17" i="1" a="1"/>
  <c r="J17" i="1" s="1"/>
  <c r="R17" i="1" a="1"/>
  <c r="R17" i="1" s="1"/>
  <c r="Z17" i="1" a="1"/>
  <c r="Z17" i="1" s="1"/>
  <c r="K17" i="1" a="1"/>
  <c r="K17" i="1" s="1"/>
  <c r="S17" i="1" a="1"/>
  <c r="S17" i="1" s="1"/>
  <c r="AA17" i="1" a="1"/>
  <c r="AA17" i="1" s="1"/>
  <c r="L17" i="1" a="1"/>
  <c r="L17" i="1" s="1"/>
  <c r="T17" i="1" a="1"/>
  <c r="T17" i="1" s="1"/>
  <c r="AB17" i="1" a="1"/>
  <c r="AB17" i="1" s="1"/>
  <c r="M17" i="1" a="1"/>
  <c r="M17" i="1" s="1"/>
  <c r="U17" i="1" a="1"/>
  <c r="U17" i="1" s="1"/>
  <c r="AC17" i="1" a="1"/>
  <c r="AC17" i="1" s="1"/>
  <c r="N17" i="1" a="1"/>
  <c r="N17" i="1" s="1"/>
  <c r="V17" i="1" a="1"/>
  <c r="V17" i="1" s="1"/>
  <c r="AD17" i="1" a="1"/>
  <c r="AD17" i="1" s="1"/>
  <c r="P17" i="1" a="1"/>
  <c r="P17" i="1" s="1"/>
  <c r="X17" i="1" a="1"/>
  <c r="X17" i="1" s="1"/>
  <c r="AF17" i="1" a="1"/>
  <c r="AF17" i="1" s="1"/>
  <c r="O17" i="1" a="1"/>
  <c r="O17" i="1" s="1"/>
  <c r="W17" i="1" a="1"/>
  <c r="W17" i="1" s="1"/>
  <c r="AE17" i="1" a="1"/>
  <c r="AE17" i="1" s="1"/>
  <c r="H17" i="1" a="1"/>
  <c r="H17" i="1" s="1"/>
  <c r="K25" i="1" a="1"/>
  <c r="K25" i="1" s="1"/>
  <c r="S25" i="1" a="1"/>
  <c r="S25" i="1" s="1"/>
  <c r="Z25" i="1" a="1"/>
  <c r="Z25" i="1" s="1"/>
  <c r="AG25" i="1" a="1"/>
  <c r="AG25" i="1" s="1"/>
  <c r="L25" i="1" a="1"/>
  <c r="L25" i="1" s="1"/>
  <c r="T25" i="1" a="1"/>
  <c r="T25" i="1" s="1"/>
  <c r="M25" i="1" a="1"/>
  <c r="M25" i="1" s="1"/>
  <c r="U25" i="1" a="1"/>
  <c r="U25" i="1" s="1"/>
  <c r="AA25" i="1" a="1"/>
  <c r="AA25" i="1" s="1"/>
  <c r="N25" i="1" a="1"/>
  <c r="N25" i="1" s="1"/>
  <c r="V25" i="1" a="1"/>
  <c r="V25" i="1" s="1"/>
  <c r="AB25" i="1" a="1"/>
  <c r="AB25" i="1" s="1"/>
  <c r="O25" i="1" a="1"/>
  <c r="O25" i="1" s="1"/>
  <c r="AC25" i="1" a="1"/>
  <c r="AC25" i="1" s="1"/>
  <c r="P25" i="1" a="1"/>
  <c r="P25" i="1" s="1"/>
  <c r="W25" i="1" a="1"/>
  <c r="W25" i="1" s="1"/>
  <c r="AD25" i="1" a="1"/>
  <c r="AD25" i="1" s="1"/>
  <c r="J25" i="1" a="1"/>
  <c r="J25" i="1" s="1"/>
  <c r="R25" i="1" a="1"/>
  <c r="R25" i="1" s="1"/>
  <c r="Y25" i="1" a="1"/>
  <c r="Y25" i="1" s="1"/>
  <c r="AF25" i="1" a="1"/>
  <c r="AF25" i="1" s="1"/>
  <c r="AE25" i="1" a="1"/>
  <c r="AE25" i="1" s="1"/>
  <c r="I25" i="1" a="1"/>
  <c r="I25" i="1" s="1"/>
  <c r="Q25" i="1" a="1"/>
  <c r="Q25" i="1" s="1"/>
  <c r="X25" i="1" a="1"/>
  <c r="X25" i="1" s="1"/>
  <c r="H25" i="1" a="1"/>
  <c r="H25" i="1" s="1"/>
  <c r="P283" i="1" a="1"/>
  <c r="P283" i="1" s="1"/>
  <c r="W283" i="1" a="1"/>
  <c r="W283" i="1" s="1"/>
  <c r="AD283" i="1" a="1"/>
  <c r="AD283" i="1" s="1"/>
  <c r="I283" i="1" a="1"/>
  <c r="I283" i="1" s="1"/>
  <c r="Q283" i="1" a="1"/>
  <c r="Q283" i="1" s="1"/>
  <c r="AE283" i="1" a="1"/>
  <c r="AE283" i="1" s="1"/>
  <c r="J283" i="1" a="1"/>
  <c r="J283" i="1" s="1"/>
  <c r="R283" i="1" a="1"/>
  <c r="R283" i="1" s="1"/>
  <c r="X283" i="1" a="1"/>
  <c r="X283" i="1" s="1"/>
  <c r="AF283" i="1" a="1"/>
  <c r="AF283" i="1" s="1"/>
  <c r="K283" i="1" a="1"/>
  <c r="K283" i="1" s="1"/>
  <c r="S283" i="1" a="1"/>
  <c r="S283" i="1" s="1"/>
  <c r="Y283" i="1" a="1"/>
  <c r="Y283" i="1" s="1"/>
  <c r="AG283" i="1" a="1"/>
  <c r="AG283" i="1" s="1"/>
  <c r="L283" i="1" a="1"/>
  <c r="L283" i="1" s="1"/>
  <c r="Z283" i="1" a="1"/>
  <c r="Z283" i="1" s="1"/>
  <c r="M283" i="1" a="1"/>
  <c r="M283" i="1" s="1"/>
  <c r="T283" i="1" a="1"/>
  <c r="T283" i="1" s="1"/>
  <c r="AA283" i="1" a="1"/>
  <c r="AA283" i="1" s="1"/>
  <c r="N283" i="1" a="1"/>
  <c r="N283" i="1" s="1"/>
  <c r="U283" i="1" a="1"/>
  <c r="U283" i="1" s="1"/>
  <c r="AB283" i="1" a="1"/>
  <c r="AB283" i="1" s="1"/>
  <c r="O283" i="1" a="1"/>
  <c r="O283" i="1" s="1"/>
  <c r="V283" i="1" a="1"/>
  <c r="V283" i="1" s="1"/>
  <c r="AC283" i="1" a="1"/>
  <c r="AC283" i="1" s="1"/>
  <c r="H283" i="1" a="1"/>
  <c r="H283" i="1" s="1"/>
  <c r="K213" i="1" a="1"/>
  <c r="K213" i="1" s="1"/>
  <c r="R213" i="1" a="1"/>
  <c r="R213" i="1" s="1"/>
  <c r="X213" i="1" a="1"/>
  <c r="X213" i="1" s="1"/>
  <c r="AE213" i="1" a="1"/>
  <c r="AE213" i="1" s="1"/>
  <c r="L213" i="1" a="1"/>
  <c r="L213" i="1" s="1"/>
  <c r="S213" i="1" a="1"/>
  <c r="S213" i="1" s="1"/>
  <c r="AF213" i="1" a="1"/>
  <c r="AF213" i="1" s="1"/>
  <c r="N213" i="1" a="1"/>
  <c r="N213" i="1" s="1"/>
  <c r="Z213" i="1" a="1"/>
  <c r="Z213" i="1" s="1"/>
  <c r="O213" i="1" a="1"/>
  <c r="O213" i="1" s="1"/>
  <c r="U213" i="1" a="1"/>
  <c r="U213" i="1" s="1"/>
  <c r="AA213" i="1" a="1"/>
  <c r="AA213" i="1" s="1"/>
  <c r="J213" i="1" a="1"/>
  <c r="J213" i="1" s="1"/>
  <c r="Q213" i="1" a="1"/>
  <c r="Q213" i="1" s="1"/>
  <c r="W213" i="1" a="1"/>
  <c r="W213" i="1" s="1"/>
  <c r="AD213" i="1" a="1"/>
  <c r="AD213" i="1" s="1"/>
  <c r="V213" i="1" a="1"/>
  <c r="V213" i="1" s="1"/>
  <c r="Y213" i="1" a="1"/>
  <c r="Y213" i="1" s="1"/>
  <c r="I213" i="1" a="1"/>
  <c r="I213" i="1" s="1"/>
  <c r="AB213" i="1" a="1"/>
  <c r="AB213" i="1" s="1"/>
  <c r="M213" i="1" a="1"/>
  <c r="M213" i="1" s="1"/>
  <c r="AC213" i="1" a="1"/>
  <c r="AC213" i="1" s="1"/>
  <c r="P213" i="1" a="1"/>
  <c r="P213" i="1" s="1"/>
  <c r="AG213" i="1" a="1"/>
  <c r="AG213" i="1" s="1"/>
  <c r="T213" i="1" a="1"/>
  <c r="T213" i="1" s="1"/>
  <c r="H213" i="1" a="1"/>
  <c r="H213" i="1" s="1"/>
  <c r="K343" i="1" a="1"/>
  <c r="K343" i="1" s="1"/>
  <c r="Q343" i="1" a="1"/>
  <c r="Q343" i="1" s="1"/>
  <c r="X343" i="1" a="1"/>
  <c r="X343" i="1" s="1"/>
  <c r="AF343" i="1" a="1"/>
  <c r="AF343" i="1" s="1"/>
  <c r="L343" i="1" a="1"/>
  <c r="L343" i="1" s="1"/>
  <c r="R343" i="1" a="1"/>
  <c r="R343" i="1" s="1"/>
  <c r="Y343" i="1" a="1"/>
  <c r="Y343" i="1" s="1"/>
  <c r="AG343" i="1" a="1"/>
  <c r="AG343" i="1" s="1"/>
  <c r="M343" i="1" a="1"/>
  <c r="M343" i="1" s="1"/>
  <c r="S343" i="1" a="1"/>
  <c r="S343" i="1" s="1"/>
  <c r="Z343" i="1" a="1"/>
  <c r="Z343" i="1" s="1"/>
  <c r="O343" i="1" a="1"/>
  <c r="O343" i="1" s="1"/>
  <c r="T343" i="1" a="1"/>
  <c r="T343" i="1" s="1"/>
  <c r="AB343" i="1" a="1"/>
  <c r="AB343" i="1" s="1"/>
  <c r="U343" i="1" a="1"/>
  <c r="U343" i="1" s="1"/>
  <c r="AC343" i="1" a="1"/>
  <c r="AC343" i="1" s="1"/>
  <c r="J343" i="1" a="1"/>
  <c r="J343" i="1" s="1"/>
  <c r="AD343" i="1" a="1"/>
  <c r="AD343" i="1" s="1"/>
  <c r="N343" i="1" a="1"/>
  <c r="N343" i="1" s="1"/>
  <c r="AE343" i="1" a="1"/>
  <c r="AE343" i="1" s="1"/>
  <c r="P343" i="1" a="1"/>
  <c r="P343" i="1" s="1"/>
  <c r="V343" i="1" a="1"/>
  <c r="V343" i="1" s="1"/>
  <c r="W343" i="1" a="1"/>
  <c r="W343" i="1" s="1"/>
  <c r="I343" i="1" a="1"/>
  <c r="I343" i="1" s="1"/>
  <c r="AA343" i="1" a="1"/>
  <c r="AA343" i="1" s="1"/>
  <c r="H343" i="1" a="1"/>
  <c r="H343" i="1" s="1"/>
  <c r="J137" i="1" a="1"/>
  <c r="J137" i="1" s="1"/>
  <c r="P137" i="1" a="1"/>
  <c r="P137" i="1" s="1"/>
  <c r="V137" i="1" a="1"/>
  <c r="V137" i="1" s="1"/>
  <c r="AC137" i="1" a="1"/>
  <c r="AC137" i="1" s="1"/>
  <c r="M137" i="1" a="1"/>
  <c r="M137" i="1" s="1"/>
  <c r="T137" i="1" a="1"/>
  <c r="T137" i="1" s="1"/>
  <c r="AA137" i="1" a="1"/>
  <c r="AA137" i="1" s="1"/>
  <c r="N137" i="1" a="1"/>
  <c r="N137" i="1" s="1"/>
  <c r="W137" i="1" a="1"/>
  <c r="W137" i="1" s="1"/>
  <c r="AF137" i="1" a="1"/>
  <c r="AF137" i="1" s="1"/>
  <c r="O137" i="1" a="1"/>
  <c r="O137" i="1" s="1"/>
  <c r="X137" i="1" a="1"/>
  <c r="X137" i="1" s="1"/>
  <c r="AG137" i="1" a="1"/>
  <c r="AG137" i="1" s="1"/>
  <c r="I137" i="1" a="1"/>
  <c r="I137" i="1" s="1"/>
  <c r="Q137" i="1" a="1"/>
  <c r="Q137" i="1" s="1"/>
  <c r="Y137" i="1" a="1"/>
  <c r="Y137" i="1" s="1"/>
  <c r="R137" i="1" a="1"/>
  <c r="R137" i="1" s="1"/>
  <c r="Z137" i="1" a="1"/>
  <c r="Z137" i="1" s="1"/>
  <c r="K137" i="1" a="1"/>
  <c r="K137" i="1" s="1"/>
  <c r="S137" i="1" a="1"/>
  <c r="S137" i="1" s="1"/>
  <c r="AB137" i="1" a="1"/>
  <c r="AB137" i="1" s="1"/>
  <c r="U137" i="1" a="1"/>
  <c r="U137" i="1" s="1"/>
  <c r="AD137" i="1" a="1"/>
  <c r="AD137" i="1" s="1"/>
  <c r="L137" i="1" a="1"/>
  <c r="L137" i="1" s="1"/>
  <c r="AE137" i="1" a="1"/>
  <c r="AE137" i="1" s="1"/>
  <c r="H137" i="1" a="1"/>
  <c r="H137" i="1" s="1"/>
  <c r="L284" i="1" a="1"/>
  <c r="L284" i="1" s="1"/>
  <c r="T284" i="1" a="1"/>
  <c r="T284" i="1" s="1"/>
  <c r="AB284" i="1" a="1"/>
  <c r="AB284" i="1" s="1"/>
  <c r="M284" i="1" a="1"/>
  <c r="M284" i="1" s="1"/>
  <c r="U284" i="1" a="1"/>
  <c r="U284" i="1" s="1"/>
  <c r="AC284" i="1" a="1"/>
  <c r="AC284" i="1" s="1"/>
  <c r="N284" i="1" a="1"/>
  <c r="N284" i="1" s="1"/>
  <c r="V284" i="1" a="1"/>
  <c r="V284" i="1" s="1"/>
  <c r="AD284" i="1" a="1"/>
  <c r="AD284" i="1" s="1"/>
  <c r="O284" i="1" a="1"/>
  <c r="O284" i="1" s="1"/>
  <c r="W284" i="1" a="1"/>
  <c r="W284" i="1" s="1"/>
  <c r="I284" i="1" a="1"/>
  <c r="I284" i="1" s="1"/>
  <c r="P284" i="1" a="1"/>
  <c r="P284" i="1" s="1"/>
  <c r="X284" i="1" a="1"/>
  <c r="X284" i="1" s="1"/>
  <c r="AE284" i="1" a="1"/>
  <c r="AE284" i="1" s="1"/>
  <c r="J284" i="1" a="1"/>
  <c r="J284" i="1" s="1"/>
  <c r="Q284" i="1" a="1"/>
  <c r="Q284" i="1" s="1"/>
  <c r="Y284" i="1" a="1"/>
  <c r="Y284" i="1" s="1"/>
  <c r="AF284" i="1" a="1"/>
  <c r="AF284" i="1" s="1"/>
  <c r="R284" i="1" a="1"/>
  <c r="R284" i="1" s="1"/>
  <c r="Z284" i="1" a="1"/>
  <c r="Z284" i="1" s="1"/>
  <c r="AG284" i="1" a="1"/>
  <c r="AG284" i="1" s="1"/>
  <c r="K284" i="1" a="1"/>
  <c r="K284" i="1" s="1"/>
  <c r="AA284" i="1" a="1"/>
  <c r="AA284" i="1" s="1"/>
  <c r="S284" i="1" a="1"/>
  <c r="S284" i="1" s="1"/>
  <c r="H284" i="1" a="1"/>
  <c r="H284" i="1" s="1"/>
  <c r="N214" i="1" a="1"/>
  <c r="N214" i="1" s="1"/>
  <c r="V214" i="1" a="1"/>
  <c r="V214" i="1" s="1"/>
  <c r="AB214" i="1" a="1"/>
  <c r="AB214" i="1" s="1"/>
  <c r="O214" i="1" a="1"/>
  <c r="O214" i="1" s="1"/>
  <c r="W214" i="1" a="1"/>
  <c r="W214" i="1" s="1"/>
  <c r="AC214" i="1" a="1"/>
  <c r="AC214" i="1" s="1"/>
  <c r="I214" i="1" a="1"/>
  <c r="I214" i="1" s="1"/>
  <c r="Q214" i="1" a="1"/>
  <c r="Q214" i="1" s="1"/>
  <c r="X214" i="1" a="1"/>
  <c r="X214" i="1" s="1"/>
  <c r="AD214" i="1" a="1"/>
  <c r="AD214" i="1" s="1"/>
  <c r="J214" i="1" a="1"/>
  <c r="J214" i="1" s="1"/>
  <c r="R214" i="1" a="1"/>
  <c r="R214" i="1" s="1"/>
  <c r="Y214" i="1" a="1"/>
  <c r="Y214" i="1" s="1"/>
  <c r="AE214" i="1" a="1"/>
  <c r="AE214" i="1" s="1"/>
  <c r="M214" i="1" a="1"/>
  <c r="M214" i="1" s="1"/>
  <c r="U214" i="1" a="1"/>
  <c r="U214" i="1" s="1"/>
  <c r="AG214" i="1" a="1"/>
  <c r="AG214" i="1" s="1"/>
  <c r="P214" i="1" a="1"/>
  <c r="P214" i="1" s="1"/>
  <c r="AF214" i="1" a="1"/>
  <c r="AF214" i="1" s="1"/>
  <c r="S214" i="1" a="1"/>
  <c r="S214" i="1" s="1"/>
  <c r="T214" i="1" a="1"/>
  <c r="T214" i="1" s="1"/>
  <c r="Z214" i="1" a="1"/>
  <c r="Z214" i="1" s="1"/>
  <c r="AA214" i="1" a="1"/>
  <c r="AA214" i="1" s="1"/>
  <c r="K214" i="1" a="1"/>
  <c r="K214" i="1" s="1"/>
  <c r="L214" i="1" a="1"/>
  <c r="L214" i="1" s="1"/>
  <c r="H214" i="1" a="1"/>
  <c r="H214" i="1" s="1"/>
  <c r="S350" i="1" a="1"/>
  <c r="S350" i="1" s="1"/>
  <c r="AE350" i="1" a="1"/>
  <c r="AE350" i="1" s="1"/>
  <c r="M350" i="1" a="1"/>
  <c r="M350" i="1" s="1"/>
  <c r="T350" i="1" a="1"/>
  <c r="T350" i="1" s="1"/>
  <c r="Y350" i="1" a="1"/>
  <c r="Y350" i="1" s="1"/>
  <c r="AF350" i="1" a="1"/>
  <c r="AF350" i="1" s="1"/>
  <c r="N350" i="1" a="1"/>
  <c r="N350" i="1" s="1"/>
  <c r="U350" i="1" a="1"/>
  <c r="U350" i="1" s="1"/>
  <c r="J350" i="1" a="1"/>
  <c r="J350" i="1" s="1"/>
  <c r="Q350" i="1" a="1"/>
  <c r="Q350" i="1" s="1"/>
  <c r="W350" i="1" a="1"/>
  <c r="W350" i="1" s="1"/>
  <c r="AC350" i="1" a="1"/>
  <c r="AC350" i="1" s="1"/>
  <c r="R350" i="1" a="1"/>
  <c r="R350" i="1" s="1"/>
  <c r="AB350" i="1" a="1"/>
  <c r="AB350" i="1" s="1"/>
  <c r="AD350" i="1" a="1"/>
  <c r="AD350" i="1" s="1"/>
  <c r="V350" i="1" a="1"/>
  <c r="V350" i="1" s="1"/>
  <c r="I350" i="1" a="1"/>
  <c r="I350" i="1" s="1"/>
  <c r="AG350" i="1" a="1"/>
  <c r="AG350" i="1" s="1"/>
  <c r="K350" i="1" a="1"/>
  <c r="K350" i="1" s="1"/>
  <c r="L350" i="1" a="1"/>
  <c r="L350" i="1" s="1"/>
  <c r="X350" i="1" a="1"/>
  <c r="X350" i="1" s="1"/>
  <c r="O350" i="1" a="1"/>
  <c r="O350" i="1" s="1"/>
  <c r="Z350" i="1" a="1"/>
  <c r="Z350" i="1" s="1"/>
  <c r="P350" i="1" a="1"/>
  <c r="P350" i="1" s="1"/>
  <c r="AA350" i="1" a="1"/>
  <c r="AA350" i="1" s="1"/>
  <c r="H350" i="1" a="1"/>
  <c r="H350" i="1" s="1"/>
  <c r="I265" i="1" a="1"/>
  <c r="I265" i="1" s="1"/>
  <c r="R265" i="1" a="1"/>
  <c r="R265" i="1" s="1"/>
  <c r="Z265" i="1" a="1"/>
  <c r="Z265" i="1" s="1"/>
  <c r="AG265" i="1" a="1"/>
  <c r="AG265" i="1" s="1"/>
  <c r="N265" i="1" a="1"/>
  <c r="N265" i="1" s="1"/>
  <c r="V265" i="1" a="1"/>
  <c r="V265" i="1" s="1"/>
  <c r="AD265" i="1" a="1"/>
  <c r="AD265" i="1" s="1"/>
  <c r="O265" i="1" a="1"/>
  <c r="O265" i="1" s="1"/>
  <c r="Y265" i="1" a="1"/>
  <c r="Y265" i="1" s="1"/>
  <c r="P265" i="1" a="1"/>
  <c r="P265" i="1" s="1"/>
  <c r="AA265" i="1" a="1"/>
  <c r="AA265" i="1" s="1"/>
  <c r="Q265" i="1" a="1"/>
  <c r="Q265" i="1" s="1"/>
  <c r="AB265" i="1" a="1"/>
  <c r="AB265" i="1" s="1"/>
  <c r="S265" i="1" a="1"/>
  <c r="S265" i="1" s="1"/>
  <c r="AC265" i="1" a="1"/>
  <c r="AC265" i="1" s="1"/>
  <c r="J265" i="1" a="1"/>
  <c r="J265" i="1" s="1"/>
  <c r="T265" i="1" a="1"/>
  <c r="T265" i="1" s="1"/>
  <c r="K265" i="1" a="1"/>
  <c r="K265" i="1" s="1"/>
  <c r="U265" i="1" a="1"/>
  <c r="U265" i="1" s="1"/>
  <c r="AE265" i="1" a="1"/>
  <c r="AE265" i="1" s="1"/>
  <c r="L265" i="1" a="1"/>
  <c r="L265" i="1" s="1"/>
  <c r="W265" i="1" a="1"/>
  <c r="W265" i="1" s="1"/>
  <c r="AF265" i="1" a="1"/>
  <c r="AF265" i="1" s="1"/>
  <c r="X265" i="1" a="1"/>
  <c r="X265" i="1" s="1"/>
  <c r="M265" i="1" a="1"/>
  <c r="M265" i="1" s="1"/>
  <c r="H265" i="1" a="1"/>
  <c r="H265" i="1" s="1"/>
  <c r="N388" i="1" a="1"/>
  <c r="N388" i="1" s="1"/>
  <c r="L388" i="1" a="1"/>
  <c r="L388" i="1" s="1"/>
  <c r="T388" i="1" a="1"/>
  <c r="T388" i="1" s="1"/>
  <c r="AA388" i="1" a="1"/>
  <c r="AA388" i="1" s="1"/>
  <c r="R388" i="1" a="1"/>
  <c r="R388" i="1" s="1"/>
  <c r="Z388" i="1" a="1"/>
  <c r="Z388" i="1" s="1"/>
  <c r="I388" i="1" a="1"/>
  <c r="I388" i="1" s="1"/>
  <c r="S388" i="1" a="1"/>
  <c r="S388" i="1" s="1"/>
  <c r="AB388" i="1" a="1"/>
  <c r="AB388" i="1" s="1"/>
  <c r="J388" i="1" a="1"/>
  <c r="J388" i="1" s="1"/>
  <c r="U388" i="1" a="1"/>
  <c r="U388" i="1" s="1"/>
  <c r="AC388" i="1" a="1"/>
  <c r="AC388" i="1" s="1"/>
  <c r="K388" i="1" a="1"/>
  <c r="K388" i="1" s="1"/>
  <c r="V388" i="1" a="1"/>
  <c r="V388" i="1" s="1"/>
  <c r="AD388" i="1" a="1"/>
  <c r="AD388" i="1" s="1"/>
  <c r="M388" i="1" a="1"/>
  <c r="M388" i="1" s="1"/>
  <c r="W388" i="1" a="1"/>
  <c r="W388" i="1" s="1"/>
  <c r="AE388" i="1" a="1"/>
  <c r="AE388" i="1" s="1"/>
  <c r="O388" i="1" a="1"/>
  <c r="O388" i="1" s="1"/>
  <c r="X388" i="1" a="1"/>
  <c r="X388" i="1" s="1"/>
  <c r="AF388" i="1" a="1"/>
  <c r="AF388" i="1" s="1"/>
  <c r="Q388" i="1" a="1"/>
  <c r="Q388" i="1" s="1"/>
  <c r="Y388" i="1" a="1"/>
  <c r="Y388" i="1" s="1"/>
  <c r="AG388" i="1" a="1"/>
  <c r="AG388" i="1" s="1"/>
  <c r="P388" i="1" a="1"/>
  <c r="P388" i="1" s="1"/>
  <c r="H388" i="1" a="1"/>
  <c r="H388" i="1" s="1"/>
  <c r="N293" i="1" a="1"/>
  <c r="N293" i="1" s="1"/>
  <c r="V293" i="1" a="1"/>
  <c r="V293" i="1" s="1"/>
  <c r="AC293" i="1" a="1"/>
  <c r="AC293" i="1" s="1"/>
  <c r="O293" i="1" a="1"/>
  <c r="O293" i="1" s="1"/>
  <c r="W293" i="1" a="1"/>
  <c r="W293" i="1" s="1"/>
  <c r="P293" i="1" a="1"/>
  <c r="P293" i="1" s="1"/>
  <c r="X293" i="1" a="1"/>
  <c r="X293" i="1" s="1"/>
  <c r="AD293" i="1" a="1"/>
  <c r="AD293" i="1" s="1"/>
  <c r="I293" i="1" a="1"/>
  <c r="I293" i="1" s="1"/>
  <c r="Q293" i="1" a="1"/>
  <c r="Q293" i="1" s="1"/>
  <c r="Y293" i="1" a="1"/>
  <c r="Y293" i="1" s="1"/>
  <c r="AE293" i="1" a="1"/>
  <c r="AE293" i="1" s="1"/>
  <c r="J293" i="1" a="1"/>
  <c r="J293" i="1" s="1"/>
  <c r="R293" i="1" a="1"/>
  <c r="R293" i="1" s="1"/>
  <c r="AF293" i="1" a="1"/>
  <c r="AF293" i="1" s="1"/>
  <c r="K293" i="1" a="1"/>
  <c r="K293" i="1" s="1"/>
  <c r="S293" i="1" a="1"/>
  <c r="S293" i="1" s="1"/>
  <c r="Z293" i="1" a="1"/>
  <c r="Z293" i="1" s="1"/>
  <c r="AG293" i="1" a="1"/>
  <c r="AG293" i="1" s="1"/>
  <c r="L293" i="1" a="1"/>
  <c r="L293" i="1" s="1"/>
  <c r="T293" i="1" a="1"/>
  <c r="T293" i="1" s="1"/>
  <c r="AA293" i="1" a="1"/>
  <c r="AA293" i="1" s="1"/>
  <c r="M293" i="1" a="1"/>
  <c r="M293" i="1" s="1"/>
  <c r="U293" i="1" a="1"/>
  <c r="U293" i="1" s="1"/>
  <c r="AB293" i="1" a="1"/>
  <c r="AB293" i="1" s="1"/>
  <c r="H293" i="1" a="1"/>
  <c r="H293" i="1" s="1"/>
  <c r="I204" i="1" a="1"/>
  <c r="I204" i="1" s="1"/>
  <c r="Q204" i="1" a="1"/>
  <c r="Q204" i="1" s="1"/>
  <c r="Y204" i="1" a="1"/>
  <c r="Y204" i="1" s="1"/>
  <c r="AG204" i="1" a="1"/>
  <c r="AG204" i="1" s="1"/>
  <c r="J204" i="1" a="1"/>
  <c r="J204" i="1" s="1"/>
  <c r="R204" i="1" a="1"/>
  <c r="R204" i="1" s="1"/>
  <c r="Z204" i="1" a="1"/>
  <c r="Z204" i="1" s="1"/>
  <c r="K204" i="1" a="1"/>
  <c r="K204" i="1" s="1"/>
  <c r="S204" i="1" a="1"/>
  <c r="S204" i="1" s="1"/>
  <c r="AA204" i="1" a="1"/>
  <c r="AA204" i="1" s="1"/>
  <c r="L204" i="1" a="1"/>
  <c r="L204" i="1" s="1"/>
  <c r="T204" i="1" a="1"/>
  <c r="T204" i="1" s="1"/>
  <c r="AB204" i="1" a="1"/>
  <c r="AB204" i="1" s="1"/>
  <c r="M204" i="1" a="1"/>
  <c r="M204" i="1" s="1"/>
  <c r="U204" i="1" a="1"/>
  <c r="U204" i="1" s="1"/>
  <c r="AC204" i="1" a="1"/>
  <c r="AC204" i="1" s="1"/>
  <c r="N204" i="1" a="1"/>
  <c r="N204" i="1" s="1"/>
  <c r="V204" i="1" a="1"/>
  <c r="V204" i="1" s="1"/>
  <c r="AD204" i="1" a="1"/>
  <c r="AD204" i="1" s="1"/>
  <c r="P204" i="1" a="1"/>
  <c r="P204" i="1" s="1"/>
  <c r="X204" i="1" a="1"/>
  <c r="X204" i="1" s="1"/>
  <c r="AF204" i="1" a="1"/>
  <c r="AF204" i="1" s="1"/>
  <c r="W204" i="1" a="1"/>
  <c r="W204" i="1" s="1"/>
  <c r="AE204" i="1" a="1"/>
  <c r="AE204" i="1" s="1"/>
  <c r="O204" i="1" a="1"/>
  <c r="O204" i="1" s="1"/>
  <c r="H204" i="1" a="1"/>
  <c r="H204" i="1" s="1"/>
  <c r="L94" i="1" a="1"/>
  <c r="L94" i="1" s="1"/>
  <c r="R94" i="1" a="1"/>
  <c r="R94" i="1" s="1"/>
  <c r="AE94" i="1" a="1"/>
  <c r="AE94" i="1" s="1"/>
  <c r="J94" i="1" a="1"/>
  <c r="J94" i="1" s="1"/>
  <c r="W94" i="1" a="1"/>
  <c r="W94" i="1" s="1"/>
  <c r="Q94" i="1" a="1"/>
  <c r="Q94" i="1" s="1"/>
  <c r="Z94" i="1" a="1"/>
  <c r="Z94" i="1" s="1"/>
  <c r="AG94" i="1" a="1"/>
  <c r="AG94" i="1" s="1"/>
  <c r="I94" i="1" a="1"/>
  <c r="I94" i="1" s="1"/>
  <c r="S94" i="1" a="1"/>
  <c r="S94" i="1" s="1"/>
  <c r="AA94" i="1" a="1"/>
  <c r="AA94" i="1" s="1"/>
  <c r="K94" i="1" a="1"/>
  <c r="K94" i="1" s="1"/>
  <c r="T94" i="1" a="1"/>
  <c r="T94" i="1" s="1"/>
  <c r="AB94" i="1" a="1"/>
  <c r="AB94" i="1" s="1"/>
  <c r="M94" i="1" a="1"/>
  <c r="M94" i="1" s="1"/>
  <c r="G94" i="1" s="1"/>
  <c r="U94" i="1" a="1"/>
  <c r="U94" i="1" s="1"/>
  <c r="AC94" i="1" a="1"/>
  <c r="AC94" i="1" s="1"/>
  <c r="N94" i="1" a="1"/>
  <c r="N94" i="1" s="1"/>
  <c r="V94" i="1" a="1"/>
  <c r="V94" i="1" s="1"/>
  <c r="AD94" i="1" a="1"/>
  <c r="AD94" i="1" s="1"/>
  <c r="O94" i="1" a="1"/>
  <c r="O94" i="1" s="1"/>
  <c r="X94" i="1" a="1"/>
  <c r="X94" i="1" s="1"/>
  <c r="P94" i="1" a="1"/>
  <c r="P94" i="1" s="1"/>
  <c r="Y94" i="1" a="1"/>
  <c r="Y94" i="1" s="1"/>
  <c r="AF94" i="1" a="1"/>
  <c r="AF94" i="1" s="1"/>
  <c r="H94" i="1" a="1"/>
  <c r="H94" i="1" s="1"/>
  <c r="K336" i="1" a="1"/>
  <c r="K336" i="1" s="1"/>
  <c r="R336" i="1" a="1"/>
  <c r="R336" i="1" s="1"/>
  <c r="L336" i="1" a="1"/>
  <c r="L336" i="1" s="1"/>
  <c r="Y336" i="1" a="1"/>
  <c r="Y336" i="1" s="1"/>
  <c r="AE336" i="1" a="1"/>
  <c r="AE336" i="1" s="1"/>
  <c r="M336" i="1" a="1"/>
  <c r="M336" i="1" s="1"/>
  <c r="S336" i="1" a="1"/>
  <c r="S336" i="1" s="1"/>
  <c r="Z336" i="1" a="1"/>
  <c r="Z336" i="1" s="1"/>
  <c r="N336" i="1" a="1"/>
  <c r="N336" i="1" s="1"/>
  <c r="T336" i="1" a="1"/>
  <c r="T336" i="1" s="1"/>
  <c r="AA336" i="1" a="1"/>
  <c r="AA336" i="1" s="1"/>
  <c r="AF336" i="1" a="1"/>
  <c r="AF336" i="1" s="1"/>
  <c r="O336" i="1" a="1"/>
  <c r="O336" i="1" s="1"/>
  <c r="U336" i="1" a="1"/>
  <c r="U336" i="1" s="1"/>
  <c r="AG336" i="1" a="1"/>
  <c r="AG336" i="1" s="1"/>
  <c r="V336" i="1" a="1"/>
  <c r="V336" i="1" s="1"/>
  <c r="AB336" i="1" a="1"/>
  <c r="AB336" i="1" s="1"/>
  <c r="J336" i="1" a="1"/>
  <c r="J336" i="1" s="1"/>
  <c r="Q336" i="1" a="1"/>
  <c r="Q336" i="1" s="1"/>
  <c r="X336" i="1" a="1"/>
  <c r="X336" i="1" s="1"/>
  <c r="AD336" i="1" a="1"/>
  <c r="AD336" i="1" s="1"/>
  <c r="I336" i="1" a="1"/>
  <c r="I336" i="1" s="1"/>
  <c r="P336" i="1" a="1"/>
  <c r="P336" i="1" s="1"/>
  <c r="W336" i="1" a="1"/>
  <c r="W336" i="1" s="1"/>
  <c r="AC336" i="1" a="1"/>
  <c r="AC336" i="1" s="1"/>
  <c r="H336" i="1" a="1"/>
  <c r="H336" i="1" s="1"/>
  <c r="M60" i="1" a="1"/>
  <c r="M60" i="1" s="1"/>
  <c r="U60" i="1" a="1"/>
  <c r="U60" i="1" s="1"/>
  <c r="AC60" i="1" a="1"/>
  <c r="AC60" i="1" s="1"/>
  <c r="N60" i="1" a="1"/>
  <c r="N60" i="1" s="1"/>
  <c r="V60" i="1" a="1"/>
  <c r="V60" i="1" s="1"/>
  <c r="AD60" i="1" a="1"/>
  <c r="AD60" i="1" s="1"/>
  <c r="O60" i="1" a="1"/>
  <c r="O60" i="1" s="1"/>
  <c r="W60" i="1" a="1"/>
  <c r="W60" i="1" s="1"/>
  <c r="AE60" i="1" a="1"/>
  <c r="AE60" i="1" s="1"/>
  <c r="P60" i="1" a="1"/>
  <c r="P60" i="1" s="1"/>
  <c r="X60" i="1" a="1"/>
  <c r="X60" i="1" s="1"/>
  <c r="G60" i="1" s="1"/>
  <c r="AF60" i="1" a="1"/>
  <c r="AF60" i="1" s="1"/>
  <c r="I60" i="1" a="1"/>
  <c r="I60" i="1" s="1"/>
  <c r="Q60" i="1" a="1"/>
  <c r="Q60" i="1" s="1"/>
  <c r="Y60" i="1" a="1"/>
  <c r="Y60" i="1" s="1"/>
  <c r="AG60" i="1" a="1"/>
  <c r="AG60" i="1" s="1"/>
  <c r="J60" i="1" a="1"/>
  <c r="J60" i="1" s="1"/>
  <c r="R60" i="1" a="1"/>
  <c r="R60" i="1" s="1"/>
  <c r="Z60" i="1" a="1"/>
  <c r="Z60" i="1" s="1"/>
  <c r="K60" i="1" a="1"/>
  <c r="K60" i="1" s="1"/>
  <c r="S60" i="1" a="1"/>
  <c r="S60" i="1" s="1"/>
  <c r="AA60" i="1" a="1"/>
  <c r="AA60" i="1" s="1"/>
  <c r="L60" i="1" a="1"/>
  <c r="L60" i="1" s="1"/>
  <c r="T60" i="1" a="1"/>
  <c r="T60" i="1" s="1"/>
  <c r="AB60" i="1" a="1"/>
  <c r="AB60" i="1" s="1"/>
  <c r="H60" i="1" a="1"/>
  <c r="H60" i="1" s="1"/>
  <c r="O91" i="1" a="1"/>
  <c r="O91" i="1" s="1"/>
  <c r="G91" i="1" s="1"/>
  <c r="W91" i="1" a="1"/>
  <c r="W91" i="1" s="1"/>
  <c r="AD91" i="1" a="1"/>
  <c r="AD91" i="1" s="1"/>
  <c r="P91" i="1" a="1"/>
  <c r="P91" i="1" s="1"/>
  <c r="X91" i="1" a="1"/>
  <c r="X91" i="1" s="1"/>
  <c r="AE91" i="1" a="1"/>
  <c r="AE91" i="1" s="1"/>
  <c r="J91" i="1" a="1"/>
  <c r="J91" i="1" s="1"/>
  <c r="R91" i="1" a="1"/>
  <c r="R91" i="1" s="1"/>
  <c r="Z91" i="1" a="1"/>
  <c r="Z91" i="1" s="1"/>
  <c r="AG91" i="1" a="1"/>
  <c r="AG91" i="1" s="1"/>
  <c r="K91" i="1" a="1"/>
  <c r="K91" i="1" s="1"/>
  <c r="S91" i="1" a="1"/>
  <c r="S91" i="1" s="1"/>
  <c r="N91" i="1" a="1"/>
  <c r="N91" i="1" s="1"/>
  <c r="V91" i="1" a="1"/>
  <c r="V91" i="1" s="1"/>
  <c r="AC91" i="1" a="1"/>
  <c r="AC91" i="1" s="1"/>
  <c r="L91" i="1" a="1"/>
  <c r="L91" i="1" s="1"/>
  <c r="AF91" i="1" a="1"/>
  <c r="AF91" i="1" s="1"/>
  <c r="M91" i="1" a="1"/>
  <c r="M91" i="1" s="1"/>
  <c r="Q91" i="1" a="1"/>
  <c r="Q91" i="1" s="1"/>
  <c r="T91" i="1" a="1"/>
  <c r="T91" i="1" s="1"/>
  <c r="U91" i="1" a="1"/>
  <c r="U91" i="1" s="1"/>
  <c r="Y91" i="1" a="1"/>
  <c r="Y91" i="1" s="1"/>
  <c r="AA91" i="1" a="1"/>
  <c r="AA91" i="1" s="1"/>
  <c r="I91" i="1" a="1"/>
  <c r="I91" i="1" s="1"/>
  <c r="AB91" i="1" a="1"/>
  <c r="AB91" i="1" s="1"/>
  <c r="H91" i="1" a="1"/>
  <c r="H91" i="1" s="1"/>
  <c r="L114" i="1" a="1"/>
  <c r="L114" i="1" s="1"/>
  <c r="M114" i="1" a="1"/>
  <c r="M114" i="1" s="1"/>
  <c r="T114" i="1" a="1"/>
  <c r="T114" i="1" s="1"/>
  <c r="AB114" i="1" a="1"/>
  <c r="AB114" i="1" s="1"/>
  <c r="N114" i="1" a="1"/>
  <c r="N114" i="1" s="1"/>
  <c r="W114" i="1" a="1"/>
  <c r="W114" i="1" s="1"/>
  <c r="I114" i="1" a="1"/>
  <c r="I114" i="1" s="1"/>
  <c r="G114" i="1" s="1"/>
  <c r="P114" i="1" a="1"/>
  <c r="P114" i="1" s="1"/>
  <c r="X114" i="1" a="1"/>
  <c r="X114" i="1" s="1"/>
  <c r="AF114" i="1" a="1"/>
  <c r="AF114" i="1" s="1"/>
  <c r="J114" i="1" a="1"/>
  <c r="J114" i="1" s="1"/>
  <c r="Q114" i="1" a="1"/>
  <c r="Q114" i="1" s="1"/>
  <c r="Y114" i="1" a="1"/>
  <c r="Y114" i="1" s="1"/>
  <c r="AG114" i="1" a="1"/>
  <c r="AG114" i="1" s="1"/>
  <c r="S114" i="1" a="1"/>
  <c r="S114" i="1" s="1"/>
  <c r="U114" i="1" a="1"/>
  <c r="U114" i="1" s="1"/>
  <c r="V114" i="1" a="1"/>
  <c r="V114" i="1" s="1"/>
  <c r="Z114" i="1" a="1"/>
  <c r="Z114" i="1" s="1"/>
  <c r="AA114" i="1" a="1"/>
  <c r="AA114" i="1" s="1"/>
  <c r="K114" i="1" a="1"/>
  <c r="K114" i="1" s="1"/>
  <c r="AC114" i="1" a="1"/>
  <c r="AC114" i="1" s="1"/>
  <c r="R114" i="1" a="1"/>
  <c r="R114" i="1" s="1"/>
  <c r="AE114" i="1" a="1"/>
  <c r="AE114" i="1" s="1"/>
  <c r="O114" i="1" a="1"/>
  <c r="O114" i="1" s="1"/>
  <c r="AD114" i="1" a="1"/>
  <c r="AD114" i="1" s="1"/>
  <c r="H114" i="1" a="1"/>
  <c r="H114" i="1" s="1"/>
  <c r="J357" i="1" a="1"/>
  <c r="J357" i="1" s="1"/>
  <c r="P357" i="1" a="1"/>
  <c r="P357" i="1" s="1"/>
  <c r="W357" i="1" a="1"/>
  <c r="W357" i="1" s="1"/>
  <c r="AE357" i="1" a="1"/>
  <c r="AE357" i="1" s="1"/>
  <c r="K357" i="1" a="1"/>
  <c r="K357" i="1" s="1"/>
  <c r="Q357" i="1" a="1"/>
  <c r="Q357" i="1" s="1"/>
  <c r="X357" i="1" a="1"/>
  <c r="X357" i="1" s="1"/>
  <c r="AF357" i="1" a="1"/>
  <c r="AF357" i="1" s="1"/>
  <c r="L357" i="1" a="1"/>
  <c r="L357" i="1" s="1"/>
  <c r="R357" i="1" a="1"/>
  <c r="R357" i="1" s="1"/>
  <c r="Y357" i="1" a="1"/>
  <c r="Y357" i="1" s="1"/>
  <c r="AG357" i="1" a="1"/>
  <c r="AG357" i="1" s="1"/>
  <c r="S357" i="1" a="1"/>
  <c r="S357" i="1" s="1"/>
  <c r="Z357" i="1" a="1"/>
  <c r="Z357" i="1" s="1"/>
  <c r="M357" i="1" a="1"/>
  <c r="M357" i="1" s="1"/>
  <c r="T357" i="1" a="1"/>
  <c r="T357" i="1" s="1"/>
  <c r="AA357" i="1" a="1"/>
  <c r="AA357" i="1" s="1"/>
  <c r="N357" i="1" a="1"/>
  <c r="N357" i="1" s="1"/>
  <c r="U357" i="1" a="1"/>
  <c r="U357" i="1" s="1"/>
  <c r="AB357" i="1" a="1"/>
  <c r="AB357" i="1" s="1"/>
  <c r="I357" i="1" a="1"/>
  <c r="I357" i="1" s="1"/>
  <c r="G357" i="1" s="1"/>
  <c r="O357" i="1" a="1"/>
  <c r="O357" i="1" s="1"/>
  <c r="AC357" i="1" a="1"/>
  <c r="AC357" i="1" s="1"/>
  <c r="V357" i="1" a="1"/>
  <c r="V357" i="1" s="1"/>
  <c r="AD357" i="1" a="1"/>
  <c r="AD357" i="1" s="1"/>
  <c r="H357" i="1" a="1"/>
  <c r="H357" i="1" s="1"/>
  <c r="P268" i="1" a="1"/>
  <c r="P268" i="1" s="1"/>
  <c r="W268" i="1" a="1"/>
  <c r="W268" i="1" s="1"/>
  <c r="AE268" i="1" a="1"/>
  <c r="AE268" i="1" s="1"/>
  <c r="I268" i="1" a="1"/>
  <c r="I268" i="1" s="1"/>
  <c r="Q268" i="1" a="1"/>
  <c r="Q268" i="1" s="1"/>
  <c r="X268" i="1" a="1"/>
  <c r="X268" i="1" s="1"/>
  <c r="J268" i="1" a="1"/>
  <c r="J268" i="1" s="1"/>
  <c r="R268" i="1" a="1"/>
  <c r="R268" i="1" s="1"/>
  <c r="Y268" i="1" a="1"/>
  <c r="Y268" i="1" s="1"/>
  <c r="AF268" i="1" a="1"/>
  <c r="AF268" i="1" s="1"/>
  <c r="K268" i="1" a="1"/>
  <c r="K268" i="1" s="1"/>
  <c r="S268" i="1" a="1"/>
  <c r="S268" i="1" s="1"/>
  <c r="Z268" i="1" a="1"/>
  <c r="Z268" i="1" s="1"/>
  <c r="AG268" i="1" a="1"/>
  <c r="AG268" i="1" s="1"/>
  <c r="L268" i="1" a="1"/>
  <c r="L268" i="1" s="1"/>
  <c r="AA268" i="1" a="1"/>
  <c r="AA268" i="1" s="1"/>
  <c r="M268" i="1" a="1"/>
  <c r="M268" i="1" s="1"/>
  <c r="T268" i="1" a="1"/>
  <c r="T268" i="1" s="1"/>
  <c r="AB268" i="1" a="1"/>
  <c r="AB268" i="1" s="1"/>
  <c r="N268" i="1" a="1"/>
  <c r="N268" i="1" s="1"/>
  <c r="U268" i="1" a="1"/>
  <c r="U268" i="1" s="1"/>
  <c r="AC268" i="1" a="1"/>
  <c r="AC268" i="1" s="1"/>
  <c r="V268" i="1" a="1"/>
  <c r="V268" i="1" s="1"/>
  <c r="AD268" i="1" a="1"/>
  <c r="AD268" i="1" s="1"/>
  <c r="O268" i="1" a="1"/>
  <c r="O268" i="1" s="1"/>
  <c r="H268" i="1" a="1"/>
  <c r="H268" i="1" s="1"/>
  <c r="I163" i="1" a="1"/>
  <c r="I163" i="1" s="1"/>
  <c r="X163" i="1" a="1"/>
  <c r="X163" i="1" s="1"/>
  <c r="AF163" i="1" a="1"/>
  <c r="AF163" i="1" s="1"/>
  <c r="J163" i="1" a="1"/>
  <c r="J163" i="1" s="1"/>
  <c r="Q163" i="1" a="1"/>
  <c r="Q163" i="1" s="1"/>
  <c r="Y163" i="1" a="1"/>
  <c r="Y163" i="1" s="1"/>
  <c r="AG163" i="1" a="1"/>
  <c r="AG163" i="1" s="1"/>
  <c r="K163" i="1" a="1"/>
  <c r="K163" i="1" s="1"/>
  <c r="R163" i="1" a="1"/>
  <c r="R163" i="1" s="1"/>
  <c r="Z163" i="1" a="1"/>
  <c r="Z163" i="1" s="1"/>
  <c r="L163" i="1" a="1"/>
  <c r="L163" i="1" s="1"/>
  <c r="S163" i="1" a="1"/>
  <c r="S163" i="1" s="1"/>
  <c r="AA163" i="1" a="1"/>
  <c r="AA163" i="1" s="1"/>
  <c r="M163" i="1" a="1"/>
  <c r="M163" i="1" s="1"/>
  <c r="T163" i="1" a="1"/>
  <c r="T163" i="1" s="1"/>
  <c r="AB163" i="1" a="1"/>
  <c r="AB163" i="1" s="1"/>
  <c r="N163" i="1" a="1"/>
  <c r="N163" i="1" s="1"/>
  <c r="U163" i="1" a="1"/>
  <c r="U163" i="1" s="1"/>
  <c r="AC163" i="1" a="1"/>
  <c r="AC163" i="1" s="1"/>
  <c r="O163" i="1" a="1"/>
  <c r="O163" i="1" s="1"/>
  <c r="V163" i="1" a="1"/>
  <c r="V163" i="1" s="1"/>
  <c r="AD163" i="1" a="1"/>
  <c r="AD163" i="1" s="1"/>
  <c r="AE163" i="1" a="1"/>
  <c r="AE163" i="1" s="1"/>
  <c r="W163" i="1" a="1"/>
  <c r="W163" i="1" s="1"/>
  <c r="P163" i="1" a="1"/>
  <c r="P163" i="1" s="1"/>
  <c r="H163" i="1" a="1"/>
  <c r="H163" i="1" s="1"/>
  <c r="L43" i="1" a="1"/>
  <c r="L43" i="1" s="1"/>
  <c r="M43" i="1" a="1"/>
  <c r="M43" i="1" s="1"/>
  <c r="T43" i="1" a="1"/>
  <c r="T43" i="1" s="1"/>
  <c r="Y43" i="1" a="1"/>
  <c r="Y43" i="1" s="1"/>
  <c r="AD43" i="1" a="1"/>
  <c r="AD43" i="1" s="1"/>
  <c r="N43" i="1" a="1"/>
  <c r="N43" i="1" s="1"/>
  <c r="AE43" i="1" a="1"/>
  <c r="AE43" i="1" s="1"/>
  <c r="O43" i="1" a="1"/>
  <c r="O43" i="1" s="1"/>
  <c r="U43" i="1" a="1"/>
  <c r="U43" i="1" s="1"/>
  <c r="Z43" i="1" a="1"/>
  <c r="Z43" i="1" s="1"/>
  <c r="AF43" i="1" a="1"/>
  <c r="AF43" i="1" s="1"/>
  <c r="I43" i="1" a="1"/>
  <c r="I43" i="1" s="1"/>
  <c r="P43" i="1" a="1"/>
  <c r="P43" i="1" s="1"/>
  <c r="AA43" i="1" a="1"/>
  <c r="AA43" i="1" s="1"/>
  <c r="AG43" i="1" a="1"/>
  <c r="AG43" i="1" s="1"/>
  <c r="Q43" i="1" a="1"/>
  <c r="Q43" i="1" s="1"/>
  <c r="V43" i="1" a="1"/>
  <c r="V43" i="1" s="1"/>
  <c r="AB43" i="1" a="1"/>
  <c r="AB43" i="1" s="1"/>
  <c r="J43" i="1" a="1"/>
  <c r="J43" i="1" s="1"/>
  <c r="R43" i="1" a="1"/>
  <c r="R43" i="1" s="1"/>
  <c r="W43" i="1" a="1"/>
  <c r="W43" i="1" s="1"/>
  <c r="S43" i="1" a="1"/>
  <c r="S43" i="1" s="1"/>
  <c r="X43" i="1" a="1"/>
  <c r="X43" i="1" s="1"/>
  <c r="G43" i="1" s="1"/>
  <c r="AC43" i="1" a="1"/>
  <c r="AC43" i="1" s="1"/>
  <c r="K43" i="1" a="1"/>
  <c r="K43" i="1" s="1"/>
  <c r="H43" i="1" a="1"/>
  <c r="H43" i="1" s="1"/>
  <c r="L345" i="1" a="1"/>
  <c r="L345" i="1" s="1"/>
  <c r="S345" i="1" a="1"/>
  <c r="S345" i="1" s="1"/>
  <c r="Z345" i="1" a="1"/>
  <c r="Z345" i="1" s="1"/>
  <c r="M345" i="1" a="1"/>
  <c r="M345" i="1" s="1"/>
  <c r="T345" i="1" a="1"/>
  <c r="T345" i="1" s="1"/>
  <c r="AA345" i="1" a="1"/>
  <c r="AA345" i="1" s="1"/>
  <c r="N345" i="1" a="1"/>
  <c r="N345" i="1" s="1"/>
  <c r="U345" i="1" a="1"/>
  <c r="U345" i="1" s="1"/>
  <c r="AB345" i="1" a="1"/>
  <c r="AB345" i="1" s="1"/>
  <c r="P345" i="1" a="1"/>
  <c r="P345" i="1" s="1"/>
  <c r="V345" i="1" a="1"/>
  <c r="V345" i="1" s="1"/>
  <c r="AD345" i="1" a="1"/>
  <c r="AD345" i="1" s="1"/>
  <c r="I345" i="1" a="1"/>
  <c r="I345" i="1" s="1"/>
  <c r="G345" i="1" s="1"/>
  <c r="Q345" i="1" a="1"/>
  <c r="Q345" i="1" s="1"/>
  <c r="W345" i="1" a="1"/>
  <c r="W345" i="1" s="1"/>
  <c r="AE345" i="1" a="1"/>
  <c r="AE345" i="1" s="1"/>
  <c r="R345" i="1" a="1"/>
  <c r="R345" i="1" s="1"/>
  <c r="X345" i="1" a="1"/>
  <c r="X345" i="1" s="1"/>
  <c r="Y345" i="1" a="1"/>
  <c r="Y345" i="1" s="1"/>
  <c r="J345" i="1" a="1"/>
  <c r="J345" i="1" s="1"/>
  <c r="AC345" i="1" a="1"/>
  <c r="AC345" i="1" s="1"/>
  <c r="K345" i="1" a="1"/>
  <c r="K345" i="1" s="1"/>
  <c r="AF345" i="1" a="1"/>
  <c r="AF345" i="1" s="1"/>
  <c r="O345" i="1" a="1"/>
  <c r="O345" i="1" s="1"/>
  <c r="AG345" i="1" a="1"/>
  <c r="AG345" i="1" s="1"/>
  <c r="H345" i="1" a="1"/>
  <c r="H345" i="1" s="1"/>
  <c r="M24" i="1" a="1"/>
  <c r="M24" i="1" s="1"/>
  <c r="T24" i="1" a="1"/>
  <c r="T24" i="1" s="1"/>
  <c r="AB24" i="1" a="1"/>
  <c r="AB24" i="1" s="1"/>
  <c r="N24" i="1" a="1"/>
  <c r="N24" i="1" s="1"/>
  <c r="U24" i="1" a="1"/>
  <c r="U24" i="1" s="1"/>
  <c r="AC24" i="1" a="1"/>
  <c r="AC24" i="1" s="1"/>
  <c r="O24" i="1" a="1"/>
  <c r="O24" i="1" s="1"/>
  <c r="V24" i="1" a="1"/>
  <c r="V24" i="1" s="1"/>
  <c r="AD24" i="1" a="1"/>
  <c r="AD24" i="1" s="1"/>
  <c r="I24" i="1" a="1"/>
  <c r="I24" i="1" s="1"/>
  <c r="W24" i="1" a="1"/>
  <c r="W24" i="1" s="1"/>
  <c r="G24" i="1" s="1"/>
  <c r="AE24" i="1" a="1"/>
  <c r="AE24" i="1" s="1"/>
  <c r="J24" i="1" a="1"/>
  <c r="J24" i="1" s="1"/>
  <c r="P24" i="1" a="1"/>
  <c r="P24" i="1" s="1"/>
  <c r="X24" i="1" a="1"/>
  <c r="X24" i="1" s="1"/>
  <c r="AF24" i="1" a="1"/>
  <c r="AF24" i="1" s="1"/>
  <c r="K24" i="1" a="1"/>
  <c r="K24" i="1" s="1"/>
  <c r="Q24" i="1" a="1"/>
  <c r="Q24" i="1" s="1"/>
  <c r="Y24" i="1" a="1"/>
  <c r="Y24" i="1" s="1"/>
  <c r="AG24" i="1" a="1"/>
  <c r="AG24" i="1" s="1"/>
  <c r="L24" i="1" a="1"/>
  <c r="L24" i="1" s="1"/>
  <c r="S24" i="1" a="1"/>
  <c r="S24" i="1" s="1"/>
  <c r="AA24" i="1" a="1"/>
  <c r="AA24" i="1" s="1"/>
  <c r="R24" i="1" a="1"/>
  <c r="R24" i="1" s="1"/>
  <c r="Z24" i="1" a="1"/>
  <c r="Z24" i="1" s="1"/>
  <c r="H24" i="1" a="1"/>
  <c r="H24" i="1" s="1"/>
  <c r="U382" i="1" a="1"/>
  <c r="U382" i="1" s="1"/>
  <c r="I382" i="1" a="1"/>
  <c r="I382" i="1" s="1"/>
  <c r="P382" i="1" a="1"/>
  <c r="P382" i="1" s="1"/>
  <c r="V382" i="1" a="1"/>
  <c r="V382" i="1" s="1"/>
  <c r="AB382" i="1" a="1"/>
  <c r="AB382" i="1" s="1"/>
  <c r="J382" i="1" a="1"/>
  <c r="J382" i="1" s="1"/>
  <c r="W382" i="1" a="1"/>
  <c r="W382" i="1" s="1"/>
  <c r="AC382" i="1" a="1"/>
  <c r="AC382" i="1" s="1"/>
  <c r="K382" i="1" a="1"/>
  <c r="K382" i="1" s="1"/>
  <c r="G382" i="1" s="1"/>
  <c r="Q382" i="1" a="1"/>
  <c r="Q382" i="1" s="1"/>
  <c r="X382" i="1" a="1"/>
  <c r="X382" i="1" s="1"/>
  <c r="AD382" i="1" a="1"/>
  <c r="AD382" i="1" s="1"/>
  <c r="L382" i="1" a="1"/>
  <c r="L382" i="1" s="1"/>
  <c r="R382" i="1" a="1"/>
  <c r="R382" i="1" s="1"/>
  <c r="M382" i="1" a="1"/>
  <c r="M382" i="1" s="1"/>
  <c r="Y382" i="1" a="1"/>
  <c r="Y382" i="1" s="1"/>
  <c r="AE382" i="1" a="1"/>
  <c r="AE382" i="1" s="1"/>
  <c r="N382" i="1" a="1"/>
  <c r="N382" i="1" s="1"/>
  <c r="S382" i="1" a="1"/>
  <c r="S382" i="1" s="1"/>
  <c r="Z382" i="1" a="1"/>
  <c r="Z382" i="1" s="1"/>
  <c r="AF382" i="1" a="1"/>
  <c r="AF382" i="1" s="1"/>
  <c r="O382" i="1" a="1"/>
  <c r="O382" i="1" s="1"/>
  <c r="T382" i="1" a="1"/>
  <c r="T382" i="1" s="1"/>
  <c r="AA382" i="1" a="1"/>
  <c r="AA382" i="1" s="1"/>
  <c r="AG382" i="1" a="1"/>
  <c r="AG382" i="1" s="1"/>
  <c r="H382" i="1" a="1"/>
  <c r="H382" i="1" s="1"/>
  <c r="K174" i="1" a="1"/>
  <c r="K174" i="1" s="1"/>
  <c r="R174" i="1" a="1"/>
  <c r="R174" i="1" s="1"/>
  <c r="Z174" i="1" a="1"/>
  <c r="Z174" i="1" s="1"/>
  <c r="L174" i="1" a="1"/>
  <c r="L174" i="1" s="1"/>
  <c r="S174" i="1" a="1"/>
  <c r="S174" i="1" s="1"/>
  <c r="AA174" i="1" a="1"/>
  <c r="AA174" i="1" s="1"/>
  <c r="M174" i="1" a="1"/>
  <c r="M174" i="1" s="1"/>
  <c r="T174" i="1" a="1"/>
  <c r="T174" i="1" s="1"/>
  <c r="AB174" i="1" a="1"/>
  <c r="AB174" i="1" s="1"/>
  <c r="U174" i="1" a="1"/>
  <c r="U174" i="1" s="1"/>
  <c r="AC174" i="1" a="1"/>
  <c r="AC174" i="1" s="1"/>
  <c r="N174" i="1" a="1"/>
  <c r="N174" i="1" s="1"/>
  <c r="V174" i="1" a="1"/>
  <c r="V174" i="1" s="1"/>
  <c r="AD174" i="1" a="1"/>
  <c r="AD174" i="1" s="1"/>
  <c r="O174" i="1" a="1"/>
  <c r="O174" i="1" s="1"/>
  <c r="W174" i="1" a="1"/>
  <c r="W174" i="1" s="1"/>
  <c r="AE174" i="1" a="1"/>
  <c r="AE174" i="1" s="1"/>
  <c r="X174" i="1" a="1"/>
  <c r="X174" i="1" s="1"/>
  <c r="Y174" i="1" a="1"/>
  <c r="Y174" i="1" s="1"/>
  <c r="AF174" i="1" a="1"/>
  <c r="AF174" i="1" s="1"/>
  <c r="AG174" i="1" a="1"/>
  <c r="AG174" i="1" s="1"/>
  <c r="I174" i="1" a="1"/>
  <c r="I174" i="1" s="1"/>
  <c r="J174" i="1" a="1"/>
  <c r="J174" i="1" s="1"/>
  <c r="G174" i="1" s="1"/>
  <c r="Q174" i="1" a="1"/>
  <c r="Q174" i="1" s="1"/>
  <c r="P174" i="1" a="1"/>
  <c r="P174" i="1" s="1"/>
  <c r="H174" i="1" a="1"/>
  <c r="H174" i="1" s="1"/>
  <c r="P193" i="1" a="1"/>
  <c r="P193" i="1" s="1"/>
  <c r="X193" i="1" a="1"/>
  <c r="X193" i="1" s="1"/>
  <c r="AF193" i="1" a="1"/>
  <c r="AF193" i="1" s="1"/>
  <c r="I193" i="1" a="1"/>
  <c r="I193" i="1" s="1"/>
  <c r="Q193" i="1" a="1"/>
  <c r="Q193" i="1" s="1"/>
  <c r="G193" i="1" s="1"/>
  <c r="Y193" i="1" a="1"/>
  <c r="Y193" i="1" s="1"/>
  <c r="AG193" i="1" a="1"/>
  <c r="AG193" i="1" s="1"/>
  <c r="J193" i="1" a="1"/>
  <c r="J193" i="1" s="1"/>
  <c r="R193" i="1" a="1"/>
  <c r="R193" i="1" s="1"/>
  <c r="Z193" i="1" a="1"/>
  <c r="Z193" i="1" s="1"/>
  <c r="K193" i="1" a="1"/>
  <c r="K193" i="1" s="1"/>
  <c r="S193" i="1" a="1"/>
  <c r="S193" i="1" s="1"/>
  <c r="AA193" i="1" a="1"/>
  <c r="AA193" i="1" s="1"/>
  <c r="L193" i="1" a="1"/>
  <c r="L193" i="1" s="1"/>
  <c r="T193" i="1" a="1"/>
  <c r="T193" i="1" s="1"/>
  <c r="AB193" i="1" a="1"/>
  <c r="AB193" i="1" s="1"/>
  <c r="M193" i="1" a="1"/>
  <c r="M193" i="1" s="1"/>
  <c r="U193" i="1" a="1"/>
  <c r="U193" i="1" s="1"/>
  <c r="AC193" i="1" a="1"/>
  <c r="AC193" i="1" s="1"/>
  <c r="O193" i="1" a="1"/>
  <c r="O193" i="1" s="1"/>
  <c r="W193" i="1" a="1"/>
  <c r="W193" i="1" s="1"/>
  <c r="AE193" i="1" a="1"/>
  <c r="AE193" i="1" s="1"/>
  <c r="N193" i="1" a="1"/>
  <c r="N193" i="1" s="1"/>
  <c r="V193" i="1" a="1"/>
  <c r="V193" i="1" s="1"/>
  <c r="AD193" i="1" a="1"/>
  <c r="AD193" i="1" s="1"/>
  <c r="H193" i="1" a="1"/>
  <c r="H193" i="1" s="1"/>
  <c r="K210" i="1" a="1"/>
  <c r="K210" i="1" s="1"/>
  <c r="Z210" i="1" a="1"/>
  <c r="Z210" i="1" s="1"/>
  <c r="AG210" i="1" a="1"/>
  <c r="AG210" i="1" s="1"/>
  <c r="L210" i="1" a="1"/>
  <c r="L210" i="1" s="1"/>
  <c r="S210" i="1" a="1"/>
  <c r="S210" i="1" s="1"/>
  <c r="AA210" i="1" a="1"/>
  <c r="AA210" i="1" s="1"/>
  <c r="M210" i="1" a="1"/>
  <c r="M210" i="1" s="1"/>
  <c r="T210" i="1" a="1"/>
  <c r="T210" i="1" s="1"/>
  <c r="AB210" i="1" a="1"/>
  <c r="AB210" i="1" s="1"/>
  <c r="N210" i="1" a="1"/>
  <c r="N210" i="1" s="1"/>
  <c r="U210" i="1" a="1"/>
  <c r="U210" i="1" s="1"/>
  <c r="AC210" i="1" a="1"/>
  <c r="AC210" i="1" s="1"/>
  <c r="O210" i="1" a="1"/>
  <c r="O210" i="1" s="1"/>
  <c r="V210" i="1" a="1"/>
  <c r="V210" i="1" s="1"/>
  <c r="AD210" i="1" a="1"/>
  <c r="AD210" i="1" s="1"/>
  <c r="P210" i="1" a="1"/>
  <c r="P210" i="1" s="1"/>
  <c r="W210" i="1" a="1"/>
  <c r="W210" i="1" s="1"/>
  <c r="AE210" i="1" a="1"/>
  <c r="AE210" i="1" s="1"/>
  <c r="J210" i="1" a="1"/>
  <c r="J210" i="1" s="1"/>
  <c r="R210" i="1" a="1"/>
  <c r="R210" i="1" s="1"/>
  <c r="Y210" i="1" a="1"/>
  <c r="Y210" i="1" s="1"/>
  <c r="AF210" i="1" a="1"/>
  <c r="AF210" i="1" s="1"/>
  <c r="I210" i="1" a="1"/>
  <c r="I210" i="1" s="1"/>
  <c r="Q210" i="1" a="1"/>
  <c r="Q210" i="1" s="1"/>
  <c r="X210" i="1" a="1"/>
  <c r="X210" i="1" s="1"/>
  <c r="H210" i="1" a="1"/>
  <c r="H210" i="1" s="1"/>
  <c r="N327" i="1" a="1"/>
  <c r="N327" i="1" s="1"/>
  <c r="U327" i="1" a="1"/>
  <c r="U327" i="1" s="1"/>
  <c r="AB327" i="1" a="1"/>
  <c r="AB327" i="1" s="1"/>
  <c r="O327" i="1" a="1"/>
  <c r="O327" i="1" s="1"/>
  <c r="V327" i="1" a="1"/>
  <c r="V327" i="1" s="1"/>
  <c r="I327" i="1" a="1"/>
  <c r="I327" i="1" s="1"/>
  <c r="P327" i="1" a="1"/>
  <c r="P327" i="1" s="1"/>
  <c r="W327" i="1" a="1"/>
  <c r="W327" i="1" s="1"/>
  <c r="AC327" i="1" a="1"/>
  <c r="AC327" i="1" s="1"/>
  <c r="Q327" i="1" a="1"/>
  <c r="Q327" i="1" s="1"/>
  <c r="X327" i="1" a="1"/>
  <c r="X327" i="1" s="1"/>
  <c r="AD327" i="1" a="1"/>
  <c r="AD327" i="1" s="1"/>
  <c r="J327" i="1" a="1"/>
  <c r="J327" i="1" s="1"/>
  <c r="Y327" i="1" a="1"/>
  <c r="Y327" i="1" s="1"/>
  <c r="AE327" i="1" a="1"/>
  <c r="AE327" i="1" s="1"/>
  <c r="K327" i="1" a="1"/>
  <c r="K327" i="1" s="1"/>
  <c r="R327" i="1" a="1"/>
  <c r="R327" i="1" s="1"/>
  <c r="AF327" i="1" a="1"/>
  <c r="AF327" i="1" s="1"/>
  <c r="M327" i="1" a="1"/>
  <c r="M327" i="1" s="1"/>
  <c r="T327" i="1" a="1"/>
  <c r="T327" i="1" s="1"/>
  <c r="AA327" i="1" a="1"/>
  <c r="AA327" i="1" s="1"/>
  <c r="L327" i="1" a="1"/>
  <c r="L327" i="1" s="1"/>
  <c r="S327" i="1" a="1"/>
  <c r="S327" i="1" s="1"/>
  <c r="Z327" i="1" a="1"/>
  <c r="Z327" i="1" s="1"/>
  <c r="AG327" i="1" a="1"/>
  <c r="AG327" i="1" s="1"/>
  <c r="H327" i="1" a="1"/>
  <c r="H327" i="1" s="1"/>
  <c r="O120" i="1" a="1"/>
  <c r="O120" i="1" s="1"/>
  <c r="AB120" i="1" a="1"/>
  <c r="AB120" i="1" s="1"/>
  <c r="I120" i="1" a="1"/>
  <c r="I120" i="1" s="1"/>
  <c r="V120" i="1" a="1"/>
  <c r="V120" i="1" s="1"/>
  <c r="AC120" i="1" a="1"/>
  <c r="AC120" i="1" s="1"/>
  <c r="P120" i="1" a="1"/>
  <c r="P120" i="1" s="1"/>
  <c r="W120" i="1" a="1"/>
  <c r="W120" i="1" s="1"/>
  <c r="AD120" i="1" a="1"/>
  <c r="AD120" i="1" s="1"/>
  <c r="J120" i="1" a="1"/>
  <c r="J120" i="1" s="1"/>
  <c r="Q120" i="1" a="1"/>
  <c r="Q120" i="1" s="1"/>
  <c r="X120" i="1" a="1"/>
  <c r="X120" i="1" s="1"/>
  <c r="AE120" i="1" a="1"/>
  <c r="AE120" i="1" s="1"/>
  <c r="K120" i="1" a="1"/>
  <c r="K120" i="1" s="1"/>
  <c r="R120" i="1" a="1"/>
  <c r="R120" i="1" s="1"/>
  <c r="Y120" i="1" a="1"/>
  <c r="Y120" i="1" s="1"/>
  <c r="AF120" i="1" a="1"/>
  <c r="AF120" i="1" s="1"/>
  <c r="L120" i="1" a="1"/>
  <c r="L120" i="1" s="1"/>
  <c r="S120" i="1" a="1"/>
  <c r="S120" i="1" s="1"/>
  <c r="Z120" i="1" a="1"/>
  <c r="Z120" i="1" s="1"/>
  <c r="AG120" i="1" a="1"/>
  <c r="AG120" i="1" s="1"/>
  <c r="N120" i="1" a="1"/>
  <c r="N120" i="1" s="1"/>
  <c r="U120" i="1" a="1"/>
  <c r="U120" i="1" s="1"/>
  <c r="M120" i="1" a="1"/>
  <c r="M120" i="1" s="1"/>
  <c r="G120" i="1" s="1"/>
  <c r="T120" i="1" a="1"/>
  <c r="T120" i="1" s="1"/>
  <c r="AA120" i="1" a="1"/>
  <c r="AA120" i="1" s="1"/>
  <c r="H120" i="1" a="1"/>
  <c r="H120" i="1" s="1"/>
  <c r="O256" i="1" a="1"/>
  <c r="O256" i="1" s="1"/>
  <c r="W256" i="1" a="1"/>
  <c r="W256" i="1" s="1"/>
  <c r="AE256" i="1" a="1"/>
  <c r="AE256" i="1" s="1"/>
  <c r="I256" i="1" a="1"/>
  <c r="I256" i="1" s="1"/>
  <c r="P256" i="1" a="1"/>
  <c r="P256" i="1" s="1"/>
  <c r="G256" i="1" s="1"/>
  <c r="X256" i="1" a="1"/>
  <c r="X256" i="1" s="1"/>
  <c r="AF256" i="1" a="1"/>
  <c r="AF256" i="1" s="1"/>
  <c r="J256" i="1" a="1"/>
  <c r="J256" i="1" s="1"/>
  <c r="Q256" i="1" a="1"/>
  <c r="Q256" i="1" s="1"/>
  <c r="Y256" i="1" a="1"/>
  <c r="Y256" i="1" s="1"/>
  <c r="AG256" i="1" a="1"/>
  <c r="AG256" i="1" s="1"/>
  <c r="K256" i="1" a="1"/>
  <c r="K256" i="1" s="1"/>
  <c r="R256" i="1" a="1"/>
  <c r="R256" i="1" s="1"/>
  <c r="Z256" i="1" a="1"/>
  <c r="Z256" i="1" s="1"/>
  <c r="S256" i="1" a="1"/>
  <c r="S256" i="1" s="1"/>
  <c r="AA256" i="1" a="1"/>
  <c r="AA256" i="1" s="1"/>
  <c r="L256" i="1" a="1"/>
  <c r="L256" i="1" s="1"/>
  <c r="T256" i="1" a="1"/>
  <c r="T256" i="1" s="1"/>
  <c r="AB256" i="1" a="1"/>
  <c r="AB256" i="1" s="1"/>
  <c r="M256" i="1" a="1"/>
  <c r="M256" i="1" s="1"/>
  <c r="U256" i="1" a="1"/>
  <c r="U256" i="1" s="1"/>
  <c r="AC256" i="1" a="1"/>
  <c r="AC256" i="1" s="1"/>
  <c r="V256" i="1" a="1"/>
  <c r="V256" i="1" s="1"/>
  <c r="AD256" i="1" a="1"/>
  <c r="AD256" i="1" s="1"/>
  <c r="N256" i="1" a="1"/>
  <c r="N256" i="1" s="1"/>
  <c r="H256" i="1" a="1"/>
  <c r="H256" i="1" s="1"/>
  <c r="K270" i="1" a="1"/>
  <c r="K270" i="1" s="1"/>
  <c r="R270" i="1" a="1"/>
  <c r="R270" i="1" s="1"/>
  <c r="Z270" i="1" a="1"/>
  <c r="Z270" i="1" s="1"/>
  <c r="L270" i="1" a="1"/>
  <c r="L270" i="1" s="1"/>
  <c r="S270" i="1" a="1"/>
  <c r="S270" i="1" s="1"/>
  <c r="AA270" i="1" a="1"/>
  <c r="AA270" i="1" s="1"/>
  <c r="M270" i="1" a="1"/>
  <c r="M270" i="1" s="1"/>
  <c r="T270" i="1" a="1"/>
  <c r="T270" i="1" s="1"/>
  <c r="AB270" i="1" a="1"/>
  <c r="AB270" i="1" s="1"/>
  <c r="U270" i="1" a="1"/>
  <c r="U270" i="1" s="1"/>
  <c r="AC270" i="1" a="1"/>
  <c r="AC270" i="1" s="1"/>
  <c r="N270" i="1" a="1"/>
  <c r="N270" i="1" s="1"/>
  <c r="V270" i="1" a="1"/>
  <c r="V270" i="1" s="1"/>
  <c r="AD270" i="1" a="1"/>
  <c r="AD270" i="1" s="1"/>
  <c r="I270" i="1" a="1"/>
  <c r="I270" i="1" s="1"/>
  <c r="O270" i="1" a="1"/>
  <c r="O270" i="1" s="1"/>
  <c r="W270" i="1" a="1"/>
  <c r="W270" i="1" s="1"/>
  <c r="AE270" i="1" a="1"/>
  <c r="AE270" i="1" s="1"/>
  <c r="P270" i="1" a="1"/>
  <c r="P270" i="1" s="1"/>
  <c r="G270" i="1" s="1"/>
  <c r="X270" i="1" a="1"/>
  <c r="X270" i="1" s="1"/>
  <c r="AF270" i="1" a="1"/>
  <c r="AF270" i="1" s="1"/>
  <c r="AG270" i="1" a="1"/>
  <c r="AG270" i="1" s="1"/>
  <c r="J270" i="1" a="1"/>
  <c r="J270" i="1" s="1"/>
  <c r="Y270" i="1" a="1"/>
  <c r="Y270" i="1" s="1"/>
  <c r="Q270" i="1" a="1"/>
  <c r="Q270" i="1" s="1"/>
  <c r="H270" i="1" a="1"/>
  <c r="H270" i="1" s="1"/>
  <c r="J170" i="1" a="1"/>
  <c r="J170" i="1" s="1"/>
  <c r="Y170" i="1" a="1"/>
  <c r="Y170" i="1" s="1"/>
  <c r="AG170" i="1" a="1"/>
  <c r="AG170" i="1" s="1"/>
  <c r="K170" i="1" a="1"/>
  <c r="K170" i="1" s="1"/>
  <c r="R170" i="1" a="1"/>
  <c r="R170" i="1" s="1"/>
  <c r="Z170" i="1" a="1"/>
  <c r="Z170" i="1" s="1"/>
  <c r="L170" i="1" a="1"/>
  <c r="L170" i="1" s="1"/>
  <c r="S170" i="1" a="1"/>
  <c r="S170" i="1" s="1"/>
  <c r="AA170" i="1" a="1"/>
  <c r="AA170" i="1" s="1"/>
  <c r="M170" i="1" a="1"/>
  <c r="M170" i="1" s="1"/>
  <c r="T170" i="1" a="1"/>
  <c r="T170" i="1" s="1"/>
  <c r="AB170" i="1" a="1"/>
  <c r="AB170" i="1" s="1"/>
  <c r="N170" i="1" a="1"/>
  <c r="N170" i="1" s="1"/>
  <c r="U170" i="1" a="1"/>
  <c r="U170" i="1" s="1"/>
  <c r="AC170" i="1" a="1"/>
  <c r="AC170" i="1" s="1"/>
  <c r="O170" i="1" a="1"/>
  <c r="O170" i="1" s="1"/>
  <c r="V170" i="1" a="1"/>
  <c r="V170" i="1" s="1"/>
  <c r="AD170" i="1" a="1"/>
  <c r="AD170" i="1" s="1"/>
  <c r="P170" i="1" a="1"/>
  <c r="P170" i="1" s="1"/>
  <c r="W170" i="1" a="1"/>
  <c r="W170" i="1" s="1"/>
  <c r="AE170" i="1" a="1"/>
  <c r="AE170" i="1" s="1"/>
  <c r="I170" i="1" a="1"/>
  <c r="I170" i="1" s="1"/>
  <c r="Q170" i="1" a="1"/>
  <c r="Q170" i="1" s="1"/>
  <c r="AF170" i="1" a="1"/>
  <c r="AF170" i="1" s="1"/>
  <c r="X170" i="1" a="1"/>
  <c r="X170" i="1" s="1"/>
  <c r="H170" i="1" a="1"/>
  <c r="H170" i="1" s="1"/>
  <c r="N194" i="1" a="1"/>
  <c r="N194" i="1" s="1"/>
  <c r="V194" i="1" a="1"/>
  <c r="V194" i="1" s="1"/>
  <c r="AD194" i="1" a="1"/>
  <c r="AD194" i="1" s="1"/>
  <c r="O194" i="1" a="1"/>
  <c r="O194" i="1" s="1"/>
  <c r="W194" i="1" a="1"/>
  <c r="W194" i="1" s="1"/>
  <c r="AE194" i="1" a="1"/>
  <c r="AE194" i="1" s="1"/>
  <c r="I194" i="1" a="1"/>
  <c r="I194" i="1" s="1"/>
  <c r="P194" i="1" a="1"/>
  <c r="P194" i="1" s="1"/>
  <c r="X194" i="1" a="1"/>
  <c r="X194" i="1" s="1"/>
  <c r="J194" i="1" a="1"/>
  <c r="J194" i="1" s="1"/>
  <c r="Q194" i="1" a="1"/>
  <c r="Q194" i="1" s="1"/>
  <c r="Y194" i="1" a="1"/>
  <c r="Y194" i="1" s="1"/>
  <c r="AF194" i="1" a="1"/>
  <c r="AF194" i="1" s="1"/>
  <c r="R194" i="1" a="1"/>
  <c r="R194" i="1" s="1"/>
  <c r="Z194" i="1" a="1"/>
  <c r="Z194" i="1" s="1"/>
  <c r="AG194" i="1" a="1"/>
  <c r="AG194" i="1" s="1"/>
  <c r="K194" i="1" a="1"/>
  <c r="K194" i="1" s="1"/>
  <c r="S194" i="1" a="1"/>
  <c r="S194" i="1" s="1"/>
  <c r="AA194" i="1" a="1"/>
  <c r="AA194" i="1" s="1"/>
  <c r="M194" i="1" a="1"/>
  <c r="M194" i="1" s="1"/>
  <c r="U194" i="1" a="1"/>
  <c r="U194" i="1" s="1"/>
  <c r="AC194" i="1" a="1"/>
  <c r="AC194" i="1" s="1"/>
  <c r="T194" i="1" a="1"/>
  <c r="T194" i="1" s="1"/>
  <c r="AB194" i="1" a="1"/>
  <c r="AB194" i="1" s="1"/>
  <c r="L194" i="1" a="1"/>
  <c r="L194" i="1" s="1"/>
  <c r="H194" i="1" a="1"/>
  <c r="H194" i="1" s="1"/>
  <c r="N414" i="1" a="1"/>
  <c r="N414" i="1" s="1"/>
  <c r="U414" i="1" a="1"/>
  <c r="U414" i="1" s="1"/>
  <c r="I414" i="1" a="1"/>
  <c r="I414" i="1" s="1"/>
  <c r="P414" i="1" a="1"/>
  <c r="P414" i="1" s="1"/>
  <c r="AC414" i="1" a="1"/>
  <c r="AC414" i="1" s="1"/>
  <c r="J414" i="1" a="1"/>
  <c r="J414" i="1" s="1"/>
  <c r="Q414" i="1" a="1"/>
  <c r="Q414" i="1" s="1"/>
  <c r="W414" i="1" a="1"/>
  <c r="W414" i="1" s="1"/>
  <c r="AD414" i="1" a="1"/>
  <c r="AD414" i="1" s="1"/>
  <c r="K414" i="1" a="1"/>
  <c r="K414" i="1" s="1"/>
  <c r="R414" i="1" a="1"/>
  <c r="R414" i="1" s="1"/>
  <c r="X414" i="1" a="1"/>
  <c r="X414" i="1" s="1"/>
  <c r="AE414" i="1" a="1"/>
  <c r="AE414" i="1" s="1"/>
  <c r="M414" i="1" a="1"/>
  <c r="M414" i="1" s="1"/>
  <c r="T414" i="1" a="1"/>
  <c r="T414" i="1" s="1"/>
  <c r="AA414" i="1" a="1"/>
  <c r="AA414" i="1" s="1"/>
  <c r="AG414" i="1" a="1"/>
  <c r="AG414" i="1" s="1"/>
  <c r="L414" i="1" a="1"/>
  <c r="L414" i="1" s="1"/>
  <c r="O414" i="1" a="1"/>
  <c r="O414" i="1" s="1"/>
  <c r="AF414" i="1" a="1"/>
  <c r="AF414" i="1" s="1"/>
  <c r="S414" i="1" a="1"/>
  <c r="S414" i="1" s="1"/>
  <c r="G414" i="1" s="1"/>
  <c r="V414" i="1" a="1"/>
  <c r="V414" i="1" s="1"/>
  <c r="Y414" i="1" a="1"/>
  <c r="Y414" i="1" s="1"/>
  <c r="AB414" i="1" a="1"/>
  <c r="AB414" i="1" s="1"/>
  <c r="H414" i="1" a="1"/>
  <c r="H414" i="1" s="1"/>
  <c r="Z414" i="1" a="1"/>
  <c r="Z414" i="1" s="1"/>
  <c r="O19" i="1" a="1"/>
  <c r="O19" i="1" s="1"/>
  <c r="V19" i="1" a="1"/>
  <c r="V19" i="1" s="1"/>
  <c r="AD19" i="1" a="1"/>
  <c r="AD19" i="1" s="1"/>
  <c r="P19" i="1" a="1"/>
  <c r="P19" i="1" s="1"/>
  <c r="W19" i="1" a="1"/>
  <c r="W19" i="1" s="1"/>
  <c r="AE19" i="1" a="1"/>
  <c r="AE19" i="1" s="1"/>
  <c r="I19" i="1" a="1"/>
  <c r="I19" i="1" s="1"/>
  <c r="X19" i="1" a="1"/>
  <c r="X19" i="1" s="1"/>
  <c r="AF19" i="1" a="1"/>
  <c r="AF19" i="1" s="1"/>
  <c r="J19" i="1" a="1"/>
  <c r="J19" i="1" s="1"/>
  <c r="Q19" i="1" a="1"/>
  <c r="Q19" i="1" s="1"/>
  <c r="G19" i="1" s="1"/>
  <c r="Y19" i="1" a="1"/>
  <c r="Y19" i="1" s="1"/>
  <c r="AG19" i="1" a="1"/>
  <c r="AG19" i="1" s="1"/>
  <c r="K19" i="1" a="1"/>
  <c r="K19" i="1" s="1"/>
  <c r="R19" i="1" a="1"/>
  <c r="R19" i="1" s="1"/>
  <c r="Z19" i="1" a="1"/>
  <c r="Z19" i="1" s="1"/>
  <c r="L19" i="1" a="1"/>
  <c r="L19" i="1" s="1"/>
  <c r="S19" i="1" a="1"/>
  <c r="S19" i="1" s="1"/>
  <c r="AA19" i="1" a="1"/>
  <c r="AA19" i="1" s="1"/>
  <c r="N19" i="1" a="1"/>
  <c r="N19" i="1" s="1"/>
  <c r="U19" i="1" a="1"/>
  <c r="U19" i="1" s="1"/>
  <c r="AC19" i="1" a="1"/>
  <c r="AC19" i="1" s="1"/>
  <c r="M19" i="1" a="1"/>
  <c r="M19" i="1" s="1"/>
  <c r="T19" i="1" a="1"/>
  <c r="T19" i="1" s="1"/>
  <c r="AB19" i="1" a="1"/>
  <c r="AB19" i="1" s="1"/>
  <c r="H19" i="1" a="1"/>
  <c r="H19" i="1" s="1"/>
  <c r="N376" i="1" a="1"/>
  <c r="N376" i="1" s="1"/>
  <c r="U376" i="1" a="1"/>
  <c r="U376" i="1" s="1"/>
  <c r="AC376" i="1" a="1"/>
  <c r="AC376" i="1" s="1"/>
  <c r="O376" i="1" a="1"/>
  <c r="O376" i="1" s="1"/>
  <c r="V376" i="1" a="1"/>
  <c r="V376" i="1" s="1"/>
  <c r="AD376" i="1" a="1"/>
  <c r="AD376" i="1" s="1"/>
  <c r="I376" i="1" a="1"/>
  <c r="I376" i="1" s="1"/>
  <c r="P376" i="1" a="1"/>
  <c r="P376" i="1" s="1"/>
  <c r="W376" i="1" a="1"/>
  <c r="W376" i="1" s="1"/>
  <c r="AE376" i="1" a="1"/>
  <c r="AE376" i="1" s="1"/>
  <c r="J376" i="1" a="1"/>
  <c r="J376" i="1" s="1"/>
  <c r="Q376" i="1" a="1"/>
  <c r="Q376" i="1" s="1"/>
  <c r="X376" i="1" a="1"/>
  <c r="X376" i="1" s="1"/>
  <c r="AF376" i="1" a="1"/>
  <c r="AF376" i="1" s="1"/>
  <c r="K376" i="1" a="1"/>
  <c r="K376" i="1" s="1"/>
  <c r="Y376" i="1" a="1"/>
  <c r="Y376" i="1" s="1"/>
  <c r="AG376" i="1" a="1"/>
  <c r="AG376" i="1" s="1"/>
  <c r="L376" i="1" a="1"/>
  <c r="L376" i="1" s="1"/>
  <c r="R376" i="1" a="1"/>
  <c r="R376" i="1" s="1"/>
  <c r="Z376" i="1" a="1"/>
  <c r="Z376" i="1" s="1"/>
  <c r="M376" i="1" a="1"/>
  <c r="M376" i="1" s="1"/>
  <c r="S376" i="1" a="1"/>
  <c r="S376" i="1" s="1"/>
  <c r="AA376" i="1" a="1"/>
  <c r="AA376" i="1" s="1"/>
  <c r="T376" i="1" a="1"/>
  <c r="T376" i="1" s="1"/>
  <c r="AB376" i="1" a="1"/>
  <c r="AB376" i="1" s="1"/>
  <c r="H376" i="1" a="1"/>
  <c r="H376" i="1" s="1"/>
  <c r="I215" i="1" a="1"/>
  <c r="I215" i="1" s="1"/>
  <c r="Q215" i="1" a="1"/>
  <c r="Q215" i="1" s="1"/>
  <c r="Y215" i="1" a="1"/>
  <c r="Y215" i="1" s="1"/>
  <c r="AF215" i="1" a="1"/>
  <c r="AF215" i="1" s="1"/>
  <c r="J215" i="1" a="1"/>
  <c r="J215" i="1" s="1"/>
  <c r="R215" i="1" a="1"/>
  <c r="R215" i="1" s="1"/>
  <c r="Z215" i="1" a="1"/>
  <c r="Z215" i="1" s="1"/>
  <c r="AG215" i="1" a="1"/>
  <c r="AG215" i="1" s="1"/>
  <c r="L215" i="1" a="1"/>
  <c r="L215" i="1" s="1"/>
  <c r="T215" i="1" a="1"/>
  <c r="T215" i="1" s="1"/>
  <c r="AB215" i="1" a="1"/>
  <c r="AB215" i="1" s="1"/>
  <c r="M215" i="1" a="1"/>
  <c r="M215" i="1" s="1"/>
  <c r="U215" i="1" a="1"/>
  <c r="U215" i="1" s="1"/>
  <c r="AC215" i="1" a="1"/>
  <c r="AC215" i="1" s="1"/>
  <c r="P215" i="1" a="1"/>
  <c r="P215" i="1" s="1"/>
  <c r="G215" i="1" s="1"/>
  <c r="X215" i="1" a="1"/>
  <c r="X215" i="1" s="1"/>
  <c r="AE215" i="1" a="1"/>
  <c r="AE215" i="1" s="1"/>
  <c r="AD215" i="1" a="1"/>
  <c r="AD215" i="1" s="1"/>
  <c r="K215" i="1" a="1"/>
  <c r="K215" i="1" s="1"/>
  <c r="N215" i="1" a="1"/>
  <c r="N215" i="1" s="1"/>
  <c r="O215" i="1" a="1"/>
  <c r="O215" i="1" s="1"/>
  <c r="S215" i="1" a="1"/>
  <c r="S215" i="1" s="1"/>
  <c r="V215" i="1" a="1"/>
  <c r="V215" i="1" s="1"/>
  <c r="W215" i="1" a="1"/>
  <c r="W215" i="1" s="1"/>
  <c r="AA215" i="1" a="1"/>
  <c r="AA215" i="1" s="1"/>
  <c r="H215" i="1" a="1"/>
  <c r="H215" i="1" s="1"/>
  <c r="N420" i="1" a="1"/>
  <c r="N420" i="1" s="1"/>
  <c r="T420" i="1" a="1"/>
  <c r="T420" i="1" s="1"/>
  <c r="AA420" i="1" a="1"/>
  <c r="AA420" i="1" s="1"/>
  <c r="AG420" i="1" a="1"/>
  <c r="AG420" i="1" s="1"/>
  <c r="I420" i="1" a="1"/>
  <c r="I420" i="1" s="1"/>
  <c r="P420" i="1" a="1"/>
  <c r="P420" i="1" s="1"/>
  <c r="J420" i="1" a="1"/>
  <c r="J420" i="1" s="1"/>
  <c r="Q420" i="1" a="1"/>
  <c r="Q420" i="1" s="1"/>
  <c r="V420" i="1" a="1"/>
  <c r="V420" i="1" s="1"/>
  <c r="K420" i="1" a="1"/>
  <c r="K420" i="1" s="1"/>
  <c r="W420" i="1" a="1"/>
  <c r="W420" i="1" s="1"/>
  <c r="AD420" i="1" a="1"/>
  <c r="AD420" i="1" s="1"/>
  <c r="M420" i="1" a="1"/>
  <c r="M420" i="1" s="1"/>
  <c r="Z420" i="1" a="1"/>
  <c r="Z420" i="1" s="1"/>
  <c r="L420" i="1" a="1"/>
  <c r="L420" i="1" s="1"/>
  <c r="AC420" i="1" a="1"/>
  <c r="AC420" i="1" s="1"/>
  <c r="O420" i="1" a="1"/>
  <c r="O420" i="1" s="1"/>
  <c r="AE420" i="1" a="1"/>
  <c r="AE420" i="1" s="1"/>
  <c r="R420" i="1" a="1"/>
  <c r="R420" i="1" s="1"/>
  <c r="AF420" i="1" a="1"/>
  <c r="AF420" i="1" s="1"/>
  <c r="S420" i="1" a="1"/>
  <c r="S420" i="1" s="1"/>
  <c r="U420" i="1" a="1"/>
  <c r="U420" i="1" s="1"/>
  <c r="X420" i="1" a="1"/>
  <c r="X420" i="1" s="1"/>
  <c r="AB420" i="1" a="1"/>
  <c r="AB420" i="1" s="1"/>
  <c r="H420" i="1" a="1"/>
  <c r="H420" i="1" s="1"/>
  <c r="Y420" i="1" a="1"/>
  <c r="Y420" i="1" s="1"/>
  <c r="I198" i="1" a="1"/>
  <c r="I198" i="1" s="1"/>
  <c r="Q198" i="1" a="1"/>
  <c r="Q198" i="1" s="1"/>
  <c r="Y198" i="1" a="1"/>
  <c r="Y198" i="1" s="1"/>
  <c r="AG198" i="1" a="1"/>
  <c r="AG198" i="1" s="1"/>
  <c r="J198" i="1" a="1"/>
  <c r="J198" i="1" s="1"/>
  <c r="R198" i="1" a="1"/>
  <c r="R198" i="1" s="1"/>
  <c r="Z198" i="1" a="1"/>
  <c r="Z198" i="1" s="1"/>
  <c r="K198" i="1" a="1"/>
  <c r="K198" i="1" s="1"/>
  <c r="S198" i="1" a="1"/>
  <c r="S198" i="1" s="1"/>
  <c r="AA198" i="1" a="1"/>
  <c r="AA198" i="1" s="1"/>
  <c r="L198" i="1" a="1"/>
  <c r="L198" i="1" s="1"/>
  <c r="T198" i="1" a="1"/>
  <c r="T198" i="1" s="1"/>
  <c r="AB198" i="1" a="1"/>
  <c r="AB198" i="1" s="1"/>
  <c r="M198" i="1" a="1"/>
  <c r="M198" i="1" s="1"/>
  <c r="U198" i="1" a="1"/>
  <c r="U198" i="1" s="1"/>
  <c r="AC198" i="1" a="1"/>
  <c r="AC198" i="1" s="1"/>
  <c r="N198" i="1" a="1"/>
  <c r="N198" i="1" s="1"/>
  <c r="V198" i="1" a="1"/>
  <c r="V198" i="1" s="1"/>
  <c r="AD198" i="1" a="1"/>
  <c r="AD198" i="1" s="1"/>
  <c r="P198" i="1" a="1"/>
  <c r="P198" i="1" s="1"/>
  <c r="X198" i="1" a="1"/>
  <c r="X198" i="1" s="1"/>
  <c r="AF198" i="1" a="1"/>
  <c r="AF198" i="1" s="1"/>
  <c r="O198" i="1" a="1"/>
  <c r="O198" i="1" s="1"/>
  <c r="W198" i="1" a="1"/>
  <c r="W198" i="1" s="1"/>
  <c r="AE198" i="1" a="1"/>
  <c r="AE198" i="1" s="1"/>
  <c r="H198" i="1" a="1"/>
  <c r="H198" i="1" s="1"/>
  <c r="L353" i="1" a="1"/>
  <c r="L353" i="1" s="1"/>
  <c r="G353" i="1" s="1"/>
  <c r="R353" i="1" a="1"/>
  <c r="R353" i="1" s="1"/>
  <c r="X353" i="1" a="1"/>
  <c r="X353" i="1" s="1"/>
  <c r="I353" i="1" a="1"/>
  <c r="I353" i="1" s="1"/>
  <c r="N353" i="1" a="1"/>
  <c r="N353" i="1" s="1"/>
  <c r="U353" i="1" a="1"/>
  <c r="U353" i="1" s="1"/>
  <c r="AG353" i="1" a="1"/>
  <c r="AG353" i="1" s="1"/>
  <c r="AB353" i="1" a="1"/>
  <c r="AB353" i="1" s="1"/>
  <c r="T353" i="1" a="1"/>
  <c r="T353" i="1" s="1"/>
  <c r="M353" i="1" a="1"/>
  <c r="M353" i="1" s="1"/>
  <c r="V353" i="1" a="1"/>
  <c r="V353" i="1" s="1"/>
  <c r="AC353" i="1" a="1"/>
  <c r="AC353" i="1" s="1"/>
  <c r="W353" i="1" a="1"/>
  <c r="W353" i="1" s="1"/>
  <c r="AD353" i="1" a="1"/>
  <c r="AD353" i="1" s="1"/>
  <c r="O353" i="1" a="1"/>
  <c r="O353" i="1" s="1"/>
  <c r="AE353" i="1" a="1"/>
  <c r="AE353" i="1" s="1"/>
  <c r="P353" i="1" a="1"/>
  <c r="P353" i="1" s="1"/>
  <c r="Y353" i="1" a="1"/>
  <c r="Y353" i="1" s="1"/>
  <c r="AF353" i="1" a="1"/>
  <c r="AF353" i="1" s="1"/>
  <c r="J353" i="1" a="1"/>
  <c r="J353" i="1" s="1"/>
  <c r="Q353" i="1" a="1"/>
  <c r="Q353" i="1" s="1"/>
  <c r="Z353" i="1" a="1"/>
  <c r="Z353" i="1" s="1"/>
  <c r="K353" i="1" a="1"/>
  <c r="K353" i="1" s="1"/>
  <c r="AA353" i="1" a="1"/>
  <c r="AA353" i="1" s="1"/>
  <c r="S353" i="1" a="1"/>
  <c r="S353" i="1" s="1"/>
  <c r="H353" i="1" a="1"/>
  <c r="H353" i="1" s="1"/>
  <c r="J130" i="1" a="1"/>
  <c r="J130" i="1" s="1"/>
  <c r="Q130" i="1" a="1"/>
  <c r="Q130" i="1" s="1"/>
  <c r="AC130" i="1" a="1"/>
  <c r="AC130" i="1" s="1"/>
  <c r="R130" i="1" a="1"/>
  <c r="R130" i="1" s="1"/>
  <c r="W130" i="1" a="1"/>
  <c r="W130" i="1" s="1"/>
  <c r="AD130" i="1" a="1"/>
  <c r="AD130" i="1" s="1"/>
  <c r="K130" i="1" a="1"/>
  <c r="K130" i="1" s="1"/>
  <c r="X130" i="1" a="1"/>
  <c r="X130" i="1" s="1"/>
  <c r="AE130" i="1" a="1"/>
  <c r="AE130" i="1" s="1"/>
  <c r="L130" i="1" a="1"/>
  <c r="L130" i="1" s="1"/>
  <c r="S130" i="1" a="1"/>
  <c r="S130" i="1" s="1"/>
  <c r="Y130" i="1" a="1"/>
  <c r="Y130" i="1" s="1"/>
  <c r="AF130" i="1" a="1"/>
  <c r="AF130" i="1" s="1"/>
  <c r="M130" i="1" a="1"/>
  <c r="M130" i="1" s="1"/>
  <c r="T130" i="1" a="1"/>
  <c r="T130" i="1" s="1"/>
  <c r="Z130" i="1" a="1"/>
  <c r="Z130" i="1" s="1"/>
  <c r="AG130" i="1" a="1"/>
  <c r="AG130" i="1" s="1"/>
  <c r="N130" i="1" a="1"/>
  <c r="N130" i="1" s="1"/>
  <c r="I130" i="1" a="1"/>
  <c r="I130" i="1" s="1"/>
  <c r="P130" i="1" a="1"/>
  <c r="P130" i="1" s="1"/>
  <c r="V130" i="1" a="1"/>
  <c r="V130" i="1" s="1"/>
  <c r="AB130" i="1" a="1"/>
  <c r="AB130" i="1" s="1"/>
  <c r="O130" i="1" a="1"/>
  <c r="O130" i="1" s="1"/>
  <c r="U130" i="1" a="1"/>
  <c r="U130" i="1" s="1"/>
  <c r="AA130" i="1" a="1"/>
  <c r="AA130" i="1" s="1"/>
  <c r="H130" i="1" a="1"/>
  <c r="H130" i="1" s="1"/>
  <c r="J126" i="1" a="1"/>
  <c r="J126" i="1" s="1"/>
  <c r="X126" i="1" a="1"/>
  <c r="X126" i="1" s="1"/>
  <c r="AF126" i="1" a="1"/>
  <c r="AF126" i="1" s="1"/>
  <c r="K126" i="1" a="1"/>
  <c r="K126" i="1" s="1"/>
  <c r="R126" i="1" a="1"/>
  <c r="R126" i="1" s="1"/>
  <c r="Y126" i="1" a="1"/>
  <c r="Y126" i="1" s="1"/>
  <c r="AG126" i="1" a="1"/>
  <c r="AG126" i="1" s="1"/>
  <c r="L126" i="1" a="1"/>
  <c r="L126" i="1" s="1"/>
  <c r="S126" i="1" a="1"/>
  <c r="S126" i="1" s="1"/>
  <c r="Z126" i="1" a="1"/>
  <c r="Z126" i="1" s="1"/>
  <c r="M126" i="1" a="1"/>
  <c r="M126" i="1" s="1"/>
  <c r="T126" i="1" a="1"/>
  <c r="T126" i="1" s="1"/>
  <c r="AA126" i="1" a="1"/>
  <c r="AA126" i="1" s="1"/>
  <c r="N126" i="1" a="1"/>
  <c r="N126" i="1" s="1"/>
  <c r="U126" i="1" a="1"/>
  <c r="U126" i="1" s="1"/>
  <c r="AB126" i="1" a="1"/>
  <c r="AB126" i="1" s="1"/>
  <c r="O126" i="1" a="1"/>
  <c r="O126" i="1" s="1"/>
  <c r="V126" i="1" a="1"/>
  <c r="V126" i="1" s="1"/>
  <c r="AC126" i="1" a="1"/>
  <c r="AC126" i="1" s="1"/>
  <c r="I126" i="1" a="1"/>
  <c r="I126" i="1" s="1"/>
  <c r="Q126" i="1" a="1"/>
  <c r="Q126" i="1" s="1"/>
  <c r="G126" i="1" s="1"/>
  <c r="AE126" i="1" a="1"/>
  <c r="AE126" i="1" s="1"/>
  <c r="P126" i="1" a="1"/>
  <c r="P126" i="1" s="1"/>
  <c r="W126" i="1" a="1"/>
  <c r="W126" i="1" s="1"/>
  <c r="AD126" i="1" a="1"/>
  <c r="AD126" i="1" s="1"/>
  <c r="H126" i="1" a="1"/>
  <c r="H126" i="1" s="1"/>
  <c r="J315" i="1" a="1"/>
  <c r="J315" i="1" s="1"/>
  <c r="Q315" i="1" a="1"/>
  <c r="Q315" i="1" s="1"/>
  <c r="Y315" i="1" a="1"/>
  <c r="Y315" i="1" s="1"/>
  <c r="AF315" i="1" a="1"/>
  <c r="AF315" i="1" s="1"/>
  <c r="K315" i="1" a="1"/>
  <c r="K315" i="1" s="1"/>
  <c r="R315" i="1" a="1"/>
  <c r="R315" i="1" s="1"/>
  <c r="Z315" i="1" a="1"/>
  <c r="Z315" i="1" s="1"/>
  <c r="AG315" i="1" a="1"/>
  <c r="AG315" i="1" s="1"/>
  <c r="L315" i="1" a="1"/>
  <c r="L315" i="1" s="1"/>
  <c r="S315" i="1" a="1"/>
  <c r="S315" i="1" s="1"/>
  <c r="AA315" i="1" a="1"/>
  <c r="AA315" i="1" s="1"/>
  <c r="M315" i="1" a="1"/>
  <c r="M315" i="1" s="1"/>
  <c r="T315" i="1" a="1"/>
  <c r="T315" i="1" s="1"/>
  <c r="AB315" i="1" a="1"/>
  <c r="AB315" i="1" s="1"/>
  <c r="N315" i="1" a="1"/>
  <c r="N315" i="1" s="1"/>
  <c r="U315" i="1" a="1"/>
  <c r="U315" i="1" s="1"/>
  <c r="AC315" i="1" a="1"/>
  <c r="AC315" i="1" s="1"/>
  <c r="O315" i="1" a="1"/>
  <c r="O315" i="1" s="1"/>
  <c r="V315" i="1" a="1"/>
  <c r="V315" i="1" s="1"/>
  <c r="G315" i="1" s="1"/>
  <c r="I315" i="1" a="1"/>
  <c r="I315" i="1" s="1"/>
  <c r="P315" i="1" a="1"/>
  <c r="P315" i="1" s="1"/>
  <c r="X315" i="1" a="1"/>
  <c r="X315" i="1" s="1"/>
  <c r="AE315" i="1" a="1"/>
  <c r="AE315" i="1" s="1"/>
  <c r="W315" i="1" a="1"/>
  <c r="W315" i="1" s="1"/>
  <c r="AD315" i="1" a="1"/>
  <c r="AD315" i="1" s="1"/>
  <c r="H315" i="1" a="1"/>
  <c r="H315" i="1" s="1"/>
  <c r="N113" i="1" a="1"/>
  <c r="N113" i="1" s="1"/>
  <c r="V113" i="1" a="1"/>
  <c r="V113" i="1" s="1"/>
  <c r="AC113" i="1" a="1"/>
  <c r="AC113" i="1" s="1"/>
  <c r="O113" i="1" a="1"/>
  <c r="O113" i="1" s="1"/>
  <c r="W113" i="1" a="1"/>
  <c r="W113" i="1" s="1"/>
  <c r="AD113" i="1" a="1"/>
  <c r="AD113" i="1" s="1"/>
  <c r="P113" i="1" a="1"/>
  <c r="P113" i="1" s="1"/>
  <c r="X113" i="1" a="1"/>
  <c r="X113" i="1" s="1"/>
  <c r="AE113" i="1" a="1"/>
  <c r="AE113" i="1" s="1"/>
  <c r="J113" i="1" a="1"/>
  <c r="J113" i="1" s="1"/>
  <c r="R113" i="1" a="1"/>
  <c r="R113" i="1" s="1"/>
  <c r="Y113" i="1" a="1"/>
  <c r="Y113" i="1" s="1"/>
  <c r="AG113" i="1" a="1"/>
  <c r="AG113" i="1" s="1"/>
  <c r="K113" i="1" a="1"/>
  <c r="K113" i="1" s="1"/>
  <c r="S113" i="1" a="1"/>
  <c r="S113" i="1" s="1"/>
  <c r="Z113" i="1" a="1"/>
  <c r="Z113" i="1" s="1"/>
  <c r="L113" i="1" a="1"/>
  <c r="L113" i="1" s="1"/>
  <c r="T113" i="1" a="1"/>
  <c r="T113" i="1" s="1"/>
  <c r="AA113" i="1" a="1"/>
  <c r="AA113" i="1" s="1"/>
  <c r="Q113" i="1" a="1"/>
  <c r="Q113" i="1" s="1"/>
  <c r="U113" i="1" a="1"/>
  <c r="U113" i="1" s="1"/>
  <c r="AB113" i="1" a="1"/>
  <c r="AB113" i="1" s="1"/>
  <c r="AF113" i="1" a="1"/>
  <c r="AF113" i="1" s="1"/>
  <c r="M113" i="1" a="1"/>
  <c r="M113" i="1" s="1"/>
  <c r="I113" i="1" a="1"/>
  <c r="I113" i="1" s="1"/>
  <c r="G113" i="1" s="1"/>
  <c r="H113" i="1" a="1"/>
  <c r="H113" i="1" s="1"/>
  <c r="T415" i="1" a="1"/>
  <c r="T415" i="1" s="1"/>
  <c r="Z415" i="1" a="1"/>
  <c r="Z415" i="1" s="1"/>
  <c r="AE415" i="1" a="1"/>
  <c r="AE415" i="1" s="1"/>
  <c r="P415" i="1" a="1"/>
  <c r="P415" i="1" s="1"/>
  <c r="U415" i="1" a="1"/>
  <c r="U415" i="1" s="1"/>
  <c r="AA415" i="1" a="1"/>
  <c r="AA415" i="1" s="1"/>
  <c r="AG415" i="1" a="1"/>
  <c r="AG415" i="1" s="1"/>
  <c r="J415" i="1" a="1"/>
  <c r="J415" i="1" s="1"/>
  <c r="Q415" i="1" a="1"/>
  <c r="Q415" i="1" s="1"/>
  <c r="V415" i="1" a="1"/>
  <c r="V415" i="1" s="1"/>
  <c r="AB415" i="1" a="1"/>
  <c r="AB415" i="1" s="1"/>
  <c r="K415" i="1" a="1"/>
  <c r="K415" i="1" s="1"/>
  <c r="W415" i="1" a="1"/>
  <c r="W415" i="1" s="1"/>
  <c r="N415" i="1" a="1"/>
  <c r="N415" i="1" s="1"/>
  <c r="S415" i="1" a="1"/>
  <c r="S415" i="1" s="1"/>
  <c r="AD415" i="1" a="1"/>
  <c r="AD415" i="1" s="1"/>
  <c r="X415" i="1" a="1"/>
  <c r="X415" i="1" s="1"/>
  <c r="I415" i="1" a="1"/>
  <c r="I415" i="1" s="1"/>
  <c r="Y415" i="1" a="1"/>
  <c r="Y415" i="1" s="1"/>
  <c r="L415" i="1" a="1"/>
  <c r="L415" i="1" s="1"/>
  <c r="M415" i="1" a="1"/>
  <c r="M415" i="1" s="1"/>
  <c r="AC415" i="1" a="1"/>
  <c r="AC415" i="1" s="1"/>
  <c r="O415" i="1" a="1"/>
  <c r="O415" i="1" s="1"/>
  <c r="G415" i="1" s="1"/>
  <c r="H415" i="1" a="1"/>
  <c r="H415" i="1" s="1"/>
  <c r="R415" i="1" a="1"/>
  <c r="R415" i="1" s="1"/>
  <c r="AF415" i="1" a="1"/>
  <c r="AF415" i="1" s="1"/>
  <c r="L377" i="1" a="1"/>
  <c r="L377" i="1" s="1"/>
  <c r="S377" i="1" a="1"/>
  <c r="S377" i="1" s="1"/>
  <c r="Y377" i="1" a="1"/>
  <c r="Y377" i="1" s="1"/>
  <c r="AF377" i="1" a="1"/>
  <c r="AF377" i="1" s="1"/>
  <c r="T377" i="1" a="1"/>
  <c r="T377" i="1" s="1"/>
  <c r="G377" i="1" s="1"/>
  <c r="Z377" i="1" a="1"/>
  <c r="Z377" i="1" s="1"/>
  <c r="AG377" i="1" a="1"/>
  <c r="AG377" i="1" s="1"/>
  <c r="M377" i="1" a="1"/>
  <c r="M377" i="1" s="1"/>
  <c r="U377" i="1" a="1"/>
  <c r="U377" i="1" s="1"/>
  <c r="AA377" i="1" a="1"/>
  <c r="AA377" i="1" s="1"/>
  <c r="N377" i="1" a="1"/>
  <c r="N377" i="1" s="1"/>
  <c r="O377" i="1" a="1"/>
  <c r="O377" i="1" s="1"/>
  <c r="V377" i="1" a="1"/>
  <c r="V377" i="1" s="1"/>
  <c r="AB377" i="1" a="1"/>
  <c r="AB377" i="1" s="1"/>
  <c r="I377" i="1" a="1"/>
  <c r="I377" i="1" s="1"/>
  <c r="P377" i="1" a="1"/>
  <c r="P377" i="1" s="1"/>
  <c r="W377" i="1" a="1"/>
  <c r="W377" i="1" s="1"/>
  <c r="AC377" i="1" a="1"/>
  <c r="AC377" i="1" s="1"/>
  <c r="J377" i="1" a="1"/>
  <c r="J377" i="1" s="1"/>
  <c r="Q377" i="1" a="1"/>
  <c r="Q377" i="1" s="1"/>
  <c r="X377" i="1" a="1"/>
  <c r="X377" i="1" s="1"/>
  <c r="AD377" i="1" a="1"/>
  <c r="AD377" i="1" s="1"/>
  <c r="AE377" i="1" a="1"/>
  <c r="AE377" i="1" s="1"/>
  <c r="R377" i="1" a="1"/>
  <c r="R377" i="1" s="1"/>
  <c r="K377" i="1" a="1"/>
  <c r="K377" i="1" s="1"/>
  <c r="H377" i="1" a="1"/>
  <c r="H377" i="1" s="1"/>
  <c r="N424" i="1" a="1"/>
  <c r="N424" i="1" s="1"/>
  <c r="S424" i="1" a="1"/>
  <c r="S424" i="1" s="1"/>
  <c r="Y424" i="1" a="1"/>
  <c r="Y424" i="1" s="1"/>
  <c r="AD424" i="1" a="1"/>
  <c r="AD424" i="1" s="1"/>
  <c r="L424" i="1" a="1"/>
  <c r="L424" i="1" s="1"/>
  <c r="Q424" i="1" a="1"/>
  <c r="Q424" i="1" s="1"/>
  <c r="W424" i="1" a="1"/>
  <c r="W424" i="1" s="1"/>
  <c r="AB424" i="1" a="1"/>
  <c r="AB424" i="1" s="1"/>
  <c r="P424" i="1" a="1"/>
  <c r="P424" i="1" s="1"/>
  <c r="X424" i="1" a="1"/>
  <c r="X424" i="1" s="1"/>
  <c r="AE424" i="1" a="1"/>
  <c r="AE424" i="1" s="1"/>
  <c r="I424" i="1" a="1"/>
  <c r="I424" i="1" s="1"/>
  <c r="J424" i="1" a="1"/>
  <c r="J424" i="1" s="1"/>
  <c r="AF424" i="1" a="1"/>
  <c r="AF424" i="1" s="1"/>
  <c r="K424" i="1" a="1"/>
  <c r="K424" i="1" s="1"/>
  <c r="R424" i="1" a="1"/>
  <c r="R424" i="1" s="1"/>
  <c r="Z424" i="1" a="1"/>
  <c r="Z424" i="1" s="1"/>
  <c r="AG424" i="1" a="1"/>
  <c r="AG424" i="1" s="1"/>
  <c r="M424" i="1" a="1"/>
  <c r="M424" i="1" s="1"/>
  <c r="G424" i="1" s="1"/>
  <c r="AA424" i="1" a="1"/>
  <c r="AA424" i="1" s="1"/>
  <c r="T424" i="1" a="1"/>
  <c r="T424" i="1" s="1"/>
  <c r="V424" i="1" a="1"/>
  <c r="V424" i="1" s="1"/>
  <c r="AC424" i="1" a="1"/>
  <c r="AC424" i="1" s="1"/>
  <c r="U424" i="1" a="1"/>
  <c r="U424" i="1" s="1"/>
  <c r="H424" i="1" a="1"/>
  <c r="H424" i="1" s="1"/>
  <c r="O424" i="1" a="1"/>
  <c r="O424" i="1" s="1"/>
  <c r="R291" i="1" a="1"/>
  <c r="R291" i="1" s="1"/>
  <c r="Z291" i="1" a="1"/>
  <c r="Z291" i="1" s="1"/>
  <c r="AG291" i="1" a="1"/>
  <c r="AG291" i="1" s="1"/>
  <c r="L291" i="1" a="1"/>
  <c r="L291" i="1" s="1"/>
  <c r="S291" i="1" a="1"/>
  <c r="S291" i="1" s="1"/>
  <c r="AA291" i="1" a="1"/>
  <c r="AA291" i="1" s="1"/>
  <c r="M291" i="1" a="1"/>
  <c r="M291" i="1" s="1"/>
  <c r="T291" i="1" a="1"/>
  <c r="T291" i="1" s="1"/>
  <c r="N291" i="1" a="1"/>
  <c r="N291" i="1" s="1"/>
  <c r="U291" i="1" a="1"/>
  <c r="U291" i="1" s="1"/>
  <c r="AB291" i="1" a="1"/>
  <c r="AB291" i="1" s="1"/>
  <c r="O291" i="1" a="1"/>
  <c r="O291" i="1" s="1"/>
  <c r="V291" i="1" a="1"/>
  <c r="V291" i="1" s="1"/>
  <c r="AC291" i="1" a="1"/>
  <c r="AC291" i="1" s="1"/>
  <c r="I291" i="1" a="1"/>
  <c r="I291" i="1" s="1"/>
  <c r="W291" i="1" a="1"/>
  <c r="W291" i="1" s="1"/>
  <c r="AD291" i="1" a="1"/>
  <c r="AD291" i="1" s="1"/>
  <c r="J291" i="1" a="1"/>
  <c r="J291" i="1" s="1"/>
  <c r="P291" i="1" a="1"/>
  <c r="P291" i="1" s="1"/>
  <c r="X291" i="1" a="1"/>
  <c r="X291" i="1" s="1"/>
  <c r="AE291" i="1" a="1"/>
  <c r="AE291" i="1" s="1"/>
  <c r="K291" i="1" a="1"/>
  <c r="K291" i="1" s="1"/>
  <c r="Q291" i="1" a="1"/>
  <c r="Q291" i="1" s="1"/>
  <c r="AF291" i="1" a="1"/>
  <c r="AF291" i="1" s="1"/>
  <c r="Y291" i="1" a="1"/>
  <c r="Y291" i="1" s="1"/>
  <c r="H291" i="1" a="1"/>
  <c r="H291" i="1" s="1"/>
  <c r="I389" i="1" a="1"/>
  <c r="I389" i="1" s="1"/>
  <c r="P389" i="1" a="1"/>
  <c r="P389" i="1" s="1"/>
  <c r="AG389" i="1" a="1"/>
  <c r="AG389" i="1" s="1"/>
  <c r="J389" i="1" a="1"/>
  <c r="J389" i="1" s="1"/>
  <c r="Q389" i="1" a="1"/>
  <c r="Q389" i="1" s="1"/>
  <c r="V389" i="1" a="1"/>
  <c r="V389" i="1" s="1"/>
  <c r="AA389" i="1" a="1"/>
  <c r="AA389" i="1" s="1"/>
  <c r="K389" i="1" a="1"/>
  <c r="K389" i="1" s="1"/>
  <c r="W389" i="1" a="1"/>
  <c r="W389" i="1" s="1"/>
  <c r="L389" i="1" a="1"/>
  <c r="L389" i="1" s="1"/>
  <c r="R389" i="1" a="1"/>
  <c r="R389" i="1" s="1"/>
  <c r="AB389" i="1" a="1"/>
  <c r="AB389" i="1" s="1"/>
  <c r="S389" i="1" a="1"/>
  <c r="S389" i="1" s="1"/>
  <c r="X389" i="1" a="1"/>
  <c r="X389" i="1" s="1"/>
  <c r="AC389" i="1" a="1"/>
  <c r="AC389" i="1" s="1"/>
  <c r="M389" i="1" a="1"/>
  <c r="M389" i="1" s="1"/>
  <c r="AD389" i="1" a="1"/>
  <c r="AD389" i="1" s="1"/>
  <c r="O389" i="1" a="1"/>
  <c r="O389" i="1" s="1"/>
  <c r="U389" i="1" a="1"/>
  <c r="U389" i="1" s="1"/>
  <c r="Z389" i="1" a="1"/>
  <c r="Z389" i="1" s="1"/>
  <c r="AF389" i="1" a="1"/>
  <c r="AF389" i="1" s="1"/>
  <c r="N389" i="1" a="1"/>
  <c r="N389" i="1" s="1"/>
  <c r="T389" i="1" a="1"/>
  <c r="T389" i="1" s="1"/>
  <c r="Y389" i="1" a="1"/>
  <c r="Y389" i="1" s="1"/>
  <c r="AE389" i="1" a="1"/>
  <c r="AE389" i="1" s="1"/>
  <c r="H389" i="1" a="1"/>
  <c r="H389" i="1" s="1"/>
  <c r="L251" i="1" a="1"/>
  <c r="L251" i="1" s="1"/>
  <c r="T251" i="1" a="1"/>
  <c r="T251" i="1" s="1"/>
  <c r="AB251" i="1" a="1"/>
  <c r="AB251" i="1" s="1"/>
  <c r="M251" i="1" a="1"/>
  <c r="M251" i="1" s="1"/>
  <c r="U251" i="1" a="1"/>
  <c r="U251" i="1" s="1"/>
  <c r="N251" i="1" a="1"/>
  <c r="N251" i="1" s="1"/>
  <c r="V251" i="1" a="1"/>
  <c r="V251" i="1" s="1"/>
  <c r="AC251" i="1" a="1"/>
  <c r="AC251" i="1" s="1"/>
  <c r="O251" i="1" a="1"/>
  <c r="O251" i="1" s="1"/>
  <c r="W251" i="1" a="1"/>
  <c r="W251" i="1" s="1"/>
  <c r="AD251" i="1" a="1"/>
  <c r="AD251" i="1" s="1"/>
  <c r="P251" i="1" a="1"/>
  <c r="P251" i="1" s="1"/>
  <c r="X251" i="1" a="1"/>
  <c r="X251" i="1" s="1"/>
  <c r="AE251" i="1" a="1"/>
  <c r="AE251" i="1" s="1"/>
  <c r="I251" i="1" a="1"/>
  <c r="I251" i="1" s="1"/>
  <c r="Q251" i="1" a="1"/>
  <c r="Q251" i="1" s="1"/>
  <c r="Y251" i="1" a="1"/>
  <c r="Y251" i="1" s="1"/>
  <c r="AF251" i="1" a="1"/>
  <c r="AF251" i="1" s="1"/>
  <c r="J251" i="1" a="1"/>
  <c r="J251" i="1" s="1"/>
  <c r="R251" i="1" a="1"/>
  <c r="R251" i="1" s="1"/>
  <c r="Z251" i="1" a="1"/>
  <c r="Z251" i="1" s="1"/>
  <c r="AG251" i="1" a="1"/>
  <c r="AG251" i="1" s="1"/>
  <c r="AA251" i="1" a="1"/>
  <c r="AA251" i="1" s="1"/>
  <c r="K251" i="1" a="1"/>
  <c r="K251" i="1" s="1"/>
  <c r="S251" i="1" a="1"/>
  <c r="S251" i="1" s="1"/>
  <c r="H251" i="1" a="1"/>
  <c r="H251" i="1" s="1"/>
  <c r="N186" i="1" a="1"/>
  <c r="N186" i="1" s="1"/>
  <c r="AA186" i="1" a="1"/>
  <c r="AA186" i="1" s="1"/>
  <c r="O186" i="1" a="1"/>
  <c r="O186" i="1" s="1"/>
  <c r="U186" i="1" a="1"/>
  <c r="U186" i="1" s="1"/>
  <c r="AB186" i="1" a="1"/>
  <c r="AB186" i="1" s="1"/>
  <c r="I186" i="1" a="1"/>
  <c r="I186" i="1" s="1"/>
  <c r="V186" i="1" a="1"/>
  <c r="V186" i="1" s="1"/>
  <c r="J186" i="1" a="1"/>
  <c r="J186" i="1" s="1"/>
  <c r="P186" i="1" a="1"/>
  <c r="P186" i="1" s="1"/>
  <c r="W186" i="1" a="1"/>
  <c r="W186" i="1" s="1"/>
  <c r="AC186" i="1" a="1"/>
  <c r="AC186" i="1" s="1"/>
  <c r="Q186" i="1" a="1"/>
  <c r="Q186" i="1" s="1"/>
  <c r="X186" i="1" a="1"/>
  <c r="X186" i="1" s="1"/>
  <c r="AD186" i="1" a="1"/>
  <c r="AD186" i="1" s="1"/>
  <c r="K186" i="1" a="1"/>
  <c r="K186" i="1" s="1"/>
  <c r="R186" i="1" a="1"/>
  <c r="R186" i="1" s="1"/>
  <c r="Y186" i="1" a="1"/>
  <c r="Y186" i="1" s="1"/>
  <c r="AE186" i="1" a="1"/>
  <c r="AE186" i="1" s="1"/>
  <c r="M186" i="1" a="1"/>
  <c r="M186" i="1" s="1"/>
  <c r="T186" i="1" a="1"/>
  <c r="T186" i="1" s="1"/>
  <c r="AG186" i="1" a="1"/>
  <c r="AG186" i="1" s="1"/>
  <c r="L186" i="1" a="1"/>
  <c r="L186" i="1" s="1"/>
  <c r="S186" i="1" a="1"/>
  <c r="S186" i="1" s="1"/>
  <c r="Z186" i="1" a="1"/>
  <c r="Z186" i="1" s="1"/>
  <c r="AF186" i="1" a="1"/>
  <c r="AF186" i="1" s="1"/>
  <c r="H186" i="1" a="1"/>
  <c r="H186" i="1" s="1"/>
  <c r="L378" i="1" a="1"/>
  <c r="L378" i="1" s="1"/>
  <c r="Y378" i="1" a="1"/>
  <c r="Y378" i="1" s="1"/>
  <c r="AF378" i="1" a="1"/>
  <c r="AF378" i="1" s="1"/>
  <c r="M378" i="1" a="1"/>
  <c r="M378" i="1" s="1"/>
  <c r="T378" i="1" a="1"/>
  <c r="T378" i="1" s="1"/>
  <c r="Z378" i="1" a="1"/>
  <c r="Z378" i="1" s="1"/>
  <c r="AG378" i="1" a="1"/>
  <c r="AG378" i="1" s="1"/>
  <c r="N378" i="1" a="1"/>
  <c r="N378" i="1" s="1"/>
  <c r="AA378" i="1" a="1"/>
  <c r="AA378" i="1" s="1"/>
  <c r="I378" i="1" a="1"/>
  <c r="I378" i="1" s="1"/>
  <c r="O378" i="1" a="1"/>
  <c r="O378" i="1" s="1"/>
  <c r="U378" i="1" a="1"/>
  <c r="U378" i="1" s="1"/>
  <c r="AB378" i="1" a="1"/>
  <c r="AB378" i="1" s="1"/>
  <c r="J378" i="1" a="1"/>
  <c r="J378" i="1" s="1"/>
  <c r="P378" i="1" a="1"/>
  <c r="P378" i="1" s="1"/>
  <c r="V378" i="1" a="1"/>
  <c r="V378" i="1" s="1"/>
  <c r="AC378" i="1" a="1"/>
  <c r="AC378" i="1" s="1"/>
  <c r="Q378" i="1" a="1"/>
  <c r="Q378" i="1" s="1"/>
  <c r="AD378" i="1" a="1"/>
  <c r="AD378" i="1" s="1"/>
  <c r="K378" i="1" a="1"/>
  <c r="K378" i="1" s="1"/>
  <c r="R378" i="1" a="1"/>
  <c r="R378" i="1" s="1"/>
  <c r="W378" i="1" a="1"/>
  <c r="W378" i="1" s="1"/>
  <c r="AE378" i="1" a="1"/>
  <c r="AE378" i="1" s="1"/>
  <c r="S378" i="1" a="1"/>
  <c r="S378" i="1" s="1"/>
  <c r="X378" i="1" a="1"/>
  <c r="X378" i="1" s="1"/>
  <c r="H378" i="1" a="1"/>
  <c r="H378" i="1" s="1"/>
  <c r="J392" i="1" a="1"/>
  <c r="J392" i="1" s="1"/>
  <c r="P392" i="1" a="1"/>
  <c r="P392" i="1" s="1"/>
  <c r="W392" i="1" a="1"/>
  <c r="W392" i="1" s="1"/>
  <c r="AC392" i="1" a="1"/>
  <c r="AC392" i="1" s="1"/>
  <c r="K392" i="1" a="1"/>
  <c r="K392" i="1" s="1"/>
  <c r="X392" i="1" a="1"/>
  <c r="X392" i="1" s="1"/>
  <c r="AD392" i="1" a="1"/>
  <c r="AD392" i="1" s="1"/>
  <c r="L392" i="1" a="1"/>
  <c r="L392" i="1" s="1"/>
  <c r="Q392" i="1" a="1"/>
  <c r="Q392" i="1" s="1"/>
  <c r="AE392" i="1" a="1"/>
  <c r="AE392" i="1" s="1"/>
  <c r="M392" i="1" a="1"/>
  <c r="M392" i="1" s="1"/>
  <c r="R392" i="1" a="1"/>
  <c r="R392" i="1" s="1"/>
  <c r="Y392" i="1" a="1"/>
  <c r="Y392" i="1" s="1"/>
  <c r="S392" i="1" a="1"/>
  <c r="S392" i="1" s="1"/>
  <c r="Z392" i="1" a="1"/>
  <c r="Z392" i="1" s="1"/>
  <c r="AF392" i="1" a="1"/>
  <c r="AF392" i="1" s="1"/>
  <c r="N392" i="1" a="1"/>
  <c r="N392" i="1" s="1"/>
  <c r="T392" i="1" a="1"/>
  <c r="T392" i="1" s="1"/>
  <c r="AA392" i="1" a="1"/>
  <c r="AA392" i="1" s="1"/>
  <c r="AG392" i="1" a="1"/>
  <c r="AG392" i="1" s="1"/>
  <c r="I392" i="1" a="1"/>
  <c r="I392" i="1" s="1"/>
  <c r="V392" i="1" a="1"/>
  <c r="V392" i="1" s="1"/>
  <c r="AB392" i="1" a="1"/>
  <c r="AB392" i="1" s="1"/>
  <c r="U392" i="1" a="1"/>
  <c r="U392" i="1" s="1"/>
  <c r="O392" i="1" a="1"/>
  <c r="O392" i="1" s="1"/>
  <c r="H392" i="1" a="1"/>
  <c r="H392" i="1" s="1"/>
  <c r="J75" i="1" a="1"/>
  <c r="J75" i="1" s="1"/>
  <c r="Q75" i="1" a="1"/>
  <c r="Q75" i="1" s="1"/>
  <c r="Y75" i="1" a="1"/>
  <c r="Y75" i="1" s="1"/>
  <c r="AG75" i="1" a="1"/>
  <c r="AG75" i="1" s="1"/>
  <c r="R75" i="1" a="1"/>
  <c r="R75" i="1" s="1"/>
  <c r="Z75" i="1" a="1"/>
  <c r="Z75" i="1" s="1"/>
  <c r="K75" i="1" a="1"/>
  <c r="K75" i="1" s="1"/>
  <c r="S75" i="1" a="1"/>
  <c r="S75" i="1" s="1"/>
  <c r="AA75" i="1" a="1"/>
  <c r="AA75" i="1" s="1"/>
  <c r="L75" i="1" a="1"/>
  <c r="L75" i="1" s="1"/>
  <c r="T75" i="1" a="1"/>
  <c r="T75" i="1" s="1"/>
  <c r="AB75" i="1" a="1"/>
  <c r="AB75" i="1" s="1"/>
  <c r="M75" i="1" a="1"/>
  <c r="M75" i="1" s="1"/>
  <c r="U75" i="1" a="1"/>
  <c r="U75" i="1" s="1"/>
  <c r="AC75" i="1" a="1"/>
  <c r="AC75" i="1" s="1"/>
  <c r="N75" i="1" a="1"/>
  <c r="N75" i="1" s="1"/>
  <c r="V75" i="1" a="1"/>
  <c r="V75" i="1" s="1"/>
  <c r="AD75" i="1" a="1"/>
  <c r="AD75" i="1" s="1"/>
  <c r="I75" i="1" a="1"/>
  <c r="I75" i="1" s="1"/>
  <c r="P75" i="1" a="1"/>
  <c r="P75" i="1" s="1"/>
  <c r="X75" i="1" a="1"/>
  <c r="X75" i="1" s="1"/>
  <c r="AF75" i="1" a="1"/>
  <c r="AF75" i="1" s="1"/>
  <c r="O75" i="1" a="1"/>
  <c r="O75" i="1" s="1"/>
  <c r="W75" i="1" a="1"/>
  <c r="W75" i="1" s="1"/>
  <c r="AE75" i="1" a="1"/>
  <c r="AE75" i="1" s="1"/>
  <c r="H75" i="1" a="1"/>
  <c r="H75" i="1" s="1"/>
  <c r="I332" i="1" a="1"/>
  <c r="I332" i="1" s="1"/>
  <c r="P332" i="1" a="1"/>
  <c r="P332" i="1" s="1"/>
  <c r="W332" i="1" a="1"/>
  <c r="W332" i="1" s="1"/>
  <c r="AD332" i="1" a="1"/>
  <c r="AD332" i="1" s="1"/>
  <c r="J332" i="1" a="1"/>
  <c r="J332" i="1" s="1"/>
  <c r="Q332" i="1" a="1"/>
  <c r="Q332" i="1" s="1"/>
  <c r="X332" i="1" a="1"/>
  <c r="X332" i="1" s="1"/>
  <c r="AE332" i="1" a="1"/>
  <c r="AE332" i="1" s="1"/>
  <c r="K332" i="1" a="1"/>
  <c r="K332" i="1" s="1"/>
  <c r="R332" i="1" a="1"/>
  <c r="R332" i="1" s="1"/>
  <c r="Y332" i="1" a="1"/>
  <c r="Y332" i="1" s="1"/>
  <c r="L332" i="1" a="1"/>
  <c r="L332" i="1" s="1"/>
  <c r="S332" i="1" a="1"/>
  <c r="S332" i="1" s="1"/>
  <c r="Z332" i="1" a="1"/>
  <c r="Z332" i="1" s="1"/>
  <c r="AF332" i="1" a="1"/>
  <c r="AF332" i="1" s="1"/>
  <c r="M332" i="1" a="1"/>
  <c r="M332" i="1" s="1"/>
  <c r="AA332" i="1" a="1"/>
  <c r="AA332" i="1" s="1"/>
  <c r="AG332" i="1" a="1"/>
  <c r="AG332" i="1" s="1"/>
  <c r="N332" i="1" a="1"/>
  <c r="N332" i="1" s="1"/>
  <c r="T332" i="1" a="1"/>
  <c r="T332" i="1" s="1"/>
  <c r="AB332" i="1" a="1"/>
  <c r="AB332" i="1" s="1"/>
  <c r="V332" i="1" a="1"/>
  <c r="V332" i="1" s="1"/>
  <c r="AC332" i="1" a="1"/>
  <c r="AC332" i="1" s="1"/>
  <c r="O332" i="1" a="1"/>
  <c r="O332" i="1" s="1"/>
  <c r="U332" i="1" a="1"/>
  <c r="U332" i="1" s="1"/>
  <c r="H332" i="1" a="1"/>
  <c r="H332" i="1" s="1"/>
  <c r="S317" i="1" a="1"/>
  <c r="S317" i="1" s="1"/>
  <c r="Z317" i="1" a="1"/>
  <c r="Z317" i="1" s="1"/>
  <c r="AG317" i="1" a="1"/>
  <c r="AG317" i="1" s="1"/>
  <c r="L317" i="1" a="1"/>
  <c r="L317" i="1" s="1"/>
  <c r="T317" i="1" a="1"/>
  <c r="T317" i="1" s="1"/>
  <c r="AA317" i="1" a="1"/>
  <c r="AA317" i="1" s="1"/>
  <c r="M317" i="1" a="1"/>
  <c r="M317" i="1" s="1"/>
  <c r="U317" i="1" a="1"/>
  <c r="U317" i="1" s="1"/>
  <c r="AB317" i="1" a="1"/>
  <c r="AB317" i="1" s="1"/>
  <c r="N317" i="1" a="1"/>
  <c r="N317" i="1" s="1"/>
  <c r="AC317" i="1" a="1"/>
  <c r="AC317" i="1" s="1"/>
  <c r="O317" i="1" a="1"/>
  <c r="O317" i="1" s="1"/>
  <c r="V317" i="1" a="1"/>
  <c r="V317" i="1" s="1"/>
  <c r="I317" i="1" a="1"/>
  <c r="I317" i="1" s="1"/>
  <c r="P317" i="1" a="1"/>
  <c r="P317" i="1" s="1"/>
  <c r="W317" i="1" a="1"/>
  <c r="W317" i="1" s="1"/>
  <c r="AD317" i="1" a="1"/>
  <c r="AD317" i="1" s="1"/>
  <c r="K317" i="1" a="1"/>
  <c r="K317" i="1" s="1"/>
  <c r="R317" i="1" a="1"/>
  <c r="R317" i="1" s="1"/>
  <c r="Y317" i="1" a="1"/>
  <c r="Y317" i="1" s="1"/>
  <c r="AF317" i="1" a="1"/>
  <c r="AF317" i="1" s="1"/>
  <c r="Q317" i="1" a="1"/>
  <c r="Q317" i="1" s="1"/>
  <c r="X317" i="1" a="1"/>
  <c r="X317" i="1" s="1"/>
  <c r="AE317" i="1" a="1"/>
  <c r="AE317" i="1" s="1"/>
  <c r="J317" i="1" a="1"/>
  <c r="J317" i="1" s="1"/>
  <c r="H317" i="1" a="1"/>
  <c r="H317" i="1" s="1"/>
  <c r="I150" i="1" a="1"/>
  <c r="I150" i="1" s="1"/>
  <c r="P150" i="1" a="1"/>
  <c r="P150" i="1" s="1"/>
  <c r="V150" i="1" a="1"/>
  <c r="V150" i="1" s="1"/>
  <c r="AD150" i="1" a="1"/>
  <c r="AD150" i="1" s="1"/>
  <c r="Q150" i="1" a="1"/>
  <c r="Q150" i="1" s="1"/>
  <c r="W150" i="1" a="1"/>
  <c r="W150" i="1" s="1"/>
  <c r="AE150" i="1" a="1"/>
  <c r="AE150" i="1" s="1"/>
  <c r="J150" i="1" a="1"/>
  <c r="J150" i="1" s="1"/>
  <c r="X150" i="1" a="1"/>
  <c r="X150" i="1" s="1"/>
  <c r="AF150" i="1" a="1"/>
  <c r="AF150" i="1" s="1"/>
  <c r="K150" i="1" a="1"/>
  <c r="K150" i="1" s="1"/>
  <c r="R150" i="1" a="1"/>
  <c r="R150" i="1" s="1"/>
  <c r="Y150" i="1" a="1"/>
  <c r="Y150" i="1" s="1"/>
  <c r="AG150" i="1" a="1"/>
  <c r="AG150" i="1" s="1"/>
  <c r="L150" i="1" a="1"/>
  <c r="L150" i="1" s="1"/>
  <c r="S150" i="1" a="1"/>
  <c r="S150" i="1" s="1"/>
  <c r="Z150" i="1" a="1"/>
  <c r="Z150" i="1" s="1"/>
  <c r="M150" i="1" a="1"/>
  <c r="M150" i="1" s="1"/>
  <c r="T150" i="1" a="1"/>
  <c r="T150" i="1" s="1"/>
  <c r="AA150" i="1" a="1"/>
  <c r="AA150" i="1" s="1"/>
  <c r="N150" i="1" a="1"/>
  <c r="N150" i="1" s="1"/>
  <c r="AB150" i="1" a="1"/>
  <c r="AB150" i="1" s="1"/>
  <c r="O150" i="1" a="1"/>
  <c r="O150" i="1" s="1"/>
  <c r="U150" i="1" a="1"/>
  <c r="U150" i="1" s="1"/>
  <c r="AC150" i="1" a="1"/>
  <c r="AC150" i="1" s="1"/>
  <c r="H150" i="1" a="1"/>
  <c r="H150" i="1" s="1"/>
  <c r="P266" i="1" a="1"/>
  <c r="P266" i="1" s="1"/>
  <c r="L266" i="1" a="1"/>
  <c r="L266" i="1" s="1"/>
  <c r="S266" i="1" a="1"/>
  <c r="S266" i="1" s="1"/>
  <c r="J266" i="1" a="1"/>
  <c r="J266" i="1" s="1"/>
  <c r="T266" i="1" a="1"/>
  <c r="T266" i="1" s="1"/>
  <c r="AB266" i="1" a="1"/>
  <c r="AB266" i="1" s="1"/>
  <c r="K266" i="1" a="1"/>
  <c r="K266" i="1" s="1"/>
  <c r="U266" i="1" a="1"/>
  <c r="U266" i="1" s="1"/>
  <c r="AC266" i="1" a="1"/>
  <c r="AC266" i="1" s="1"/>
  <c r="M266" i="1" a="1"/>
  <c r="M266" i="1" s="1"/>
  <c r="V266" i="1" a="1"/>
  <c r="V266" i="1" s="1"/>
  <c r="AD266" i="1" a="1"/>
  <c r="AD266" i="1" s="1"/>
  <c r="N266" i="1" a="1"/>
  <c r="N266" i="1" s="1"/>
  <c r="W266" i="1" a="1"/>
  <c r="W266" i="1" s="1"/>
  <c r="AE266" i="1" a="1"/>
  <c r="AE266" i="1" s="1"/>
  <c r="O266" i="1" a="1"/>
  <c r="O266" i="1" s="1"/>
  <c r="X266" i="1" a="1"/>
  <c r="X266" i="1" s="1"/>
  <c r="AF266" i="1" a="1"/>
  <c r="AF266" i="1" s="1"/>
  <c r="Q266" i="1" a="1"/>
  <c r="Q266" i="1" s="1"/>
  <c r="Y266" i="1" a="1"/>
  <c r="Y266" i="1" s="1"/>
  <c r="AG266" i="1" a="1"/>
  <c r="AG266" i="1" s="1"/>
  <c r="Z266" i="1" a="1"/>
  <c r="Z266" i="1" s="1"/>
  <c r="I266" i="1" a="1"/>
  <c r="I266" i="1" s="1"/>
  <c r="R266" i="1" a="1"/>
  <c r="R266" i="1" s="1"/>
  <c r="AA266" i="1" a="1"/>
  <c r="AA266" i="1" s="1"/>
  <c r="H266" i="1" a="1"/>
  <c r="H266" i="1" s="1"/>
  <c r="J422" i="1" a="1"/>
  <c r="J422" i="1" s="1"/>
  <c r="P422" i="1" a="1"/>
  <c r="P422" i="1" s="1"/>
  <c r="V422" i="1" a="1"/>
  <c r="V422" i="1" s="1"/>
  <c r="AB422" i="1" a="1"/>
  <c r="AB422" i="1" s="1"/>
  <c r="Z422" i="1" a="1"/>
  <c r="Z422" i="1" s="1"/>
  <c r="AG422" i="1" a="1"/>
  <c r="AG422" i="1" s="1"/>
  <c r="R422" i="1" a="1"/>
  <c r="R422" i="1" s="1"/>
  <c r="K422" i="1" a="1"/>
  <c r="K422" i="1" s="1"/>
  <c r="S422" i="1" a="1"/>
  <c r="S422" i="1" s="1"/>
  <c r="AA422" i="1" a="1"/>
  <c r="AA422" i="1" s="1"/>
  <c r="L422" i="1" a="1"/>
  <c r="L422" i="1" s="1"/>
  <c r="T422" i="1" a="1"/>
  <c r="T422" i="1" s="1"/>
  <c r="AC422" i="1" a="1"/>
  <c r="AC422" i="1" s="1"/>
  <c r="M422" i="1" a="1"/>
  <c r="M422" i="1" s="1"/>
  <c r="U422" i="1" a="1"/>
  <c r="U422" i="1" s="1"/>
  <c r="AD422" i="1" a="1"/>
  <c r="AD422" i="1" s="1"/>
  <c r="N422" i="1" a="1"/>
  <c r="N422" i="1" s="1"/>
  <c r="W422" i="1" a="1"/>
  <c r="W422" i="1" s="1"/>
  <c r="AE422" i="1" a="1"/>
  <c r="AE422" i="1" s="1"/>
  <c r="O422" i="1" a="1"/>
  <c r="O422" i="1" s="1"/>
  <c r="AF422" i="1" a="1"/>
  <c r="AF422" i="1" s="1"/>
  <c r="I422" i="1" a="1"/>
  <c r="I422" i="1" s="1"/>
  <c r="Y422" i="1" a="1"/>
  <c r="Y422" i="1" s="1"/>
  <c r="Q422" i="1" a="1"/>
  <c r="Q422" i="1" s="1"/>
  <c r="X422" i="1" a="1"/>
  <c r="X422" i="1" s="1"/>
  <c r="H422" i="1" a="1"/>
  <c r="H422" i="1" s="1"/>
  <c r="M456" i="1" a="1"/>
  <c r="M456" i="1" s="1"/>
  <c r="T456" i="1" a="1"/>
  <c r="T456" i="1" s="1"/>
  <c r="AA456" i="1" a="1"/>
  <c r="AA456" i="1" s="1"/>
  <c r="U456" i="1" a="1"/>
  <c r="U456" i="1" s="1"/>
  <c r="AB456" i="1" a="1"/>
  <c r="AB456" i="1" s="1"/>
  <c r="N456" i="1" a="1"/>
  <c r="N456" i="1" s="1"/>
  <c r="V456" i="1" a="1"/>
  <c r="V456" i="1" s="1"/>
  <c r="AC456" i="1" a="1"/>
  <c r="AC456" i="1" s="1"/>
  <c r="I456" i="1" a="1"/>
  <c r="I456" i="1" s="1"/>
  <c r="P456" i="1" a="1"/>
  <c r="P456" i="1" s="1"/>
  <c r="X456" i="1" a="1"/>
  <c r="X456" i="1" s="1"/>
  <c r="AD456" i="1" a="1"/>
  <c r="AD456" i="1" s="1"/>
  <c r="J456" i="1" a="1"/>
  <c r="J456" i="1" s="1"/>
  <c r="Q456" i="1" a="1"/>
  <c r="Q456" i="1" s="1"/>
  <c r="Y456" i="1" a="1"/>
  <c r="Y456" i="1" s="1"/>
  <c r="AE456" i="1" a="1"/>
  <c r="AE456" i="1" s="1"/>
  <c r="R456" i="1" a="1"/>
  <c r="R456" i="1" s="1"/>
  <c r="S456" i="1" a="1"/>
  <c r="S456" i="1" s="1"/>
  <c r="W456" i="1" a="1"/>
  <c r="W456" i="1" s="1"/>
  <c r="H456" i="1" a="1"/>
  <c r="H456" i="1" s="1"/>
  <c r="Z456" i="1" a="1"/>
  <c r="Z456" i="1" s="1"/>
  <c r="K456" i="1" a="1"/>
  <c r="K456" i="1" s="1"/>
  <c r="AG456" i="1" a="1"/>
  <c r="AG456" i="1" s="1"/>
  <c r="L456" i="1" a="1"/>
  <c r="L456" i="1" s="1"/>
  <c r="AF456" i="1" a="1"/>
  <c r="AF456" i="1" s="1"/>
  <c r="O456" i="1" a="1"/>
  <c r="O456" i="1" s="1"/>
  <c r="K407" i="1" a="1"/>
  <c r="K407" i="1" s="1"/>
  <c r="R407" i="1" a="1"/>
  <c r="R407" i="1" s="1"/>
  <c r="Z407" i="1" a="1"/>
  <c r="Z407" i="1" s="1"/>
  <c r="AF407" i="1" a="1"/>
  <c r="AF407" i="1" s="1"/>
  <c r="L407" i="1" a="1"/>
  <c r="L407" i="1" s="1"/>
  <c r="S407" i="1" a="1"/>
  <c r="S407" i="1" s="1"/>
  <c r="AG407" i="1" a="1"/>
  <c r="AG407" i="1" s="1"/>
  <c r="M407" i="1" a="1"/>
  <c r="M407" i="1" s="1"/>
  <c r="T407" i="1" a="1"/>
  <c r="T407" i="1" s="1"/>
  <c r="AA407" i="1" a="1"/>
  <c r="AA407" i="1" s="1"/>
  <c r="N407" i="1" a="1"/>
  <c r="N407" i="1" s="1"/>
  <c r="U407" i="1" a="1"/>
  <c r="U407" i="1" s="1"/>
  <c r="AB407" i="1" a="1"/>
  <c r="AB407" i="1" s="1"/>
  <c r="O407" i="1" a="1"/>
  <c r="O407" i="1" s="1"/>
  <c r="V407" i="1" a="1"/>
  <c r="V407" i="1" s="1"/>
  <c r="I407" i="1" a="1"/>
  <c r="I407" i="1" s="1"/>
  <c r="P407" i="1" a="1"/>
  <c r="P407" i="1" s="1"/>
  <c r="W407" i="1" a="1"/>
  <c r="W407" i="1" s="1"/>
  <c r="AC407" i="1" a="1"/>
  <c r="AC407" i="1" s="1"/>
  <c r="Y407" i="1" a="1"/>
  <c r="Y407" i="1" s="1"/>
  <c r="AE407" i="1" a="1"/>
  <c r="AE407" i="1" s="1"/>
  <c r="J407" i="1" a="1"/>
  <c r="J407" i="1" s="1"/>
  <c r="Q407" i="1" a="1"/>
  <c r="Q407" i="1" s="1"/>
  <c r="X407" i="1" a="1"/>
  <c r="X407" i="1" s="1"/>
  <c r="AD407" i="1" a="1"/>
  <c r="AD407" i="1" s="1"/>
  <c r="H407" i="1" a="1"/>
  <c r="H407" i="1" s="1"/>
  <c r="O439" i="1" a="1"/>
  <c r="O439" i="1" s="1"/>
  <c r="AD439" i="1" a="1"/>
  <c r="AD439" i="1" s="1"/>
  <c r="J439" i="1" a="1"/>
  <c r="J439" i="1" s="1"/>
  <c r="P439" i="1" a="1"/>
  <c r="P439" i="1" s="1"/>
  <c r="W439" i="1" a="1"/>
  <c r="W439" i="1" s="1"/>
  <c r="AE439" i="1" a="1"/>
  <c r="AE439" i="1" s="1"/>
  <c r="Q439" i="1" a="1"/>
  <c r="Q439" i="1" s="1"/>
  <c r="X439" i="1" a="1"/>
  <c r="X439" i="1" s="1"/>
  <c r="AF439" i="1" a="1"/>
  <c r="AF439" i="1" s="1"/>
  <c r="K439" i="1" a="1"/>
  <c r="K439" i="1" s="1"/>
  <c r="R439" i="1" a="1"/>
  <c r="R439" i="1" s="1"/>
  <c r="Y439" i="1" a="1"/>
  <c r="Y439" i="1" s="1"/>
  <c r="AG439" i="1" a="1"/>
  <c r="AG439" i="1" s="1"/>
  <c r="L439" i="1" a="1"/>
  <c r="L439" i="1" s="1"/>
  <c r="S439" i="1" a="1"/>
  <c r="S439" i="1" s="1"/>
  <c r="Z439" i="1" a="1"/>
  <c r="Z439" i="1" s="1"/>
  <c r="M439" i="1" a="1"/>
  <c r="M439" i="1" s="1"/>
  <c r="T439" i="1" a="1"/>
  <c r="T439" i="1" s="1"/>
  <c r="AA439" i="1" a="1"/>
  <c r="AA439" i="1" s="1"/>
  <c r="I439" i="1" a="1"/>
  <c r="I439" i="1" s="1"/>
  <c r="V439" i="1" a="1"/>
  <c r="V439" i="1" s="1"/>
  <c r="AC439" i="1" a="1"/>
  <c r="AC439" i="1" s="1"/>
  <c r="N439" i="1" a="1"/>
  <c r="N439" i="1" s="1"/>
  <c r="U439" i="1" a="1"/>
  <c r="U439" i="1" s="1"/>
  <c r="AB439" i="1" a="1"/>
  <c r="AB439" i="1" s="1"/>
  <c r="H439" i="1" a="1"/>
  <c r="H439" i="1" s="1"/>
  <c r="L89" i="1" a="1"/>
  <c r="L89" i="1" s="1"/>
  <c r="S89" i="1" a="1"/>
  <c r="S89" i="1" s="1"/>
  <c r="Z89" i="1" a="1"/>
  <c r="Z89" i="1" s="1"/>
  <c r="T89" i="1" a="1"/>
  <c r="T89" i="1" s="1"/>
  <c r="AA89" i="1" a="1"/>
  <c r="AA89" i="1" s="1"/>
  <c r="N89" i="1" a="1"/>
  <c r="N89" i="1" s="1"/>
  <c r="U89" i="1" a="1"/>
  <c r="U89" i="1" s="1"/>
  <c r="AC89" i="1" a="1"/>
  <c r="AC89" i="1" s="1"/>
  <c r="O89" i="1" a="1"/>
  <c r="O89" i="1" s="1"/>
  <c r="V89" i="1" a="1"/>
  <c r="V89" i="1" s="1"/>
  <c r="AD89" i="1" a="1"/>
  <c r="AD89" i="1" s="1"/>
  <c r="K89" i="1" a="1"/>
  <c r="K89" i="1" s="1"/>
  <c r="R89" i="1" a="1"/>
  <c r="R89" i="1" s="1"/>
  <c r="Y89" i="1" a="1"/>
  <c r="Y89" i="1" s="1"/>
  <c r="AG89" i="1" a="1"/>
  <c r="AG89" i="1" s="1"/>
  <c r="W89" i="1" a="1"/>
  <c r="W89" i="1" s="1"/>
  <c r="X89" i="1" a="1"/>
  <c r="X89" i="1" s="1"/>
  <c r="I89" i="1" a="1"/>
  <c r="I89" i="1" s="1"/>
  <c r="AB89" i="1" a="1"/>
  <c r="AB89" i="1" s="1"/>
  <c r="J89" i="1" a="1"/>
  <c r="J89" i="1" s="1"/>
  <c r="AE89" i="1" a="1"/>
  <c r="AE89" i="1" s="1"/>
  <c r="M89" i="1" a="1"/>
  <c r="M89" i="1" s="1"/>
  <c r="AF89" i="1" a="1"/>
  <c r="AF89" i="1" s="1"/>
  <c r="P89" i="1" a="1"/>
  <c r="P89" i="1" s="1"/>
  <c r="Q89" i="1" a="1"/>
  <c r="Q89" i="1" s="1"/>
  <c r="H89" i="1" a="1"/>
  <c r="H89" i="1" s="1"/>
  <c r="O8" i="1" a="1"/>
  <c r="O8" i="1" s="1"/>
  <c r="W8" i="1" a="1"/>
  <c r="W8" i="1" s="1"/>
  <c r="AD8" i="1" a="1"/>
  <c r="AD8" i="1" s="1"/>
  <c r="P8" i="1" a="1"/>
  <c r="P8" i="1" s="1"/>
  <c r="X8" i="1" a="1"/>
  <c r="X8" i="1" s="1"/>
  <c r="AE8" i="1" a="1"/>
  <c r="AE8" i="1" s="1"/>
  <c r="I8" i="1" a="1"/>
  <c r="I8" i="1" s="1"/>
  <c r="Q8" i="1" a="1"/>
  <c r="Q8" i="1" s="1"/>
  <c r="Y8" i="1" a="1"/>
  <c r="Y8" i="1" s="1"/>
  <c r="AF8" i="1" a="1"/>
  <c r="AF8" i="1" s="1"/>
  <c r="J8" i="1" a="1"/>
  <c r="J8" i="1" s="1"/>
  <c r="R8" i="1" a="1"/>
  <c r="R8" i="1" s="1"/>
  <c r="Z8" i="1" a="1"/>
  <c r="Z8" i="1" s="1"/>
  <c r="AG8" i="1" a="1"/>
  <c r="AG8" i="1" s="1"/>
  <c r="K8" i="1" a="1"/>
  <c r="K8" i="1" s="1"/>
  <c r="S8" i="1" a="1"/>
  <c r="S8" i="1" s="1"/>
  <c r="AA8" i="1" a="1"/>
  <c r="AA8" i="1" s="1"/>
  <c r="L8" i="1" a="1"/>
  <c r="L8" i="1" s="1"/>
  <c r="T8" i="1" a="1"/>
  <c r="T8" i="1" s="1"/>
  <c r="AB8" i="1" a="1"/>
  <c r="AB8" i="1" s="1"/>
  <c r="N8" i="1" a="1"/>
  <c r="N8" i="1" s="1"/>
  <c r="V8" i="1" a="1"/>
  <c r="V8" i="1" s="1"/>
  <c r="AC8" i="1" a="1"/>
  <c r="AC8" i="1" s="1"/>
  <c r="M8" i="1" a="1"/>
  <c r="M8" i="1" s="1"/>
  <c r="U8" i="1" a="1"/>
  <c r="U8" i="1" s="1"/>
  <c r="H8" i="1" a="1"/>
  <c r="H8" i="1" s="1"/>
  <c r="J140" i="1" a="1"/>
  <c r="J140" i="1" s="1"/>
  <c r="R140" i="1" a="1"/>
  <c r="R140" i="1" s="1"/>
  <c r="Z140" i="1" a="1"/>
  <c r="Z140" i="1" s="1"/>
  <c r="K140" i="1" a="1"/>
  <c r="K140" i="1" s="1"/>
  <c r="S140" i="1" a="1"/>
  <c r="S140" i="1" s="1"/>
  <c r="AA140" i="1" a="1"/>
  <c r="AA140" i="1" s="1"/>
  <c r="L140" i="1" a="1"/>
  <c r="L140" i="1" s="1"/>
  <c r="T140" i="1" a="1"/>
  <c r="T140" i="1" s="1"/>
  <c r="AB140" i="1" a="1"/>
  <c r="AB140" i="1" s="1"/>
  <c r="M140" i="1" a="1"/>
  <c r="M140" i="1" s="1"/>
  <c r="U140" i="1" a="1"/>
  <c r="U140" i="1" s="1"/>
  <c r="AC140" i="1" a="1"/>
  <c r="AC140" i="1" s="1"/>
  <c r="N140" i="1" a="1"/>
  <c r="N140" i="1" s="1"/>
  <c r="V140" i="1" a="1"/>
  <c r="V140" i="1" s="1"/>
  <c r="AD140" i="1" a="1"/>
  <c r="AD140" i="1" s="1"/>
  <c r="O140" i="1" a="1"/>
  <c r="O140" i="1" s="1"/>
  <c r="W140" i="1" a="1"/>
  <c r="W140" i="1" s="1"/>
  <c r="AE140" i="1" a="1"/>
  <c r="AE140" i="1" s="1"/>
  <c r="P140" i="1" a="1"/>
  <c r="P140" i="1" s="1"/>
  <c r="X140" i="1" a="1"/>
  <c r="X140" i="1" s="1"/>
  <c r="AF140" i="1" a="1"/>
  <c r="AF140" i="1" s="1"/>
  <c r="I140" i="1" a="1"/>
  <c r="I140" i="1" s="1"/>
  <c r="Q140" i="1" a="1"/>
  <c r="Q140" i="1" s="1"/>
  <c r="Y140" i="1" a="1"/>
  <c r="Y140" i="1" s="1"/>
  <c r="AG140" i="1" a="1"/>
  <c r="AG140" i="1" s="1"/>
  <c r="H140" i="1" a="1"/>
  <c r="H140" i="1" s="1"/>
  <c r="K153" i="1" a="1"/>
  <c r="K153" i="1" s="1"/>
  <c r="S153" i="1" a="1"/>
  <c r="S153" i="1" s="1"/>
  <c r="L153" i="1" a="1"/>
  <c r="L153" i="1" s="1"/>
  <c r="T153" i="1" a="1"/>
  <c r="T153" i="1" s="1"/>
  <c r="Z153" i="1" a="1"/>
  <c r="Z153" i="1" s="1"/>
  <c r="AG153" i="1" a="1"/>
  <c r="AG153" i="1" s="1"/>
  <c r="M153" i="1" a="1"/>
  <c r="M153" i="1" s="1"/>
  <c r="U153" i="1" a="1"/>
  <c r="U153" i="1" s="1"/>
  <c r="AA153" i="1" a="1"/>
  <c r="AA153" i="1" s="1"/>
  <c r="N153" i="1" a="1"/>
  <c r="N153" i="1" s="1"/>
  <c r="V153" i="1" a="1"/>
  <c r="V153" i="1" s="1"/>
  <c r="AB153" i="1" a="1"/>
  <c r="AB153" i="1" s="1"/>
  <c r="O153" i="1" a="1"/>
  <c r="O153" i="1" s="1"/>
  <c r="G153" i="1" s="1"/>
  <c r="W153" i="1" a="1"/>
  <c r="W153" i="1" s="1"/>
  <c r="AC153" i="1" a="1"/>
  <c r="AC153" i="1" s="1"/>
  <c r="I153" i="1" a="1"/>
  <c r="I153" i="1" s="1"/>
  <c r="P153" i="1" a="1"/>
  <c r="P153" i="1" s="1"/>
  <c r="X153" i="1" a="1"/>
  <c r="X153" i="1" s="1"/>
  <c r="AD153" i="1" a="1"/>
  <c r="AD153" i="1" s="1"/>
  <c r="J153" i="1" a="1"/>
  <c r="J153" i="1" s="1"/>
  <c r="Q153" i="1" a="1"/>
  <c r="Q153" i="1" s="1"/>
  <c r="AE153" i="1" a="1"/>
  <c r="AE153" i="1" s="1"/>
  <c r="Y153" i="1" a="1"/>
  <c r="Y153" i="1" s="1"/>
  <c r="AF153" i="1" a="1"/>
  <c r="AF153" i="1" s="1"/>
  <c r="R153" i="1" a="1"/>
  <c r="R153" i="1" s="1"/>
  <c r="H153" i="1" a="1"/>
  <c r="H153" i="1" s="1"/>
  <c r="I396" i="1" a="1"/>
  <c r="I396" i="1" s="1"/>
  <c r="O396" i="1" a="1"/>
  <c r="O396" i="1" s="1"/>
  <c r="V396" i="1" a="1"/>
  <c r="V396" i="1" s="1"/>
  <c r="AC396" i="1" a="1"/>
  <c r="AC396" i="1" s="1"/>
  <c r="P396" i="1" a="1"/>
  <c r="P396" i="1" s="1"/>
  <c r="W396" i="1" a="1"/>
  <c r="W396" i="1" s="1"/>
  <c r="J396" i="1" a="1"/>
  <c r="J396" i="1" s="1"/>
  <c r="Q396" i="1" a="1"/>
  <c r="Q396" i="1" s="1"/>
  <c r="X396" i="1" a="1"/>
  <c r="X396" i="1" s="1"/>
  <c r="AD396" i="1" a="1"/>
  <c r="AD396" i="1" s="1"/>
  <c r="K396" i="1" a="1"/>
  <c r="K396" i="1" s="1"/>
  <c r="R396" i="1" a="1"/>
  <c r="R396" i="1" s="1"/>
  <c r="Y396" i="1" a="1"/>
  <c r="Y396" i="1" s="1"/>
  <c r="AE396" i="1" a="1"/>
  <c r="AE396" i="1" s="1"/>
  <c r="S396" i="1" a="1"/>
  <c r="S396" i="1" s="1"/>
  <c r="Z396" i="1" a="1"/>
  <c r="Z396" i="1" s="1"/>
  <c r="AF396" i="1" a="1"/>
  <c r="AF396" i="1" s="1"/>
  <c r="L396" i="1" a="1"/>
  <c r="L396" i="1" s="1"/>
  <c r="T396" i="1" a="1"/>
  <c r="T396" i="1" s="1"/>
  <c r="AA396" i="1" a="1"/>
  <c r="AA396" i="1" s="1"/>
  <c r="AG396" i="1" a="1"/>
  <c r="AG396" i="1" s="1"/>
  <c r="N396" i="1" a="1"/>
  <c r="N396" i="1" s="1"/>
  <c r="U396" i="1" a="1"/>
  <c r="U396" i="1" s="1"/>
  <c r="AB396" i="1" a="1"/>
  <c r="AB396" i="1" s="1"/>
  <c r="M396" i="1" a="1"/>
  <c r="M396" i="1" s="1"/>
  <c r="H396" i="1" a="1"/>
  <c r="H396" i="1" s="1"/>
  <c r="I90" i="1" a="1"/>
  <c r="I90" i="1" s="1"/>
  <c r="Q90" i="1" a="1"/>
  <c r="Q90" i="1" s="1"/>
  <c r="X90" i="1" a="1"/>
  <c r="X90" i="1" s="1"/>
  <c r="AF90" i="1" a="1"/>
  <c r="AF90" i="1" s="1"/>
  <c r="J90" i="1" a="1"/>
  <c r="J90" i="1" s="1"/>
  <c r="R90" i="1" a="1"/>
  <c r="R90" i="1" s="1"/>
  <c r="Y90" i="1" a="1"/>
  <c r="Y90" i="1" s="1"/>
  <c r="AG90" i="1" a="1"/>
  <c r="AG90" i="1" s="1"/>
  <c r="L90" i="1" a="1"/>
  <c r="L90" i="1" s="1"/>
  <c r="AA90" i="1" a="1"/>
  <c r="AA90" i="1" s="1"/>
  <c r="M90" i="1" a="1"/>
  <c r="M90" i="1" s="1"/>
  <c r="T90" i="1" a="1"/>
  <c r="T90" i="1" s="1"/>
  <c r="AB90" i="1" a="1"/>
  <c r="AB90" i="1" s="1"/>
  <c r="P90" i="1" a="1"/>
  <c r="P90" i="1" s="1"/>
  <c r="W90" i="1" a="1"/>
  <c r="W90" i="1" s="1"/>
  <c r="AE90" i="1" a="1"/>
  <c r="AE90" i="1" s="1"/>
  <c r="O90" i="1" a="1"/>
  <c r="O90" i="1" s="1"/>
  <c r="S90" i="1" a="1"/>
  <c r="S90" i="1" s="1"/>
  <c r="U90" i="1" a="1"/>
  <c r="U90" i="1" s="1"/>
  <c r="V90" i="1" a="1"/>
  <c r="V90" i="1" s="1"/>
  <c r="Z90" i="1" a="1"/>
  <c r="Z90" i="1" s="1"/>
  <c r="AC90" i="1" a="1"/>
  <c r="AC90" i="1" s="1"/>
  <c r="K90" i="1" a="1"/>
  <c r="K90" i="1" s="1"/>
  <c r="AD90" i="1" a="1"/>
  <c r="AD90" i="1" s="1"/>
  <c r="N90" i="1" a="1"/>
  <c r="N90" i="1" s="1"/>
  <c r="H90" i="1" a="1"/>
  <c r="H90" i="1" s="1"/>
  <c r="O125" i="1" a="1"/>
  <c r="O125" i="1" s="1"/>
  <c r="U125" i="1" a="1"/>
  <c r="U125" i="1" s="1"/>
  <c r="AA125" i="1" a="1"/>
  <c r="AA125" i="1" s="1"/>
  <c r="J125" i="1" a="1"/>
  <c r="J125" i="1" s="1"/>
  <c r="P125" i="1" a="1"/>
  <c r="P125" i="1" s="1"/>
  <c r="V125" i="1" a="1"/>
  <c r="V125" i="1" s="1"/>
  <c r="AB125" i="1" a="1"/>
  <c r="AB125" i="1" s="1"/>
  <c r="W125" i="1" a="1"/>
  <c r="W125" i="1" s="1"/>
  <c r="AC125" i="1" a="1"/>
  <c r="AC125" i="1" s="1"/>
  <c r="K125" i="1" a="1"/>
  <c r="K125" i="1" s="1"/>
  <c r="Q125" i="1" a="1"/>
  <c r="Q125" i="1" s="1"/>
  <c r="X125" i="1" a="1"/>
  <c r="X125" i="1" s="1"/>
  <c r="AD125" i="1" a="1"/>
  <c r="AD125" i="1" s="1"/>
  <c r="L125" i="1" a="1"/>
  <c r="L125" i="1" s="1"/>
  <c r="R125" i="1" a="1"/>
  <c r="R125" i="1" s="1"/>
  <c r="AE125" i="1" a="1"/>
  <c r="AE125" i="1" s="1"/>
  <c r="Y125" i="1" a="1"/>
  <c r="Y125" i="1" s="1"/>
  <c r="AF125" i="1" a="1"/>
  <c r="AF125" i="1" s="1"/>
  <c r="I125" i="1" a="1"/>
  <c r="I125" i="1" s="1"/>
  <c r="N125" i="1" a="1"/>
  <c r="N125" i="1" s="1"/>
  <c r="T125" i="1" a="1"/>
  <c r="T125" i="1" s="1"/>
  <c r="Z125" i="1" a="1"/>
  <c r="Z125" i="1" s="1"/>
  <c r="S125" i="1" a="1"/>
  <c r="S125" i="1" s="1"/>
  <c r="AG125" i="1" a="1"/>
  <c r="AG125" i="1" s="1"/>
  <c r="M125" i="1" a="1"/>
  <c r="M125" i="1" s="1"/>
  <c r="H125" i="1" a="1"/>
  <c r="H125" i="1" s="1"/>
  <c r="K32" i="1" a="1"/>
  <c r="K32" i="1" s="1"/>
  <c r="N32" i="1" a="1"/>
  <c r="N32" i="1" s="1"/>
  <c r="V32" i="1" a="1"/>
  <c r="V32" i="1" s="1"/>
  <c r="AC32" i="1" a="1"/>
  <c r="AC32" i="1" s="1"/>
  <c r="O32" i="1" a="1"/>
  <c r="O32" i="1" s="1"/>
  <c r="AD32" i="1" a="1"/>
  <c r="AD32" i="1" s="1"/>
  <c r="P32" i="1" a="1"/>
  <c r="P32" i="1" s="1"/>
  <c r="W32" i="1" a="1"/>
  <c r="W32" i="1" s="1"/>
  <c r="AE32" i="1" a="1"/>
  <c r="AE32" i="1" s="1"/>
  <c r="Q32" i="1" a="1"/>
  <c r="Q32" i="1" s="1"/>
  <c r="X32" i="1" a="1"/>
  <c r="X32" i="1" s="1"/>
  <c r="AF32" i="1" a="1"/>
  <c r="AF32" i="1" s="1"/>
  <c r="I32" i="1" a="1"/>
  <c r="I32" i="1" s="1"/>
  <c r="R32" i="1" a="1"/>
  <c r="R32" i="1" s="1"/>
  <c r="Y32" i="1" a="1"/>
  <c r="Y32" i="1" s="1"/>
  <c r="AG32" i="1" a="1"/>
  <c r="AG32" i="1" s="1"/>
  <c r="J32" i="1" a="1"/>
  <c r="J32" i="1" s="1"/>
  <c r="S32" i="1" a="1"/>
  <c r="S32" i="1" s="1"/>
  <c r="Z32" i="1" a="1"/>
  <c r="Z32" i="1" s="1"/>
  <c r="L32" i="1" a="1"/>
  <c r="L32" i="1" s="1"/>
  <c r="T32" i="1" a="1"/>
  <c r="T32" i="1" s="1"/>
  <c r="AA32" i="1" a="1"/>
  <c r="AA32" i="1" s="1"/>
  <c r="M32" i="1" a="1"/>
  <c r="M32" i="1" s="1"/>
  <c r="U32" i="1" a="1"/>
  <c r="U32" i="1" s="1"/>
  <c r="AB32" i="1" a="1"/>
  <c r="AB32" i="1" s="1"/>
  <c r="H32" i="1" a="1"/>
  <c r="H32" i="1" s="1"/>
  <c r="P53" i="1" a="1"/>
  <c r="P53" i="1" s="1"/>
  <c r="J53" i="1" a="1"/>
  <c r="J53" i="1" s="1"/>
  <c r="M53" i="1" a="1"/>
  <c r="M53" i="1" s="1"/>
  <c r="O53" i="1" a="1"/>
  <c r="O53" i="1" s="1"/>
  <c r="X53" i="1" a="1"/>
  <c r="X53" i="1" s="1"/>
  <c r="Q53" i="1" a="1"/>
  <c r="Q53" i="1" s="1"/>
  <c r="Y53" i="1" a="1"/>
  <c r="Y53" i="1" s="1"/>
  <c r="AF53" i="1" a="1"/>
  <c r="AF53" i="1" s="1"/>
  <c r="R53" i="1" a="1"/>
  <c r="R53" i="1" s="1"/>
  <c r="Z53" i="1" a="1"/>
  <c r="Z53" i="1" s="1"/>
  <c r="AG53" i="1" a="1"/>
  <c r="AG53" i="1" s="1"/>
  <c r="S53" i="1" a="1"/>
  <c r="S53" i="1" s="1"/>
  <c r="AA53" i="1" a="1"/>
  <c r="AA53" i="1" s="1"/>
  <c r="I53" i="1" a="1"/>
  <c r="I53" i="1" s="1"/>
  <c r="T53" i="1" a="1"/>
  <c r="T53" i="1" s="1"/>
  <c r="AB53" i="1" a="1"/>
  <c r="AB53" i="1" s="1"/>
  <c r="K53" i="1" a="1"/>
  <c r="K53" i="1" s="1"/>
  <c r="U53" i="1" a="1"/>
  <c r="U53" i="1" s="1"/>
  <c r="AC53" i="1" a="1"/>
  <c r="AC53" i="1" s="1"/>
  <c r="L53" i="1" a="1"/>
  <c r="L53" i="1" s="1"/>
  <c r="V53" i="1" a="1"/>
  <c r="V53" i="1" s="1"/>
  <c r="AD53" i="1" a="1"/>
  <c r="AD53" i="1" s="1"/>
  <c r="N53" i="1" a="1"/>
  <c r="N53" i="1" s="1"/>
  <c r="W53" i="1" a="1"/>
  <c r="W53" i="1" s="1"/>
  <c r="AE53" i="1" a="1"/>
  <c r="AE53" i="1" s="1"/>
  <c r="H53" i="1" a="1"/>
  <c r="H53" i="1" s="1"/>
  <c r="M411" i="1" a="1"/>
  <c r="M411" i="1" s="1"/>
  <c r="S411" i="1" a="1"/>
  <c r="S411" i="1" s="1"/>
  <c r="AE411" i="1" a="1"/>
  <c r="AE411" i="1" s="1"/>
  <c r="I411" i="1" a="1"/>
  <c r="I411" i="1" s="1"/>
  <c r="N411" i="1" a="1"/>
  <c r="N411" i="1" s="1"/>
  <c r="U411" i="1" a="1"/>
  <c r="U411" i="1" s="1"/>
  <c r="Z411" i="1" a="1"/>
  <c r="Z411" i="1" s="1"/>
  <c r="J411" i="1" a="1"/>
  <c r="J411" i="1" s="1"/>
  <c r="O411" i="1" a="1"/>
  <c r="O411" i="1" s="1"/>
  <c r="AA411" i="1" a="1"/>
  <c r="AA411" i="1" s="1"/>
  <c r="AG411" i="1" a="1"/>
  <c r="AG411" i="1" s="1"/>
  <c r="P411" i="1" a="1"/>
  <c r="P411" i="1" s="1"/>
  <c r="V411" i="1" a="1"/>
  <c r="V411" i="1" s="1"/>
  <c r="AB411" i="1" a="1"/>
  <c r="AB411" i="1" s="1"/>
  <c r="K411" i="1" a="1"/>
  <c r="K411" i="1" s="1"/>
  <c r="Q411" i="1" a="1"/>
  <c r="Q411" i="1" s="1"/>
  <c r="X411" i="1" a="1"/>
  <c r="X411" i="1" s="1"/>
  <c r="R411" i="1" a="1"/>
  <c r="R411" i="1" s="1"/>
  <c r="T411" i="1" a="1"/>
  <c r="T411" i="1" s="1"/>
  <c r="W411" i="1" a="1"/>
  <c r="W411" i="1" s="1"/>
  <c r="Y411" i="1" a="1"/>
  <c r="Y411" i="1" s="1"/>
  <c r="AC411" i="1" a="1"/>
  <c r="AC411" i="1" s="1"/>
  <c r="AD411" i="1" a="1"/>
  <c r="AD411" i="1" s="1"/>
  <c r="H411" i="1" a="1"/>
  <c r="H411" i="1" s="1"/>
  <c r="AF411" i="1" a="1"/>
  <c r="AF411" i="1" s="1"/>
  <c r="L411" i="1" a="1"/>
  <c r="L411" i="1" s="1"/>
  <c r="P83" i="1" a="1"/>
  <c r="P83" i="1" s="1"/>
  <c r="X83" i="1" a="1"/>
  <c r="X83" i="1" s="1"/>
  <c r="AF83" i="1" a="1"/>
  <c r="AF83" i="1" s="1"/>
  <c r="I83" i="1" a="1"/>
  <c r="I83" i="1" s="1"/>
  <c r="Q83" i="1" a="1"/>
  <c r="Q83" i="1" s="1"/>
  <c r="Y83" i="1" a="1"/>
  <c r="Y83" i="1" s="1"/>
  <c r="AG83" i="1" a="1"/>
  <c r="AG83" i="1" s="1"/>
  <c r="J83" i="1" a="1"/>
  <c r="J83" i="1" s="1"/>
  <c r="R83" i="1" a="1"/>
  <c r="R83" i="1" s="1"/>
  <c r="Z83" i="1" a="1"/>
  <c r="Z83" i="1" s="1"/>
  <c r="K83" i="1" a="1"/>
  <c r="K83" i="1" s="1"/>
  <c r="S83" i="1" a="1"/>
  <c r="S83" i="1" s="1"/>
  <c r="AA83" i="1" a="1"/>
  <c r="AA83" i="1" s="1"/>
  <c r="L83" i="1" a="1"/>
  <c r="L83" i="1" s="1"/>
  <c r="T83" i="1" a="1"/>
  <c r="T83" i="1" s="1"/>
  <c r="AB83" i="1" a="1"/>
  <c r="AB83" i="1" s="1"/>
  <c r="M83" i="1" a="1"/>
  <c r="M83" i="1" s="1"/>
  <c r="U83" i="1" a="1"/>
  <c r="U83" i="1" s="1"/>
  <c r="AC83" i="1" a="1"/>
  <c r="AC83" i="1" s="1"/>
  <c r="O83" i="1" a="1"/>
  <c r="O83" i="1" s="1"/>
  <c r="W83" i="1" a="1"/>
  <c r="W83" i="1" s="1"/>
  <c r="AE83" i="1" a="1"/>
  <c r="AE83" i="1" s="1"/>
  <c r="AD83" i="1" a="1"/>
  <c r="AD83" i="1" s="1"/>
  <c r="N83" i="1" a="1"/>
  <c r="N83" i="1" s="1"/>
  <c r="V83" i="1" a="1"/>
  <c r="V83" i="1" s="1"/>
  <c r="H83" i="1" a="1"/>
  <c r="H83" i="1" s="1"/>
  <c r="T97" i="1" a="1"/>
  <c r="T97" i="1" s="1"/>
  <c r="AA97" i="1" a="1"/>
  <c r="AA97" i="1" s="1"/>
  <c r="M97" i="1" a="1"/>
  <c r="M97" i="1" s="1"/>
  <c r="U97" i="1" a="1"/>
  <c r="U97" i="1" s="1"/>
  <c r="AB97" i="1" a="1"/>
  <c r="AB97" i="1" s="1"/>
  <c r="N97" i="1" a="1"/>
  <c r="N97" i="1" s="1"/>
  <c r="V97" i="1" a="1"/>
  <c r="V97" i="1" s="1"/>
  <c r="AC97" i="1" a="1"/>
  <c r="AC97" i="1" s="1"/>
  <c r="O97" i="1" a="1"/>
  <c r="O97" i="1" s="1"/>
  <c r="W97" i="1" a="1"/>
  <c r="W97" i="1" s="1"/>
  <c r="AD97" i="1" a="1"/>
  <c r="AD97" i="1" s="1"/>
  <c r="I97" i="1" a="1"/>
  <c r="I97" i="1" s="1"/>
  <c r="P97" i="1" a="1"/>
  <c r="P97" i="1" s="1"/>
  <c r="X97" i="1" a="1"/>
  <c r="X97" i="1" s="1"/>
  <c r="AE97" i="1" a="1"/>
  <c r="AE97" i="1" s="1"/>
  <c r="J97" i="1" a="1"/>
  <c r="J97" i="1" s="1"/>
  <c r="Q97" i="1" a="1"/>
  <c r="Q97" i="1" s="1"/>
  <c r="AF97" i="1" a="1"/>
  <c r="AF97" i="1" s="1"/>
  <c r="K97" i="1" a="1"/>
  <c r="K97" i="1" s="1"/>
  <c r="R97" i="1" a="1"/>
  <c r="R97" i="1" s="1"/>
  <c r="Y97" i="1" a="1"/>
  <c r="Y97" i="1" s="1"/>
  <c r="AG97" i="1" a="1"/>
  <c r="AG97" i="1" s="1"/>
  <c r="L97" i="1" a="1"/>
  <c r="L97" i="1" s="1"/>
  <c r="S97" i="1" a="1"/>
  <c r="S97" i="1" s="1"/>
  <c r="Z97" i="1" a="1"/>
  <c r="Z97" i="1" s="1"/>
  <c r="H97" i="1" a="1"/>
  <c r="H97" i="1" s="1"/>
  <c r="O239" i="1" a="1"/>
  <c r="O239" i="1" s="1"/>
  <c r="V239" i="1" a="1"/>
  <c r="V239" i="1" s="1"/>
  <c r="AD239" i="1" a="1"/>
  <c r="AD239" i="1" s="1"/>
  <c r="P239" i="1" a="1"/>
  <c r="P239" i="1" s="1"/>
  <c r="W239" i="1" a="1"/>
  <c r="W239" i="1" s="1"/>
  <c r="AE239" i="1" a="1"/>
  <c r="AE239" i="1" s="1"/>
  <c r="I239" i="1" a="1"/>
  <c r="I239" i="1" s="1"/>
  <c r="Q239" i="1" a="1"/>
  <c r="Q239" i="1" s="1"/>
  <c r="X239" i="1" a="1"/>
  <c r="X239" i="1" s="1"/>
  <c r="AF239" i="1" a="1"/>
  <c r="AF239" i="1" s="1"/>
  <c r="J239" i="1" a="1"/>
  <c r="J239" i="1" s="1"/>
  <c r="R239" i="1" a="1"/>
  <c r="R239" i="1" s="1"/>
  <c r="Y239" i="1" a="1"/>
  <c r="Y239" i="1" s="1"/>
  <c r="AG239" i="1" a="1"/>
  <c r="AG239" i="1" s="1"/>
  <c r="K239" i="1" a="1"/>
  <c r="K239" i="1" s="1"/>
  <c r="S239" i="1" a="1"/>
  <c r="S239" i="1" s="1"/>
  <c r="Z239" i="1" a="1"/>
  <c r="Z239" i="1" s="1"/>
  <c r="L239" i="1" a="1"/>
  <c r="L239" i="1" s="1"/>
  <c r="T239" i="1" a="1"/>
  <c r="T239" i="1" s="1"/>
  <c r="AA239" i="1" a="1"/>
  <c r="AA239" i="1" s="1"/>
  <c r="M239" i="1" a="1"/>
  <c r="M239" i="1" s="1"/>
  <c r="AB239" i="1" a="1"/>
  <c r="AB239" i="1" s="1"/>
  <c r="U239" i="1" a="1"/>
  <c r="U239" i="1" s="1"/>
  <c r="AC239" i="1" a="1"/>
  <c r="AC239" i="1" s="1"/>
  <c r="N239" i="1" a="1"/>
  <c r="N239" i="1" s="1"/>
  <c r="H239" i="1" a="1"/>
  <c r="H239" i="1" s="1"/>
  <c r="I66" i="1" a="1"/>
  <c r="I66" i="1" s="1"/>
  <c r="X66" i="1" a="1"/>
  <c r="X66" i="1" s="1"/>
  <c r="AF66" i="1" a="1"/>
  <c r="AF66" i="1" s="1"/>
  <c r="J66" i="1" a="1"/>
  <c r="J66" i="1" s="1"/>
  <c r="Q66" i="1" a="1"/>
  <c r="Q66" i="1" s="1"/>
  <c r="Y66" i="1" a="1"/>
  <c r="Y66" i="1" s="1"/>
  <c r="AG66" i="1" a="1"/>
  <c r="AG66" i="1" s="1"/>
  <c r="K66" i="1" a="1"/>
  <c r="K66" i="1" s="1"/>
  <c r="R66" i="1" a="1"/>
  <c r="R66" i="1" s="1"/>
  <c r="Z66" i="1" a="1"/>
  <c r="Z66" i="1" s="1"/>
  <c r="L66" i="1" a="1"/>
  <c r="L66" i="1" s="1"/>
  <c r="S66" i="1" a="1"/>
  <c r="S66" i="1" s="1"/>
  <c r="AA66" i="1" a="1"/>
  <c r="AA66" i="1" s="1"/>
  <c r="M66" i="1" a="1"/>
  <c r="M66" i="1" s="1"/>
  <c r="T66" i="1" a="1"/>
  <c r="T66" i="1" s="1"/>
  <c r="AB66" i="1" a="1"/>
  <c r="AB66" i="1" s="1"/>
  <c r="O66" i="1" a="1"/>
  <c r="O66" i="1" s="1"/>
  <c r="V66" i="1" a="1"/>
  <c r="V66" i="1" s="1"/>
  <c r="AD66" i="1" a="1"/>
  <c r="AD66" i="1" s="1"/>
  <c r="U66" i="1" a="1"/>
  <c r="U66" i="1" s="1"/>
  <c r="W66" i="1" a="1"/>
  <c r="W66" i="1" s="1"/>
  <c r="AC66" i="1" a="1"/>
  <c r="AC66" i="1" s="1"/>
  <c r="AE66" i="1" a="1"/>
  <c r="AE66" i="1" s="1"/>
  <c r="P66" i="1" a="1"/>
  <c r="P66" i="1" s="1"/>
  <c r="N66" i="1" a="1"/>
  <c r="N66" i="1" s="1"/>
  <c r="H66" i="1" a="1"/>
  <c r="H66" i="1" s="1"/>
  <c r="N437" i="1" a="1"/>
  <c r="N437" i="1" s="1"/>
  <c r="U437" i="1" a="1"/>
  <c r="U437" i="1" s="1"/>
  <c r="AG437" i="1" a="1"/>
  <c r="AG437" i="1" s="1"/>
  <c r="I437" i="1" a="1"/>
  <c r="I437" i="1" s="1"/>
  <c r="O437" i="1" a="1"/>
  <c r="O437" i="1" s="1"/>
  <c r="V437" i="1" a="1"/>
  <c r="V437" i="1" s="1"/>
  <c r="AB437" i="1" a="1"/>
  <c r="AB437" i="1" s="1"/>
  <c r="J437" i="1" a="1"/>
  <c r="J437" i="1" s="1"/>
  <c r="P437" i="1" a="1"/>
  <c r="P437" i="1" s="1"/>
  <c r="W437" i="1" a="1"/>
  <c r="W437" i="1" s="1"/>
  <c r="K437" i="1" a="1"/>
  <c r="K437" i="1" s="1"/>
  <c r="AC437" i="1" a="1"/>
  <c r="AC437" i="1" s="1"/>
  <c r="Q437" i="1" a="1"/>
  <c r="Q437" i="1" s="1"/>
  <c r="X437" i="1" a="1"/>
  <c r="X437" i="1" s="1"/>
  <c r="AD437" i="1" a="1"/>
  <c r="AD437" i="1" s="1"/>
  <c r="L437" i="1" a="1"/>
  <c r="L437" i="1" s="1"/>
  <c r="R437" i="1" a="1"/>
  <c r="R437" i="1" s="1"/>
  <c r="Y437" i="1" a="1"/>
  <c r="Y437" i="1" s="1"/>
  <c r="AE437" i="1" a="1"/>
  <c r="AE437" i="1" s="1"/>
  <c r="M437" i="1" a="1"/>
  <c r="M437" i="1" s="1"/>
  <c r="T437" i="1" a="1"/>
  <c r="T437" i="1" s="1"/>
  <c r="AA437" i="1" a="1"/>
  <c r="AA437" i="1" s="1"/>
  <c r="H437" i="1" a="1"/>
  <c r="H437" i="1" s="1"/>
  <c r="S437" i="1" a="1"/>
  <c r="S437" i="1" s="1"/>
  <c r="Z437" i="1" a="1"/>
  <c r="Z437" i="1" s="1"/>
  <c r="AF437" i="1" a="1"/>
  <c r="AF437" i="1" s="1"/>
  <c r="M240" i="1" a="1"/>
  <c r="M240" i="1" s="1"/>
  <c r="U240" i="1" a="1"/>
  <c r="U240" i="1" s="1"/>
  <c r="AB240" i="1" a="1"/>
  <c r="AB240" i="1" s="1"/>
  <c r="N240" i="1" a="1"/>
  <c r="N240" i="1" s="1"/>
  <c r="V240" i="1" a="1"/>
  <c r="V240" i="1" s="1"/>
  <c r="AC240" i="1" a="1"/>
  <c r="AC240" i="1" s="1"/>
  <c r="O240" i="1" a="1"/>
  <c r="O240" i="1" s="1"/>
  <c r="W240" i="1" a="1"/>
  <c r="W240" i="1" s="1"/>
  <c r="AD240" i="1" a="1"/>
  <c r="AD240" i="1" s="1"/>
  <c r="P240" i="1" a="1"/>
  <c r="P240" i="1" s="1"/>
  <c r="X240" i="1" a="1"/>
  <c r="X240" i="1" s="1"/>
  <c r="AE240" i="1" a="1"/>
  <c r="AE240" i="1" s="1"/>
  <c r="I240" i="1" a="1"/>
  <c r="I240" i="1" s="1"/>
  <c r="Q240" i="1" a="1"/>
  <c r="Q240" i="1" s="1"/>
  <c r="Y240" i="1" a="1"/>
  <c r="Y240" i="1" s="1"/>
  <c r="AF240" i="1" a="1"/>
  <c r="AF240" i="1" s="1"/>
  <c r="J240" i="1" a="1"/>
  <c r="J240" i="1" s="1"/>
  <c r="R240" i="1" a="1"/>
  <c r="R240" i="1" s="1"/>
  <c r="Z240" i="1" a="1"/>
  <c r="Z240" i="1" s="1"/>
  <c r="AG240" i="1" a="1"/>
  <c r="AG240" i="1" s="1"/>
  <c r="K240" i="1" a="1"/>
  <c r="K240" i="1" s="1"/>
  <c r="S240" i="1" a="1"/>
  <c r="S240" i="1" s="1"/>
  <c r="AA240" i="1" a="1"/>
  <c r="AA240" i="1" s="1"/>
  <c r="L240" i="1" a="1"/>
  <c r="L240" i="1" s="1"/>
  <c r="T240" i="1" a="1"/>
  <c r="T240" i="1" s="1"/>
  <c r="H240" i="1" a="1"/>
  <c r="H240" i="1" s="1"/>
  <c r="N133" i="1" a="1"/>
  <c r="N133" i="1" s="1"/>
  <c r="V133" i="1" a="1"/>
  <c r="V133" i="1" s="1"/>
  <c r="AC133" i="1" a="1"/>
  <c r="AC133" i="1" s="1"/>
  <c r="I133" i="1" a="1"/>
  <c r="I133" i="1" s="1"/>
  <c r="O133" i="1" a="1"/>
  <c r="O133" i="1" s="1"/>
  <c r="W133" i="1" a="1"/>
  <c r="W133" i="1" s="1"/>
  <c r="AD133" i="1" a="1"/>
  <c r="AD133" i="1" s="1"/>
  <c r="P133" i="1" a="1"/>
  <c r="P133" i="1" s="1"/>
  <c r="AE133" i="1" a="1"/>
  <c r="AE133" i="1" s="1"/>
  <c r="J133" i="1" a="1"/>
  <c r="J133" i="1" s="1"/>
  <c r="Q133" i="1" a="1"/>
  <c r="Q133" i="1" s="1"/>
  <c r="X133" i="1" a="1"/>
  <c r="X133" i="1" s="1"/>
  <c r="K133" i="1" a="1"/>
  <c r="K133" i="1" s="1"/>
  <c r="R133" i="1" a="1"/>
  <c r="R133" i="1" s="1"/>
  <c r="Y133" i="1" a="1"/>
  <c r="Y133" i="1" s="1"/>
  <c r="AF133" i="1" a="1"/>
  <c r="AF133" i="1" s="1"/>
  <c r="S133" i="1" a="1"/>
  <c r="S133" i="1" s="1"/>
  <c r="Z133" i="1" a="1"/>
  <c r="Z133" i="1" s="1"/>
  <c r="AG133" i="1" a="1"/>
  <c r="AG133" i="1" s="1"/>
  <c r="M133" i="1" a="1"/>
  <c r="M133" i="1" s="1"/>
  <c r="U133" i="1" a="1"/>
  <c r="U133" i="1" s="1"/>
  <c r="AB133" i="1" a="1"/>
  <c r="AB133" i="1" s="1"/>
  <c r="L133" i="1" a="1"/>
  <c r="L133" i="1" s="1"/>
  <c r="T133" i="1" a="1"/>
  <c r="T133" i="1" s="1"/>
  <c r="AA133" i="1" a="1"/>
  <c r="AA133" i="1" s="1"/>
  <c r="H133" i="1" a="1"/>
  <c r="H133" i="1" s="1"/>
  <c r="Y375" i="1" a="1"/>
  <c r="Y375" i="1" s="1"/>
  <c r="AF375" i="1" a="1"/>
  <c r="AF375" i="1" s="1"/>
  <c r="N375" i="1" a="1"/>
  <c r="N375" i="1" s="1"/>
  <c r="T375" i="1" a="1"/>
  <c r="T375" i="1" s="1"/>
  <c r="Z375" i="1" a="1"/>
  <c r="Z375" i="1" s="1"/>
  <c r="AG375" i="1" a="1"/>
  <c r="AG375" i="1" s="1"/>
  <c r="O375" i="1" a="1"/>
  <c r="O375" i="1" s="1"/>
  <c r="U375" i="1" a="1"/>
  <c r="U375" i="1" s="1"/>
  <c r="AA375" i="1" a="1"/>
  <c r="AA375" i="1" s="1"/>
  <c r="I375" i="1" a="1"/>
  <c r="I375" i="1" s="1"/>
  <c r="AB375" i="1" a="1"/>
  <c r="AB375" i="1" s="1"/>
  <c r="J375" i="1" a="1"/>
  <c r="J375" i="1" s="1"/>
  <c r="P375" i="1" a="1"/>
  <c r="P375" i="1" s="1"/>
  <c r="V375" i="1" a="1"/>
  <c r="V375" i="1" s="1"/>
  <c r="AC375" i="1" a="1"/>
  <c r="AC375" i="1" s="1"/>
  <c r="K375" i="1" a="1"/>
  <c r="K375" i="1" s="1"/>
  <c r="Q375" i="1" a="1"/>
  <c r="Q375" i="1" s="1"/>
  <c r="L375" i="1" a="1"/>
  <c r="L375" i="1" s="1"/>
  <c r="R375" i="1" a="1"/>
  <c r="R375" i="1" s="1"/>
  <c r="W375" i="1" a="1"/>
  <c r="W375" i="1" s="1"/>
  <c r="AD375" i="1" a="1"/>
  <c r="AD375" i="1" s="1"/>
  <c r="S375" i="1" a="1"/>
  <c r="S375" i="1" s="1"/>
  <c r="X375" i="1" a="1"/>
  <c r="X375" i="1" s="1"/>
  <c r="AE375" i="1" a="1"/>
  <c r="AE375" i="1" s="1"/>
  <c r="M375" i="1" a="1"/>
  <c r="M375" i="1" s="1"/>
  <c r="H375" i="1" a="1"/>
  <c r="H375" i="1" s="1"/>
  <c r="L394" i="1" a="1"/>
  <c r="L394" i="1" s="1"/>
  <c r="W394" i="1" a="1"/>
  <c r="W394" i="1" s="1"/>
  <c r="M394" i="1" a="1"/>
  <c r="M394" i="1" s="1"/>
  <c r="S394" i="1" a="1"/>
  <c r="S394" i="1" s="1"/>
  <c r="X394" i="1" a="1"/>
  <c r="X394" i="1" s="1"/>
  <c r="AD394" i="1" a="1"/>
  <c r="AD394" i="1" s="1"/>
  <c r="N394" i="1" a="1"/>
  <c r="N394" i="1" s="1"/>
  <c r="Y394" i="1" a="1"/>
  <c r="Y394" i="1" s="1"/>
  <c r="O394" i="1" a="1"/>
  <c r="O394" i="1" s="1"/>
  <c r="T394" i="1" a="1"/>
  <c r="T394" i="1" s="1"/>
  <c r="Z394" i="1" a="1"/>
  <c r="Z394" i="1" s="1"/>
  <c r="AE394" i="1" a="1"/>
  <c r="AE394" i="1" s="1"/>
  <c r="I394" i="1" a="1"/>
  <c r="I394" i="1" s="1"/>
  <c r="U394" i="1" a="1"/>
  <c r="U394" i="1" s="1"/>
  <c r="AA394" i="1" a="1"/>
  <c r="AA394" i="1" s="1"/>
  <c r="J394" i="1" a="1"/>
  <c r="J394" i="1" s="1"/>
  <c r="P394" i="1" a="1"/>
  <c r="P394" i="1" s="1"/>
  <c r="AF394" i="1" a="1"/>
  <c r="AF394" i="1" s="1"/>
  <c r="K394" i="1" a="1"/>
  <c r="K394" i="1" s="1"/>
  <c r="R394" i="1" a="1"/>
  <c r="R394" i="1" s="1"/>
  <c r="AC394" i="1" a="1"/>
  <c r="AC394" i="1" s="1"/>
  <c r="V394" i="1" a="1"/>
  <c r="V394" i="1" s="1"/>
  <c r="AB394" i="1" a="1"/>
  <c r="AB394" i="1" s="1"/>
  <c r="AG394" i="1" a="1"/>
  <c r="AG394" i="1" s="1"/>
  <c r="Q394" i="1" a="1"/>
  <c r="Q394" i="1" s="1"/>
  <c r="H394" i="1" a="1"/>
  <c r="H394" i="1" s="1"/>
  <c r="I175" i="1" a="1"/>
  <c r="I175" i="1" s="1"/>
  <c r="Q175" i="1" a="1"/>
  <c r="Q175" i="1" s="1"/>
  <c r="X175" i="1" a="1"/>
  <c r="X175" i="1" s="1"/>
  <c r="AF175" i="1" a="1"/>
  <c r="AF175" i="1" s="1"/>
  <c r="J175" i="1" a="1"/>
  <c r="J175" i="1" s="1"/>
  <c r="R175" i="1" a="1"/>
  <c r="R175" i="1" s="1"/>
  <c r="Y175" i="1" a="1"/>
  <c r="Y175" i="1" s="1"/>
  <c r="AG175" i="1" a="1"/>
  <c r="AG175" i="1" s="1"/>
  <c r="K175" i="1" a="1"/>
  <c r="K175" i="1" s="1"/>
  <c r="S175" i="1" a="1"/>
  <c r="S175" i="1" s="1"/>
  <c r="Z175" i="1" a="1"/>
  <c r="Z175" i="1" s="1"/>
  <c r="L175" i="1" a="1"/>
  <c r="L175" i="1" s="1"/>
  <c r="T175" i="1" a="1"/>
  <c r="T175" i="1" s="1"/>
  <c r="AA175" i="1" a="1"/>
  <c r="AA175" i="1" s="1"/>
  <c r="M175" i="1" a="1"/>
  <c r="M175" i="1" s="1"/>
  <c r="AB175" i="1" a="1"/>
  <c r="AB175" i="1" s="1"/>
  <c r="N175" i="1" a="1"/>
  <c r="N175" i="1" s="1"/>
  <c r="U175" i="1" a="1"/>
  <c r="U175" i="1" s="1"/>
  <c r="AC175" i="1" a="1"/>
  <c r="AC175" i="1" s="1"/>
  <c r="AD175" i="1" a="1"/>
  <c r="AD175" i="1" s="1"/>
  <c r="AE175" i="1" a="1"/>
  <c r="AE175" i="1" s="1"/>
  <c r="O175" i="1" a="1"/>
  <c r="O175" i="1" s="1"/>
  <c r="P175" i="1" a="1"/>
  <c r="P175" i="1" s="1"/>
  <c r="W175" i="1" a="1"/>
  <c r="W175" i="1" s="1"/>
  <c r="V175" i="1" a="1"/>
  <c r="V175" i="1" s="1"/>
  <c r="H175" i="1" a="1"/>
  <c r="H175" i="1" s="1"/>
  <c r="S351" i="1" a="1"/>
  <c r="S351" i="1" s="1"/>
  <c r="AE351" i="1" a="1"/>
  <c r="AE351" i="1" s="1"/>
  <c r="J351" i="1" a="1"/>
  <c r="J351" i="1" s="1"/>
  <c r="V351" i="1" a="1"/>
  <c r="V351" i="1" s="1"/>
  <c r="AC351" i="1" a="1"/>
  <c r="AC351" i="1" s="1"/>
  <c r="M351" i="1" a="1"/>
  <c r="M351" i="1" s="1"/>
  <c r="T351" i="1" a="1"/>
  <c r="T351" i="1" s="1"/>
  <c r="N351" i="1" a="1"/>
  <c r="N351" i="1" s="1"/>
  <c r="U351" i="1" a="1"/>
  <c r="U351" i="1" s="1"/>
  <c r="AD351" i="1" a="1"/>
  <c r="AD351" i="1" s="1"/>
  <c r="W351" i="1" a="1"/>
  <c r="W351" i="1" s="1"/>
  <c r="O351" i="1" a="1"/>
  <c r="O351" i="1" s="1"/>
  <c r="X351" i="1" a="1"/>
  <c r="X351" i="1" s="1"/>
  <c r="I351" i="1" a="1"/>
  <c r="I351" i="1" s="1"/>
  <c r="P351" i="1" a="1"/>
  <c r="P351" i="1" s="1"/>
  <c r="Y351" i="1" a="1"/>
  <c r="Y351" i="1" s="1"/>
  <c r="AF351" i="1" a="1"/>
  <c r="AF351" i="1" s="1"/>
  <c r="Q351" i="1" a="1"/>
  <c r="Q351" i="1" s="1"/>
  <c r="Z351" i="1" a="1"/>
  <c r="Z351" i="1" s="1"/>
  <c r="AG351" i="1" a="1"/>
  <c r="AG351" i="1" s="1"/>
  <c r="K351" i="1" a="1"/>
  <c r="K351" i="1" s="1"/>
  <c r="R351" i="1" a="1"/>
  <c r="R351" i="1" s="1"/>
  <c r="AA351" i="1" a="1"/>
  <c r="AA351" i="1" s="1"/>
  <c r="AB351" i="1" a="1"/>
  <c r="AB351" i="1" s="1"/>
  <c r="L351" i="1" a="1"/>
  <c r="L351" i="1" s="1"/>
  <c r="H351" i="1" a="1"/>
  <c r="H351" i="1" s="1"/>
  <c r="I363" i="1" a="1"/>
  <c r="I363" i="1" s="1"/>
  <c r="O363" i="1" a="1"/>
  <c r="O363" i="1" s="1"/>
  <c r="U363" i="1" a="1"/>
  <c r="U363" i="1" s="1"/>
  <c r="AA363" i="1" a="1"/>
  <c r="AA363" i="1" s="1"/>
  <c r="J363" i="1" a="1"/>
  <c r="J363" i="1" s="1"/>
  <c r="P363" i="1" a="1"/>
  <c r="P363" i="1" s="1"/>
  <c r="V363" i="1" a="1"/>
  <c r="V363" i="1" s="1"/>
  <c r="AB363" i="1" a="1"/>
  <c r="AB363" i="1" s="1"/>
  <c r="K363" i="1" a="1"/>
  <c r="K363" i="1" s="1"/>
  <c r="Q363" i="1" a="1"/>
  <c r="Q363" i="1" s="1"/>
  <c r="AC363" i="1" a="1"/>
  <c r="AC363" i="1" s="1"/>
  <c r="R363" i="1" a="1"/>
  <c r="R363" i="1" s="1"/>
  <c r="W363" i="1" a="1"/>
  <c r="W363" i="1" s="1"/>
  <c r="AD363" i="1" a="1"/>
  <c r="AD363" i="1" s="1"/>
  <c r="L363" i="1" a="1"/>
  <c r="L363" i="1" s="1"/>
  <c r="X363" i="1" a="1"/>
  <c r="X363" i="1" s="1"/>
  <c r="AE363" i="1" a="1"/>
  <c r="AE363" i="1" s="1"/>
  <c r="M363" i="1" a="1"/>
  <c r="M363" i="1" s="1"/>
  <c r="S363" i="1" a="1"/>
  <c r="S363" i="1" s="1"/>
  <c r="Y363" i="1" a="1"/>
  <c r="Y363" i="1" s="1"/>
  <c r="AF363" i="1" a="1"/>
  <c r="AF363" i="1" s="1"/>
  <c r="AG363" i="1" a="1"/>
  <c r="AG363" i="1" s="1"/>
  <c r="N363" i="1" a="1"/>
  <c r="N363" i="1" s="1"/>
  <c r="T363" i="1" a="1"/>
  <c r="T363" i="1" s="1"/>
  <c r="Z363" i="1" a="1"/>
  <c r="Z363" i="1" s="1"/>
  <c r="H363" i="1" a="1"/>
  <c r="H363" i="1" s="1"/>
  <c r="I383" i="1" a="1"/>
  <c r="I383" i="1" s="1"/>
  <c r="P383" i="1" a="1"/>
  <c r="P383" i="1" s="1"/>
  <c r="X383" i="1" a="1"/>
  <c r="X383" i="1" s="1"/>
  <c r="J383" i="1" a="1"/>
  <c r="J383" i="1" s="1"/>
  <c r="Q383" i="1" a="1"/>
  <c r="Q383" i="1" s="1"/>
  <c r="Y383" i="1" a="1"/>
  <c r="Y383" i="1" s="1"/>
  <c r="AF383" i="1" a="1"/>
  <c r="AF383" i="1" s="1"/>
  <c r="K383" i="1" a="1"/>
  <c r="K383" i="1" s="1"/>
  <c r="R383" i="1" a="1"/>
  <c r="R383" i="1" s="1"/>
  <c r="Z383" i="1" a="1"/>
  <c r="Z383" i="1" s="1"/>
  <c r="AG383" i="1" a="1"/>
  <c r="AG383" i="1" s="1"/>
  <c r="L383" i="1" a="1"/>
  <c r="L383" i="1" s="1"/>
  <c r="S383" i="1" a="1"/>
  <c r="S383" i="1" s="1"/>
  <c r="AA383" i="1" a="1"/>
  <c r="AA383" i="1" s="1"/>
  <c r="M383" i="1" a="1"/>
  <c r="M383" i="1" s="1"/>
  <c r="T383" i="1" a="1"/>
  <c r="T383" i="1" s="1"/>
  <c r="AB383" i="1" a="1"/>
  <c r="AB383" i="1" s="1"/>
  <c r="N383" i="1" a="1"/>
  <c r="N383" i="1" s="1"/>
  <c r="U383" i="1" a="1"/>
  <c r="U383" i="1" s="1"/>
  <c r="AC383" i="1" a="1"/>
  <c r="AC383" i="1" s="1"/>
  <c r="V383" i="1" a="1"/>
  <c r="V383" i="1" s="1"/>
  <c r="AD383" i="1" a="1"/>
  <c r="AD383" i="1" s="1"/>
  <c r="O383" i="1" a="1"/>
  <c r="O383" i="1" s="1"/>
  <c r="AE383" i="1" a="1"/>
  <c r="AE383" i="1" s="1"/>
  <c r="W383" i="1" a="1"/>
  <c r="W383" i="1" s="1"/>
  <c r="H383" i="1" a="1"/>
  <c r="H383" i="1" s="1"/>
  <c r="J397" i="1" a="1"/>
  <c r="J397" i="1" s="1"/>
  <c r="Q397" i="1" a="1"/>
  <c r="Q397" i="1" s="1"/>
  <c r="AC397" i="1" a="1"/>
  <c r="AC397" i="1" s="1"/>
  <c r="K397" i="1" a="1"/>
  <c r="K397" i="1" s="1"/>
  <c r="R397" i="1" a="1"/>
  <c r="R397" i="1" s="1"/>
  <c r="W397" i="1" a="1"/>
  <c r="W397" i="1" s="1"/>
  <c r="AD397" i="1" a="1"/>
  <c r="AD397" i="1" s="1"/>
  <c r="S397" i="1" a="1"/>
  <c r="S397" i="1" s="1"/>
  <c r="X397" i="1" a="1"/>
  <c r="X397" i="1" s="1"/>
  <c r="L397" i="1" a="1"/>
  <c r="L397" i="1" s="1"/>
  <c r="Y397" i="1" a="1"/>
  <c r="Y397" i="1" s="1"/>
  <c r="AE397" i="1" a="1"/>
  <c r="AE397" i="1" s="1"/>
  <c r="M397" i="1" a="1"/>
  <c r="M397" i="1" s="1"/>
  <c r="T397" i="1" a="1"/>
  <c r="T397" i="1" s="1"/>
  <c r="Z397" i="1" a="1"/>
  <c r="Z397" i="1" s="1"/>
  <c r="N397" i="1" a="1"/>
  <c r="N397" i="1" s="1"/>
  <c r="AA397" i="1" a="1"/>
  <c r="AA397" i="1" s="1"/>
  <c r="AF397" i="1" a="1"/>
  <c r="AF397" i="1" s="1"/>
  <c r="I397" i="1" a="1"/>
  <c r="I397" i="1" s="1"/>
  <c r="P397" i="1" a="1"/>
  <c r="P397" i="1" s="1"/>
  <c r="V397" i="1" a="1"/>
  <c r="V397" i="1" s="1"/>
  <c r="O397" i="1" a="1"/>
  <c r="O397" i="1" s="1"/>
  <c r="U397" i="1" a="1"/>
  <c r="U397" i="1" s="1"/>
  <c r="AB397" i="1" a="1"/>
  <c r="AB397" i="1" s="1"/>
  <c r="H397" i="1" a="1"/>
  <c r="H397" i="1" s="1"/>
  <c r="AG397" i="1" a="1"/>
  <c r="AG397" i="1" s="1"/>
  <c r="V71" i="1" a="1"/>
  <c r="V71" i="1" s="1"/>
  <c r="AC71" i="1" a="1"/>
  <c r="AC71" i="1" s="1"/>
  <c r="O71" i="1" a="1"/>
  <c r="O71" i="1" s="1"/>
  <c r="AD71" i="1" a="1"/>
  <c r="AD71" i="1" s="1"/>
  <c r="I71" i="1" a="1"/>
  <c r="I71" i="1" s="1"/>
  <c r="P71" i="1" a="1"/>
  <c r="P71" i="1" s="1"/>
  <c r="W71" i="1" a="1"/>
  <c r="W71" i="1" s="1"/>
  <c r="AE71" i="1" a="1"/>
  <c r="AE71" i="1" s="1"/>
  <c r="J71" i="1" a="1"/>
  <c r="J71" i="1" s="1"/>
  <c r="Q71" i="1" a="1"/>
  <c r="Q71" i="1" s="1"/>
  <c r="X71" i="1" a="1"/>
  <c r="X71" i="1" s="1"/>
  <c r="AF71" i="1" a="1"/>
  <c r="AF71" i="1" s="1"/>
  <c r="L71" i="1" a="1"/>
  <c r="L71" i="1" s="1"/>
  <c r="S71" i="1" a="1"/>
  <c r="S71" i="1" s="1"/>
  <c r="Z71" i="1" a="1"/>
  <c r="Z71" i="1" s="1"/>
  <c r="U71" i="1" a="1"/>
  <c r="U71" i="1" s="1"/>
  <c r="Y71" i="1" a="1"/>
  <c r="Y71" i="1" s="1"/>
  <c r="AA71" i="1" a="1"/>
  <c r="AA71" i="1" s="1"/>
  <c r="K71" i="1" a="1"/>
  <c r="K71" i="1" s="1"/>
  <c r="AB71" i="1" a="1"/>
  <c r="AB71" i="1" s="1"/>
  <c r="M71" i="1" a="1"/>
  <c r="M71" i="1" s="1"/>
  <c r="AG71" i="1" a="1"/>
  <c r="AG71" i="1" s="1"/>
  <c r="N71" i="1" a="1"/>
  <c r="N71" i="1" s="1"/>
  <c r="T71" i="1" a="1"/>
  <c r="T71" i="1" s="1"/>
  <c r="R71" i="1" a="1"/>
  <c r="R71" i="1" s="1"/>
  <c r="H71" i="1" a="1"/>
  <c r="H71" i="1" s="1"/>
  <c r="O87" i="1" a="1"/>
  <c r="O87" i="1" s="1"/>
  <c r="W87" i="1" a="1"/>
  <c r="W87" i="1" s="1"/>
  <c r="P87" i="1" a="1"/>
  <c r="P87" i="1" s="1"/>
  <c r="X87" i="1" a="1"/>
  <c r="X87" i="1" s="1"/>
  <c r="AE87" i="1" a="1"/>
  <c r="AE87" i="1" s="1"/>
  <c r="I87" i="1" a="1"/>
  <c r="I87" i="1" s="1"/>
  <c r="Q87" i="1" a="1"/>
  <c r="Q87" i="1" s="1"/>
  <c r="Y87" i="1" a="1"/>
  <c r="Y87" i="1" s="1"/>
  <c r="AF87" i="1" a="1"/>
  <c r="AF87" i="1" s="1"/>
  <c r="J87" i="1" a="1"/>
  <c r="J87" i="1" s="1"/>
  <c r="R87" i="1" a="1"/>
  <c r="R87" i="1" s="1"/>
  <c r="Z87" i="1" a="1"/>
  <c r="Z87" i="1" s="1"/>
  <c r="AG87" i="1" a="1"/>
  <c r="AG87" i="1" s="1"/>
  <c r="K87" i="1" a="1"/>
  <c r="K87" i="1" s="1"/>
  <c r="S87" i="1" a="1"/>
  <c r="S87" i="1" s="1"/>
  <c r="AA87" i="1" a="1"/>
  <c r="AA87" i="1" s="1"/>
  <c r="L87" i="1" a="1"/>
  <c r="L87" i="1" s="1"/>
  <c r="T87" i="1" a="1"/>
  <c r="T87" i="1" s="1"/>
  <c r="AB87" i="1" a="1"/>
  <c r="AB87" i="1" s="1"/>
  <c r="N87" i="1" a="1"/>
  <c r="N87" i="1" s="1"/>
  <c r="V87" i="1" a="1"/>
  <c r="V87" i="1" s="1"/>
  <c r="AD87" i="1" a="1"/>
  <c r="AD87" i="1" s="1"/>
  <c r="M87" i="1" a="1"/>
  <c r="M87" i="1" s="1"/>
  <c r="U87" i="1" a="1"/>
  <c r="U87" i="1" s="1"/>
  <c r="AC87" i="1" a="1"/>
  <c r="AC87" i="1" s="1"/>
  <c r="H87" i="1" a="1"/>
  <c r="H87" i="1" s="1"/>
  <c r="M104" i="1" a="1"/>
  <c r="M104" i="1" s="1"/>
  <c r="U104" i="1" a="1"/>
  <c r="U104" i="1" s="1"/>
  <c r="AC104" i="1" a="1"/>
  <c r="AC104" i="1" s="1"/>
  <c r="N104" i="1" a="1"/>
  <c r="N104" i="1" s="1"/>
  <c r="V104" i="1" a="1"/>
  <c r="V104" i="1" s="1"/>
  <c r="AD104" i="1" a="1"/>
  <c r="AD104" i="1" s="1"/>
  <c r="O104" i="1" a="1"/>
  <c r="O104" i="1" s="1"/>
  <c r="W104" i="1" a="1"/>
  <c r="W104" i="1" s="1"/>
  <c r="AE104" i="1" a="1"/>
  <c r="AE104" i="1" s="1"/>
  <c r="I104" i="1" a="1"/>
  <c r="I104" i="1" s="1"/>
  <c r="P104" i="1" a="1"/>
  <c r="P104" i="1" s="1"/>
  <c r="X104" i="1" a="1"/>
  <c r="X104" i="1" s="1"/>
  <c r="AF104" i="1" a="1"/>
  <c r="AF104" i="1" s="1"/>
  <c r="Q104" i="1" a="1"/>
  <c r="Q104" i="1" s="1"/>
  <c r="Y104" i="1" a="1"/>
  <c r="Y104" i="1" s="1"/>
  <c r="AG104" i="1" a="1"/>
  <c r="AG104" i="1" s="1"/>
  <c r="J104" i="1" a="1"/>
  <c r="J104" i="1" s="1"/>
  <c r="R104" i="1" a="1"/>
  <c r="R104" i="1" s="1"/>
  <c r="Z104" i="1" a="1"/>
  <c r="Z104" i="1" s="1"/>
  <c r="K104" i="1" a="1"/>
  <c r="K104" i="1" s="1"/>
  <c r="S104" i="1" a="1"/>
  <c r="S104" i="1" s="1"/>
  <c r="AA104" i="1" a="1"/>
  <c r="AA104" i="1" s="1"/>
  <c r="L104" i="1" a="1"/>
  <c r="L104" i="1" s="1"/>
  <c r="T104" i="1" a="1"/>
  <c r="T104" i="1" s="1"/>
  <c r="AB104" i="1" a="1"/>
  <c r="AB104" i="1" s="1"/>
  <c r="H104" i="1" a="1"/>
  <c r="H104" i="1" s="1"/>
  <c r="M341" i="1" a="1"/>
  <c r="M341" i="1" s="1"/>
  <c r="Z341" i="1" a="1"/>
  <c r="Z341" i="1" s="1"/>
  <c r="N341" i="1" a="1"/>
  <c r="N341" i="1" s="1"/>
  <c r="T341" i="1" a="1"/>
  <c r="T341" i="1" s="1"/>
  <c r="AA341" i="1" a="1"/>
  <c r="AA341" i="1" s="1"/>
  <c r="O341" i="1" a="1"/>
  <c r="O341" i="1" s="1"/>
  <c r="U341" i="1" a="1"/>
  <c r="U341" i="1" s="1"/>
  <c r="AB341" i="1" a="1"/>
  <c r="AB341" i="1" s="1"/>
  <c r="I341" i="1" a="1"/>
  <c r="I341" i="1" s="1"/>
  <c r="Q341" i="1" a="1"/>
  <c r="Q341" i="1" s="1"/>
  <c r="W341" i="1" a="1"/>
  <c r="W341" i="1" s="1"/>
  <c r="AD341" i="1" a="1"/>
  <c r="AD341" i="1" s="1"/>
  <c r="J341" i="1" a="1"/>
  <c r="J341" i="1" s="1"/>
  <c r="R341" i="1" a="1"/>
  <c r="R341" i="1" s="1"/>
  <c r="X341" i="1" a="1"/>
  <c r="X341" i="1" s="1"/>
  <c r="AE341" i="1" a="1"/>
  <c r="AE341" i="1" s="1"/>
  <c r="Y341" i="1" a="1"/>
  <c r="Y341" i="1" s="1"/>
  <c r="K341" i="1" a="1"/>
  <c r="K341" i="1" s="1"/>
  <c r="AC341" i="1" a="1"/>
  <c r="AC341" i="1" s="1"/>
  <c r="L341" i="1" a="1"/>
  <c r="L341" i="1" s="1"/>
  <c r="AF341" i="1" a="1"/>
  <c r="AF341" i="1" s="1"/>
  <c r="P341" i="1" a="1"/>
  <c r="P341" i="1" s="1"/>
  <c r="AG341" i="1" a="1"/>
  <c r="AG341" i="1" s="1"/>
  <c r="S341" i="1" a="1"/>
  <c r="S341" i="1" s="1"/>
  <c r="V341" i="1" a="1"/>
  <c r="V341" i="1" s="1"/>
  <c r="H341" i="1" a="1"/>
  <c r="H341" i="1" s="1"/>
  <c r="I136" i="1" a="1"/>
  <c r="I136" i="1" s="1"/>
  <c r="P136" i="1" a="1"/>
  <c r="P136" i="1" s="1"/>
  <c r="W136" i="1" a="1"/>
  <c r="W136" i="1" s="1"/>
  <c r="AC136" i="1" a="1"/>
  <c r="AC136" i="1" s="1"/>
  <c r="J136" i="1" a="1"/>
  <c r="J136" i="1" s="1"/>
  <c r="Q136" i="1" a="1"/>
  <c r="Q136" i="1" s="1"/>
  <c r="M136" i="1" a="1"/>
  <c r="M136" i="1" s="1"/>
  <c r="T136" i="1" a="1"/>
  <c r="T136" i="1" s="1"/>
  <c r="AG136" i="1" a="1"/>
  <c r="AG136" i="1" s="1"/>
  <c r="AF136" i="1" a="1"/>
  <c r="AF136" i="1" s="1"/>
  <c r="N136" i="1" a="1"/>
  <c r="N136" i="1" s="1"/>
  <c r="X136" i="1" a="1"/>
  <c r="X136" i="1" s="1"/>
  <c r="O136" i="1" a="1"/>
  <c r="O136" i="1" s="1"/>
  <c r="Y136" i="1" a="1"/>
  <c r="Y136" i="1" s="1"/>
  <c r="R136" i="1" a="1"/>
  <c r="R136" i="1" s="1"/>
  <c r="Z136" i="1" a="1"/>
  <c r="Z136" i="1" s="1"/>
  <c r="AA136" i="1" a="1"/>
  <c r="AA136" i="1" s="1"/>
  <c r="S136" i="1" a="1"/>
  <c r="S136" i="1" s="1"/>
  <c r="AB136" i="1" a="1"/>
  <c r="AB136" i="1" s="1"/>
  <c r="K136" i="1" a="1"/>
  <c r="K136" i="1" s="1"/>
  <c r="U136" i="1" a="1"/>
  <c r="U136" i="1" s="1"/>
  <c r="AD136" i="1" a="1"/>
  <c r="AD136" i="1" s="1"/>
  <c r="L136" i="1" a="1"/>
  <c r="L136" i="1" s="1"/>
  <c r="V136" i="1" a="1"/>
  <c r="V136" i="1" s="1"/>
  <c r="AE136" i="1" a="1"/>
  <c r="AE136" i="1" s="1"/>
  <c r="H136" i="1" a="1"/>
  <c r="H136" i="1" s="1"/>
  <c r="O37" i="1" a="1"/>
  <c r="O37" i="1" s="1"/>
  <c r="W37" i="1" a="1"/>
  <c r="W37" i="1" s="1"/>
  <c r="AE37" i="1" a="1"/>
  <c r="AE37" i="1" s="1"/>
  <c r="P37" i="1" a="1"/>
  <c r="P37" i="1" s="1"/>
  <c r="X37" i="1" a="1"/>
  <c r="X37" i="1" s="1"/>
  <c r="AF37" i="1" a="1"/>
  <c r="AF37" i="1" s="1"/>
  <c r="I37" i="1" a="1"/>
  <c r="I37" i="1" s="1"/>
  <c r="Q37" i="1" a="1"/>
  <c r="Q37" i="1" s="1"/>
  <c r="Y37" i="1" a="1"/>
  <c r="Y37" i="1" s="1"/>
  <c r="AG37" i="1" a="1"/>
  <c r="AG37" i="1" s="1"/>
  <c r="J37" i="1" a="1"/>
  <c r="J37" i="1" s="1"/>
  <c r="R37" i="1" a="1"/>
  <c r="R37" i="1" s="1"/>
  <c r="Z37" i="1" a="1"/>
  <c r="Z37" i="1" s="1"/>
  <c r="K37" i="1" a="1"/>
  <c r="K37" i="1" s="1"/>
  <c r="S37" i="1" a="1"/>
  <c r="S37" i="1" s="1"/>
  <c r="AA37" i="1" a="1"/>
  <c r="AA37" i="1" s="1"/>
  <c r="L37" i="1" a="1"/>
  <c r="L37" i="1" s="1"/>
  <c r="T37" i="1" a="1"/>
  <c r="T37" i="1" s="1"/>
  <c r="AB37" i="1" a="1"/>
  <c r="AB37" i="1" s="1"/>
  <c r="M37" i="1" a="1"/>
  <c r="M37" i="1" s="1"/>
  <c r="U37" i="1" a="1"/>
  <c r="U37" i="1" s="1"/>
  <c r="AC37" i="1" a="1"/>
  <c r="AC37" i="1" s="1"/>
  <c r="N37" i="1" a="1"/>
  <c r="N37" i="1" s="1"/>
  <c r="V37" i="1" a="1"/>
  <c r="V37" i="1" s="1"/>
  <c r="AD37" i="1" a="1"/>
  <c r="AD37" i="1" s="1"/>
  <c r="H37" i="1" a="1"/>
  <c r="H37" i="1" s="1"/>
  <c r="J285" i="1" a="1"/>
  <c r="J285" i="1" s="1"/>
  <c r="R285" i="1" a="1"/>
  <c r="R285" i="1" s="1"/>
  <c r="Z285" i="1" a="1"/>
  <c r="Z285" i="1" s="1"/>
  <c r="K285" i="1" a="1"/>
  <c r="K285" i="1" s="1"/>
  <c r="S285" i="1" a="1"/>
  <c r="S285" i="1" s="1"/>
  <c r="AA285" i="1" a="1"/>
  <c r="AA285" i="1" s="1"/>
  <c r="L285" i="1" a="1"/>
  <c r="L285" i="1" s="1"/>
  <c r="T285" i="1" a="1"/>
  <c r="T285" i="1" s="1"/>
  <c r="AB285" i="1" a="1"/>
  <c r="AB285" i="1" s="1"/>
  <c r="M285" i="1" a="1"/>
  <c r="M285" i="1" s="1"/>
  <c r="U285" i="1" a="1"/>
  <c r="U285" i="1" s="1"/>
  <c r="AC285" i="1" a="1"/>
  <c r="AC285" i="1" s="1"/>
  <c r="N285" i="1" a="1"/>
  <c r="N285" i="1" s="1"/>
  <c r="V285" i="1" a="1"/>
  <c r="V285" i="1" s="1"/>
  <c r="AD285" i="1" a="1"/>
  <c r="AD285" i="1" s="1"/>
  <c r="O285" i="1" a="1"/>
  <c r="O285" i="1" s="1"/>
  <c r="W285" i="1" a="1"/>
  <c r="W285" i="1" s="1"/>
  <c r="AE285" i="1" a="1"/>
  <c r="AE285" i="1" s="1"/>
  <c r="P285" i="1" a="1"/>
  <c r="P285" i="1" s="1"/>
  <c r="X285" i="1" a="1"/>
  <c r="X285" i="1" s="1"/>
  <c r="AF285" i="1" a="1"/>
  <c r="AF285" i="1" s="1"/>
  <c r="I285" i="1" a="1"/>
  <c r="I285" i="1" s="1"/>
  <c r="Q285" i="1" a="1"/>
  <c r="Q285" i="1" s="1"/>
  <c r="Y285" i="1" a="1"/>
  <c r="Y285" i="1" s="1"/>
  <c r="AG285" i="1" a="1"/>
  <c r="AG285" i="1" s="1"/>
  <c r="H285" i="1" a="1"/>
  <c r="H285" i="1" s="1"/>
  <c r="L413" i="1" a="1"/>
  <c r="L413" i="1" s="1"/>
  <c r="Y413" i="1" a="1"/>
  <c r="Y413" i="1" s="1"/>
  <c r="AF413" i="1" a="1"/>
  <c r="AF413" i="1" s="1"/>
  <c r="N413" i="1" a="1"/>
  <c r="N413" i="1" s="1"/>
  <c r="T413" i="1" a="1"/>
  <c r="T413" i="1" s="1"/>
  <c r="AA413" i="1" a="1"/>
  <c r="AA413" i="1" s="1"/>
  <c r="I413" i="1" a="1"/>
  <c r="I413" i="1" s="1"/>
  <c r="O413" i="1" a="1"/>
  <c r="O413" i="1" s="1"/>
  <c r="U413" i="1" a="1"/>
  <c r="U413" i="1" s="1"/>
  <c r="AB413" i="1" a="1"/>
  <c r="AB413" i="1" s="1"/>
  <c r="R413" i="1" a="1"/>
  <c r="R413" i="1" s="1"/>
  <c r="X413" i="1" a="1"/>
  <c r="X413" i="1" s="1"/>
  <c r="AE413" i="1" a="1"/>
  <c r="AE413" i="1" s="1"/>
  <c r="S413" i="1" a="1"/>
  <c r="S413" i="1" s="1"/>
  <c r="V413" i="1" a="1"/>
  <c r="V413" i="1" s="1"/>
  <c r="W413" i="1" a="1"/>
  <c r="W413" i="1" s="1"/>
  <c r="J413" i="1" a="1"/>
  <c r="J413" i="1" s="1"/>
  <c r="Z413" i="1" a="1"/>
  <c r="Z413" i="1" s="1"/>
  <c r="K413" i="1" a="1"/>
  <c r="K413" i="1" s="1"/>
  <c r="AC413" i="1" a="1"/>
  <c r="AC413" i="1" s="1"/>
  <c r="M413" i="1" a="1"/>
  <c r="M413" i="1" s="1"/>
  <c r="AD413" i="1" a="1"/>
  <c r="AD413" i="1" s="1"/>
  <c r="Q413" i="1" a="1"/>
  <c r="Q413" i="1" s="1"/>
  <c r="H413" i="1" a="1"/>
  <c r="H413" i="1" s="1"/>
  <c r="P413" i="1" a="1"/>
  <c r="P413" i="1" s="1"/>
  <c r="AG413" i="1" a="1"/>
  <c r="AG413" i="1" s="1"/>
  <c r="P243" i="1" a="1"/>
  <c r="P243" i="1" s="1"/>
  <c r="W243" i="1" a="1"/>
  <c r="W243" i="1" s="1"/>
  <c r="AE243" i="1" a="1"/>
  <c r="AE243" i="1" s="1"/>
  <c r="I243" i="1" a="1"/>
  <c r="I243" i="1" s="1"/>
  <c r="X243" i="1" a="1"/>
  <c r="X243" i="1" s="1"/>
  <c r="AF243" i="1" a="1"/>
  <c r="AF243" i="1" s="1"/>
  <c r="J243" i="1" a="1"/>
  <c r="J243" i="1" s="1"/>
  <c r="Q243" i="1" a="1"/>
  <c r="Q243" i="1" s="1"/>
  <c r="Y243" i="1" a="1"/>
  <c r="Y243" i="1" s="1"/>
  <c r="AG243" i="1" a="1"/>
  <c r="AG243" i="1" s="1"/>
  <c r="K243" i="1" a="1"/>
  <c r="K243" i="1" s="1"/>
  <c r="R243" i="1" a="1"/>
  <c r="R243" i="1" s="1"/>
  <c r="Z243" i="1" a="1"/>
  <c r="Z243" i="1" s="1"/>
  <c r="L243" i="1" a="1"/>
  <c r="L243" i="1" s="1"/>
  <c r="S243" i="1" a="1"/>
  <c r="S243" i="1" s="1"/>
  <c r="AA243" i="1" a="1"/>
  <c r="AA243" i="1" s="1"/>
  <c r="M243" i="1" a="1"/>
  <c r="M243" i="1" s="1"/>
  <c r="T243" i="1" a="1"/>
  <c r="T243" i="1" s="1"/>
  <c r="AB243" i="1" a="1"/>
  <c r="AB243" i="1" s="1"/>
  <c r="N243" i="1" a="1"/>
  <c r="N243" i="1" s="1"/>
  <c r="U243" i="1" a="1"/>
  <c r="U243" i="1" s="1"/>
  <c r="AC243" i="1" a="1"/>
  <c r="AC243" i="1" s="1"/>
  <c r="O243" i="1" a="1"/>
  <c r="O243" i="1" s="1"/>
  <c r="V243" i="1" a="1"/>
  <c r="V243" i="1" s="1"/>
  <c r="AD243" i="1" a="1"/>
  <c r="AD243" i="1" s="1"/>
  <c r="H243" i="1" a="1"/>
  <c r="H243" i="1" s="1"/>
  <c r="K361" i="1" a="1"/>
  <c r="K361" i="1" s="1"/>
  <c r="Y361" i="1" a="1"/>
  <c r="Y361" i="1" s="1"/>
  <c r="AF361" i="1" a="1"/>
  <c r="AF361" i="1" s="1"/>
  <c r="R361" i="1" a="1"/>
  <c r="R361" i="1" s="1"/>
  <c r="Z361" i="1" a="1"/>
  <c r="Z361" i="1" s="1"/>
  <c r="AG361" i="1" a="1"/>
  <c r="AG361" i="1" s="1"/>
  <c r="L361" i="1" a="1"/>
  <c r="L361" i="1" s="1"/>
  <c r="S361" i="1" a="1"/>
  <c r="S361" i="1" s="1"/>
  <c r="AA361" i="1" a="1"/>
  <c r="AA361" i="1" s="1"/>
  <c r="M361" i="1" a="1"/>
  <c r="M361" i="1" s="1"/>
  <c r="T361" i="1" a="1"/>
  <c r="T361" i="1" s="1"/>
  <c r="AB361" i="1" a="1"/>
  <c r="AB361" i="1" s="1"/>
  <c r="N361" i="1" a="1"/>
  <c r="N361" i="1" s="1"/>
  <c r="U361" i="1" a="1"/>
  <c r="U361" i="1" s="1"/>
  <c r="AC361" i="1" a="1"/>
  <c r="AC361" i="1" s="1"/>
  <c r="O361" i="1" a="1"/>
  <c r="O361" i="1" s="1"/>
  <c r="V361" i="1" a="1"/>
  <c r="V361" i="1" s="1"/>
  <c r="AD361" i="1" a="1"/>
  <c r="AD361" i="1" s="1"/>
  <c r="I361" i="1" a="1"/>
  <c r="I361" i="1" s="1"/>
  <c r="P361" i="1" a="1"/>
  <c r="P361" i="1" s="1"/>
  <c r="W361" i="1" a="1"/>
  <c r="W361" i="1" s="1"/>
  <c r="AE361" i="1" a="1"/>
  <c r="AE361" i="1" s="1"/>
  <c r="J361" i="1" a="1"/>
  <c r="J361" i="1" s="1"/>
  <c r="Q361" i="1" a="1"/>
  <c r="Q361" i="1" s="1"/>
  <c r="X361" i="1" a="1"/>
  <c r="X361" i="1" s="1"/>
  <c r="H361" i="1" a="1"/>
  <c r="H361" i="1" s="1"/>
  <c r="O379" i="1" a="1"/>
  <c r="O379" i="1" s="1"/>
  <c r="U379" i="1" a="1"/>
  <c r="U379" i="1" s="1"/>
  <c r="AB379" i="1" a="1"/>
  <c r="AB379" i="1" s="1"/>
  <c r="V379" i="1" a="1"/>
  <c r="V379" i="1" s="1"/>
  <c r="AC379" i="1" a="1"/>
  <c r="AC379" i="1" s="1"/>
  <c r="I379" i="1" a="1"/>
  <c r="I379" i="1" s="1"/>
  <c r="P379" i="1" a="1"/>
  <c r="P379" i="1" s="1"/>
  <c r="W379" i="1" a="1"/>
  <c r="W379" i="1" s="1"/>
  <c r="AD379" i="1" a="1"/>
  <c r="AD379" i="1" s="1"/>
  <c r="J379" i="1" a="1"/>
  <c r="J379" i="1" s="1"/>
  <c r="Q379" i="1" a="1"/>
  <c r="Q379" i="1" s="1"/>
  <c r="X379" i="1" a="1"/>
  <c r="X379" i="1" s="1"/>
  <c r="AE379" i="1" a="1"/>
  <c r="AE379" i="1" s="1"/>
  <c r="K379" i="1" a="1"/>
  <c r="K379" i="1" s="1"/>
  <c r="R379" i="1" a="1"/>
  <c r="R379" i="1" s="1"/>
  <c r="Y379" i="1" a="1"/>
  <c r="Y379" i="1" s="1"/>
  <c r="AF379" i="1" a="1"/>
  <c r="AF379" i="1" s="1"/>
  <c r="L379" i="1" a="1"/>
  <c r="L379" i="1" s="1"/>
  <c r="Z379" i="1" a="1"/>
  <c r="Z379" i="1" s="1"/>
  <c r="AG379" i="1" a="1"/>
  <c r="AG379" i="1" s="1"/>
  <c r="M379" i="1" a="1"/>
  <c r="M379" i="1" s="1"/>
  <c r="S379" i="1" a="1"/>
  <c r="S379" i="1" s="1"/>
  <c r="AA379" i="1" a="1"/>
  <c r="AA379" i="1" s="1"/>
  <c r="T379" i="1" a="1"/>
  <c r="T379" i="1" s="1"/>
  <c r="N379" i="1" a="1"/>
  <c r="N379" i="1" s="1"/>
  <c r="H379" i="1" a="1"/>
  <c r="H379" i="1" s="1"/>
  <c r="N446" i="1" a="1"/>
  <c r="N446" i="1" s="1"/>
  <c r="U446" i="1" a="1"/>
  <c r="U446" i="1" s="1"/>
  <c r="O446" i="1" a="1"/>
  <c r="O446" i="1" s="1"/>
  <c r="V446" i="1" a="1"/>
  <c r="V446" i="1" s="1"/>
  <c r="AB446" i="1" a="1"/>
  <c r="AB446" i="1" s="1"/>
  <c r="P446" i="1" a="1"/>
  <c r="P446" i="1" s="1"/>
  <c r="W446" i="1" a="1"/>
  <c r="W446" i="1" s="1"/>
  <c r="AC446" i="1" a="1"/>
  <c r="AC446" i="1" s="1"/>
  <c r="I446" i="1" a="1"/>
  <c r="I446" i="1" s="1"/>
  <c r="Q446" i="1" a="1"/>
  <c r="Q446" i="1" s="1"/>
  <c r="AD446" i="1" a="1"/>
  <c r="AD446" i="1" s="1"/>
  <c r="J446" i="1" a="1"/>
  <c r="J446" i="1" s="1"/>
  <c r="R446" i="1" a="1"/>
  <c r="R446" i="1" s="1"/>
  <c r="X446" i="1" a="1"/>
  <c r="X446" i="1" s="1"/>
  <c r="AE446" i="1" a="1"/>
  <c r="AE446" i="1" s="1"/>
  <c r="K446" i="1" a="1"/>
  <c r="K446" i="1" s="1"/>
  <c r="S446" i="1" a="1"/>
  <c r="S446" i="1" s="1"/>
  <c r="Y446" i="1" a="1"/>
  <c r="Y446" i="1" s="1"/>
  <c r="M446" i="1" a="1"/>
  <c r="M446" i="1" s="1"/>
  <c r="T446" i="1" a="1"/>
  <c r="T446" i="1" s="1"/>
  <c r="AA446" i="1" a="1"/>
  <c r="AA446" i="1" s="1"/>
  <c r="AG446" i="1" a="1"/>
  <c r="AG446" i="1" s="1"/>
  <c r="AF446" i="1" a="1"/>
  <c r="AF446" i="1" s="1"/>
  <c r="L446" i="1" a="1"/>
  <c r="L446" i="1" s="1"/>
  <c r="Z446" i="1" a="1"/>
  <c r="Z446" i="1" s="1"/>
  <c r="H446" i="1" a="1"/>
  <c r="H446" i="1" s="1"/>
  <c r="L297" i="1" a="1"/>
  <c r="L297" i="1" s="1"/>
  <c r="T297" i="1" a="1"/>
  <c r="T297" i="1" s="1"/>
  <c r="AA297" i="1" a="1"/>
  <c r="AA297" i="1" s="1"/>
  <c r="M297" i="1" a="1"/>
  <c r="M297" i="1" s="1"/>
  <c r="U297" i="1" a="1"/>
  <c r="U297" i="1" s="1"/>
  <c r="AB297" i="1" a="1"/>
  <c r="AB297" i="1" s="1"/>
  <c r="N297" i="1" a="1"/>
  <c r="N297" i="1" s="1"/>
  <c r="AC297" i="1" a="1"/>
  <c r="AC297" i="1" s="1"/>
  <c r="O297" i="1" a="1"/>
  <c r="O297" i="1" s="1"/>
  <c r="V297" i="1" a="1"/>
  <c r="V297" i="1" s="1"/>
  <c r="AD297" i="1" a="1"/>
  <c r="AD297" i="1" s="1"/>
  <c r="P297" i="1" a="1"/>
  <c r="P297" i="1" s="1"/>
  <c r="W297" i="1" a="1"/>
  <c r="W297" i="1" s="1"/>
  <c r="AE297" i="1" a="1"/>
  <c r="AE297" i="1" s="1"/>
  <c r="I297" i="1" a="1"/>
  <c r="I297" i="1" s="1"/>
  <c r="Q297" i="1" a="1"/>
  <c r="Q297" i="1" s="1"/>
  <c r="X297" i="1" a="1"/>
  <c r="X297" i="1" s="1"/>
  <c r="AF297" i="1" a="1"/>
  <c r="AF297" i="1" s="1"/>
  <c r="J297" i="1" a="1"/>
  <c r="J297" i="1" s="1"/>
  <c r="R297" i="1" a="1"/>
  <c r="R297" i="1" s="1"/>
  <c r="Y297" i="1" a="1"/>
  <c r="Y297" i="1" s="1"/>
  <c r="AG297" i="1" a="1"/>
  <c r="AG297" i="1" s="1"/>
  <c r="K297" i="1" a="1"/>
  <c r="K297" i="1" s="1"/>
  <c r="S297" i="1" a="1"/>
  <c r="S297" i="1" s="1"/>
  <c r="Z297" i="1" a="1"/>
  <c r="Z297" i="1" s="1"/>
  <c r="H297" i="1" a="1"/>
  <c r="H297" i="1" s="1"/>
  <c r="N127" i="1" a="1"/>
  <c r="N127" i="1" s="1"/>
  <c r="U127" i="1" a="1"/>
  <c r="U127" i="1" s="1"/>
  <c r="Z127" i="1" a="1"/>
  <c r="Z127" i="1" s="1"/>
  <c r="O127" i="1" a="1"/>
  <c r="O127" i="1" s="1"/>
  <c r="V127" i="1" a="1"/>
  <c r="V127" i="1" s="1"/>
  <c r="AF127" i="1" a="1"/>
  <c r="AF127" i="1" s="1"/>
  <c r="I127" i="1" a="1"/>
  <c r="I127" i="1" s="1"/>
  <c r="AA127" i="1" a="1"/>
  <c r="AA127" i="1" s="1"/>
  <c r="AG127" i="1" a="1"/>
  <c r="AG127" i="1" s="1"/>
  <c r="J127" i="1" a="1"/>
  <c r="J127" i="1" s="1"/>
  <c r="P127" i="1" a="1"/>
  <c r="P127" i="1" s="1"/>
  <c r="W127" i="1" a="1"/>
  <c r="W127" i="1" s="1"/>
  <c r="AB127" i="1" a="1"/>
  <c r="AB127" i="1" s="1"/>
  <c r="K127" i="1" a="1"/>
  <c r="K127" i="1" s="1"/>
  <c r="Q127" i="1" a="1"/>
  <c r="Q127" i="1" s="1"/>
  <c r="L127" i="1" a="1"/>
  <c r="L127" i="1" s="1"/>
  <c r="R127" i="1" a="1"/>
  <c r="R127" i="1" s="1"/>
  <c r="X127" i="1" a="1"/>
  <c r="X127" i="1" s="1"/>
  <c r="AC127" i="1" a="1"/>
  <c r="AC127" i="1" s="1"/>
  <c r="M127" i="1" a="1"/>
  <c r="M127" i="1" s="1"/>
  <c r="T127" i="1" a="1"/>
  <c r="T127" i="1" s="1"/>
  <c r="Y127" i="1" a="1"/>
  <c r="Y127" i="1" s="1"/>
  <c r="AE127" i="1" a="1"/>
  <c r="AE127" i="1" s="1"/>
  <c r="AD127" i="1" a="1"/>
  <c r="AD127" i="1" s="1"/>
  <c r="S127" i="1" a="1"/>
  <c r="S127" i="1" s="1"/>
  <c r="H127" i="1" a="1"/>
  <c r="H127" i="1" s="1"/>
  <c r="M20" i="1" a="1"/>
  <c r="M20" i="1" s="1"/>
  <c r="U20" i="1" a="1"/>
  <c r="U20" i="1" s="1"/>
  <c r="AC20" i="1" a="1"/>
  <c r="AC20" i="1" s="1"/>
  <c r="N20" i="1" a="1"/>
  <c r="N20" i="1" s="1"/>
  <c r="V20" i="1" a="1"/>
  <c r="V20" i="1" s="1"/>
  <c r="AD20" i="1" a="1"/>
  <c r="AD20" i="1" s="1"/>
  <c r="O20" i="1" a="1"/>
  <c r="O20" i="1" s="1"/>
  <c r="W20" i="1" a="1"/>
  <c r="W20" i="1" s="1"/>
  <c r="AE20" i="1" a="1"/>
  <c r="AE20" i="1" s="1"/>
  <c r="P20" i="1" a="1"/>
  <c r="P20" i="1" s="1"/>
  <c r="X20" i="1" a="1"/>
  <c r="X20" i="1" s="1"/>
  <c r="AF20" i="1" a="1"/>
  <c r="AF20" i="1" s="1"/>
  <c r="I20" i="1" a="1"/>
  <c r="I20" i="1" s="1"/>
  <c r="Q20" i="1" a="1"/>
  <c r="Q20" i="1" s="1"/>
  <c r="Y20" i="1" a="1"/>
  <c r="Y20" i="1" s="1"/>
  <c r="AG20" i="1" a="1"/>
  <c r="AG20" i="1" s="1"/>
  <c r="J20" i="1" a="1"/>
  <c r="J20" i="1" s="1"/>
  <c r="R20" i="1" a="1"/>
  <c r="R20" i="1" s="1"/>
  <c r="Z20" i="1" a="1"/>
  <c r="Z20" i="1" s="1"/>
  <c r="L20" i="1" a="1"/>
  <c r="L20" i="1" s="1"/>
  <c r="T20" i="1" a="1"/>
  <c r="T20" i="1" s="1"/>
  <c r="AB20" i="1" a="1"/>
  <c r="AB20" i="1" s="1"/>
  <c r="K20" i="1" a="1"/>
  <c r="K20" i="1" s="1"/>
  <c r="G20" i="1" s="1"/>
  <c r="S20" i="1" a="1"/>
  <c r="S20" i="1" s="1"/>
  <c r="AA20" i="1" a="1"/>
  <c r="AA20" i="1" s="1"/>
  <c r="H20" i="1" a="1"/>
  <c r="H20" i="1" s="1"/>
  <c r="K309" i="1" a="1"/>
  <c r="K309" i="1" s="1"/>
  <c r="S309" i="1" a="1"/>
  <c r="S309" i="1" s="1"/>
  <c r="L309" i="1" a="1"/>
  <c r="L309" i="1" s="1"/>
  <c r="T309" i="1" a="1"/>
  <c r="T309" i="1" s="1"/>
  <c r="AA309" i="1" a="1"/>
  <c r="AA309" i="1" s="1"/>
  <c r="O309" i="1" a="1"/>
  <c r="O309" i="1" s="1"/>
  <c r="V309" i="1" a="1"/>
  <c r="V309" i="1" s="1"/>
  <c r="P309" i="1" a="1"/>
  <c r="P309" i="1" s="1"/>
  <c r="W309" i="1" a="1"/>
  <c r="W309" i="1" s="1"/>
  <c r="Q309" i="1" a="1"/>
  <c r="Q309" i="1" s="1"/>
  <c r="AC309" i="1" a="1"/>
  <c r="AC309" i="1" s="1"/>
  <c r="R309" i="1" a="1"/>
  <c r="R309" i="1" s="1"/>
  <c r="U309" i="1" a="1"/>
  <c r="U309" i="1" s="1"/>
  <c r="AD309" i="1" a="1"/>
  <c r="AD309" i="1" s="1"/>
  <c r="AE309" i="1" a="1"/>
  <c r="AE309" i="1" s="1"/>
  <c r="I309" i="1" a="1"/>
  <c r="I309" i="1" s="1"/>
  <c r="X309" i="1" a="1"/>
  <c r="X309" i="1" s="1"/>
  <c r="AF309" i="1" a="1"/>
  <c r="AF309" i="1" s="1"/>
  <c r="J309" i="1" a="1"/>
  <c r="J309" i="1" s="1"/>
  <c r="Y309" i="1" a="1"/>
  <c r="Y309" i="1" s="1"/>
  <c r="AG309" i="1" a="1"/>
  <c r="AG309" i="1" s="1"/>
  <c r="N309" i="1" a="1"/>
  <c r="N309" i="1" s="1"/>
  <c r="AB309" i="1" a="1"/>
  <c r="AB309" i="1" s="1"/>
  <c r="M309" i="1" a="1"/>
  <c r="M309" i="1" s="1"/>
  <c r="Z309" i="1" a="1"/>
  <c r="Z309" i="1" s="1"/>
  <c r="H309" i="1" a="1"/>
  <c r="H309" i="1" s="1"/>
  <c r="L85" i="1" a="1"/>
  <c r="L85" i="1" s="1"/>
  <c r="S85" i="1" a="1"/>
  <c r="S85" i="1" s="1"/>
  <c r="AA85" i="1" a="1"/>
  <c r="AA85" i="1" s="1"/>
  <c r="M85" i="1" a="1"/>
  <c r="M85" i="1" s="1"/>
  <c r="T85" i="1" a="1"/>
  <c r="T85" i="1" s="1"/>
  <c r="AB85" i="1" a="1"/>
  <c r="AB85" i="1" s="1"/>
  <c r="N85" i="1" a="1"/>
  <c r="N85" i="1" s="1"/>
  <c r="U85" i="1" a="1"/>
  <c r="U85" i="1" s="1"/>
  <c r="AC85" i="1" a="1"/>
  <c r="AC85" i="1" s="1"/>
  <c r="O85" i="1" a="1"/>
  <c r="O85" i="1" s="1"/>
  <c r="V85" i="1" a="1"/>
  <c r="V85" i="1" s="1"/>
  <c r="AD85" i="1" a="1"/>
  <c r="AD85" i="1" s="1"/>
  <c r="P85" i="1" a="1"/>
  <c r="P85" i="1" s="1"/>
  <c r="W85" i="1" a="1"/>
  <c r="W85" i="1" s="1"/>
  <c r="AE85" i="1" a="1"/>
  <c r="AE85" i="1" s="1"/>
  <c r="I85" i="1" a="1"/>
  <c r="I85" i="1" s="1"/>
  <c r="X85" i="1" a="1"/>
  <c r="X85" i="1" s="1"/>
  <c r="AF85" i="1" a="1"/>
  <c r="AF85" i="1" s="1"/>
  <c r="K85" i="1" a="1"/>
  <c r="K85" i="1" s="1"/>
  <c r="R85" i="1" a="1"/>
  <c r="R85" i="1" s="1"/>
  <c r="Z85" i="1" a="1"/>
  <c r="Z85" i="1" s="1"/>
  <c r="J85" i="1" a="1"/>
  <c r="J85" i="1" s="1"/>
  <c r="Q85" i="1" a="1"/>
  <c r="Q85" i="1" s="1"/>
  <c r="Y85" i="1" a="1"/>
  <c r="Y85" i="1" s="1"/>
  <c r="AG85" i="1" a="1"/>
  <c r="AG85" i="1" s="1"/>
  <c r="H85" i="1" a="1"/>
  <c r="H85" i="1" s="1"/>
  <c r="P76" i="1" a="1"/>
  <c r="P76" i="1" s="1"/>
  <c r="W76" i="1" a="1"/>
  <c r="W76" i="1" s="1"/>
  <c r="AD76" i="1" a="1"/>
  <c r="AD76" i="1" s="1"/>
  <c r="I76" i="1" a="1"/>
  <c r="I76" i="1" s="1"/>
  <c r="Q76" i="1" a="1"/>
  <c r="Q76" i="1" s="1"/>
  <c r="X76" i="1" a="1"/>
  <c r="X76" i="1" s="1"/>
  <c r="AE76" i="1" a="1"/>
  <c r="AE76" i="1" s="1"/>
  <c r="J76" i="1" a="1"/>
  <c r="J76" i="1" s="1"/>
  <c r="Y76" i="1" a="1"/>
  <c r="Y76" i="1" s="1"/>
  <c r="AF76" i="1" a="1"/>
  <c r="AF76" i="1" s="1"/>
  <c r="K76" i="1" a="1"/>
  <c r="K76" i="1" s="1"/>
  <c r="R76" i="1" a="1"/>
  <c r="R76" i="1" s="1"/>
  <c r="AG76" i="1" a="1"/>
  <c r="AG76" i="1" s="1"/>
  <c r="L76" i="1" a="1"/>
  <c r="L76" i="1" s="1"/>
  <c r="S76" i="1" a="1"/>
  <c r="S76" i="1" s="1"/>
  <c r="Z76" i="1" a="1"/>
  <c r="Z76" i="1" s="1"/>
  <c r="M76" i="1" a="1"/>
  <c r="M76" i="1" s="1"/>
  <c r="T76" i="1" a="1"/>
  <c r="T76" i="1" s="1"/>
  <c r="AA76" i="1" a="1"/>
  <c r="AA76" i="1" s="1"/>
  <c r="O76" i="1" a="1"/>
  <c r="O76" i="1" s="1"/>
  <c r="V76" i="1" a="1"/>
  <c r="V76" i="1" s="1"/>
  <c r="AC76" i="1" a="1"/>
  <c r="AC76" i="1" s="1"/>
  <c r="U76" i="1" a="1"/>
  <c r="U76" i="1" s="1"/>
  <c r="AB76" i="1" a="1"/>
  <c r="AB76" i="1" s="1"/>
  <c r="N76" i="1" a="1"/>
  <c r="N76" i="1" s="1"/>
  <c r="H76" i="1" a="1"/>
  <c r="H76" i="1" s="1"/>
  <c r="M308" i="1" a="1"/>
  <c r="M308" i="1" s="1"/>
  <c r="U308" i="1" a="1"/>
  <c r="U308" i="1" s="1"/>
  <c r="AB308" i="1" a="1"/>
  <c r="AB308" i="1" s="1"/>
  <c r="N308" i="1" a="1"/>
  <c r="N308" i="1" s="1"/>
  <c r="V308" i="1" a="1"/>
  <c r="V308" i="1" s="1"/>
  <c r="AC308" i="1" a="1"/>
  <c r="AC308" i="1" s="1"/>
  <c r="O308" i="1" a="1"/>
  <c r="O308" i="1" s="1"/>
  <c r="AD308" i="1" a="1"/>
  <c r="AD308" i="1" s="1"/>
  <c r="I308" i="1" a="1"/>
  <c r="I308" i="1" s="1"/>
  <c r="Q308" i="1" a="1"/>
  <c r="Q308" i="1" s="1"/>
  <c r="X308" i="1" a="1"/>
  <c r="X308" i="1" s="1"/>
  <c r="J308" i="1" a="1"/>
  <c r="J308" i="1" s="1"/>
  <c r="R308" i="1" a="1"/>
  <c r="R308" i="1" s="1"/>
  <c r="Y308" i="1" a="1"/>
  <c r="Y308" i="1" s="1"/>
  <c r="AF308" i="1" a="1"/>
  <c r="AF308" i="1" s="1"/>
  <c r="K308" i="1" a="1"/>
  <c r="K308" i="1" s="1"/>
  <c r="S308" i="1" a="1"/>
  <c r="S308" i="1" s="1"/>
  <c r="Z308" i="1" a="1"/>
  <c r="Z308" i="1" s="1"/>
  <c r="AG308" i="1" a="1"/>
  <c r="AG308" i="1" s="1"/>
  <c r="W308" i="1" a="1"/>
  <c r="W308" i="1" s="1"/>
  <c r="AA308" i="1" a="1"/>
  <c r="AA308" i="1" s="1"/>
  <c r="AE308" i="1" a="1"/>
  <c r="AE308" i="1" s="1"/>
  <c r="L308" i="1" a="1"/>
  <c r="L308" i="1" s="1"/>
  <c r="T308" i="1" a="1"/>
  <c r="T308" i="1" s="1"/>
  <c r="P308" i="1" a="1"/>
  <c r="P308" i="1" s="1"/>
  <c r="H308" i="1" a="1"/>
  <c r="H308" i="1" s="1"/>
  <c r="I129" i="1" a="1"/>
  <c r="I129" i="1" s="1"/>
  <c r="P129" i="1" a="1"/>
  <c r="P129" i="1" s="1"/>
  <c r="V129" i="1" a="1"/>
  <c r="V129" i="1" s="1"/>
  <c r="AC129" i="1" a="1"/>
  <c r="AC129" i="1" s="1"/>
  <c r="J129" i="1" a="1"/>
  <c r="J129" i="1" s="1"/>
  <c r="Q129" i="1" a="1"/>
  <c r="Q129" i="1" s="1"/>
  <c r="W129" i="1" a="1"/>
  <c r="W129" i="1" s="1"/>
  <c r="AD129" i="1" a="1"/>
  <c r="AD129" i="1" s="1"/>
  <c r="K129" i="1" a="1"/>
  <c r="K129" i="1" s="1"/>
  <c r="R129" i="1" a="1"/>
  <c r="R129" i="1" s="1"/>
  <c r="X129" i="1" a="1"/>
  <c r="X129" i="1" s="1"/>
  <c r="AE129" i="1" a="1"/>
  <c r="AE129" i="1" s="1"/>
  <c r="L129" i="1" a="1"/>
  <c r="L129" i="1" s="1"/>
  <c r="S129" i="1" a="1"/>
  <c r="S129" i="1" s="1"/>
  <c r="Y129" i="1" a="1"/>
  <c r="Y129" i="1" s="1"/>
  <c r="M129" i="1" a="1"/>
  <c r="M129" i="1" s="1"/>
  <c r="Z129" i="1" a="1"/>
  <c r="Z129" i="1" s="1"/>
  <c r="AF129" i="1" a="1"/>
  <c r="AF129" i="1" s="1"/>
  <c r="N129" i="1" a="1"/>
  <c r="N129" i="1" s="1"/>
  <c r="T129" i="1" a="1"/>
  <c r="T129" i="1" s="1"/>
  <c r="AA129" i="1" a="1"/>
  <c r="AA129" i="1" s="1"/>
  <c r="AG129" i="1" a="1"/>
  <c r="AG129" i="1" s="1"/>
  <c r="AB129" i="1" a="1"/>
  <c r="AB129" i="1" s="1"/>
  <c r="O129" i="1" a="1"/>
  <c r="O129" i="1" s="1"/>
  <c r="U129" i="1" a="1"/>
  <c r="U129" i="1" s="1"/>
  <c r="H129" i="1" a="1"/>
  <c r="H129" i="1" s="1"/>
  <c r="O307" i="1" a="1"/>
  <c r="O307" i="1" s="1"/>
  <c r="W307" i="1" a="1"/>
  <c r="W307" i="1" s="1"/>
  <c r="AD307" i="1" a="1"/>
  <c r="AD307" i="1" s="1"/>
  <c r="I307" i="1" a="1"/>
  <c r="I307" i="1" s="1"/>
  <c r="P307" i="1" a="1"/>
  <c r="P307" i="1" s="1"/>
  <c r="X307" i="1" a="1"/>
  <c r="X307" i="1" s="1"/>
  <c r="AE307" i="1" a="1"/>
  <c r="AE307" i="1" s="1"/>
  <c r="J307" i="1" a="1"/>
  <c r="J307" i="1" s="1"/>
  <c r="Q307" i="1" a="1"/>
  <c r="Q307" i="1" s="1"/>
  <c r="Y307" i="1" a="1"/>
  <c r="Y307" i="1" s="1"/>
  <c r="AF307" i="1" a="1"/>
  <c r="AF307" i="1" s="1"/>
  <c r="K307" i="1" a="1"/>
  <c r="K307" i="1" s="1"/>
  <c r="R307" i="1" a="1"/>
  <c r="R307" i="1" s="1"/>
  <c r="Z307" i="1" a="1"/>
  <c r="Z307" i="1" s="1"/>
  <c r="S307" i="1" a="1"/>
  <c r="S307" i="1" s="1"/>
  <c r="AA307" i="1" a="1"/>
  <c r="AA307" i="1" s="1"/>
  <c r="L307" i="1" a="1"/>
  <c r="L307" i="1" s="1"/>
  <c r="T307" i="1" a="1"/>
  <c r="T307" i="1" s="1"/>
  <c r="M307" i="1" a="1"/>
  <c r="M307" i="1" s="1"/>
  <c r="U307" i="1" a="1"/>
  <c r="U307" i="1" s="1"/>
  <c r="AB307" i="1" a="1"/>
  <c r="AB307" i="1" s="1"/>
  <c r="N307" i="1" a="1"/>
  <c r="N307" i="1" s="1"/>
  <c r="V307" i="1" a="1"/>
  <c r="V307" i="1" s="1"/>
  <c r="AC307" i="1" a="1"/>
  <c r="AC307" i="1" s="1"/>
  <c r="AG307" i="1" a="1"/>
  <c r="AG307" i="1" s="1"/>
  <c r="H307" i="1" a="1"/>
  <c r="H307" i="1" s="1"/>
  <c r="J298" i="1" a="1"/>
  <c r="J298" i="1" s="1"/>
  <c r="Q298" i="1" a="1"/>
  <c r="Q298" i="1" s="1"/>
  <c r="Y298" i="1" a="1"/>
  <c r="Y298" i="1" s="1"/>
  <c r="K298" i="1" a="1"/>
  <c r="K298" i="1" s="1"/>
  <c r="R298" i="1" a="1"/>
  <c r="R298" i="1" s="1"/>
  <c r="Z298" i="1" a="1"/>
  <c r="Z298" i="1" s="1"/>
  <c r="AG298" i="1" a="1"/>
  <c r="AG298" i="1" s="1"/>
  <c r="L298" i="1" a="1"/>
  <c r="L298" i="1" s="1"/>
  <c r="S298" i="1" a="1"/>
  <c r="S298" i="1" s="1"/>
  <c r="AA298" i="1" a="1"/>
  <c r="AA298" i="1" s="1"/>
  <c r="T298" i="1" a="1"/>
  <c r="T298" i="1" s="1"/>
  <c r="AB298" i="1" a="1"/>
  <c r="AB298" i="1" s="1"/>
  <c r="M298" i="1" a="1"/>
  <c r="M298" i="1" s="1"/>
  <c r="U298" i="1" a="1"/>
  <c r="U298" i="1" s="1"/>
  <c r="AC298" i="1" a="1"/>
  <c r="AC298" i="1" s="1"/>
  <c r="N298" i="1" a="1"/>
  <c r="N298" i="1" s="1"/>
  <c r="V298" i="1" a="1"/>
  <c r="V298" i="1" s="1"/>
  <c r="AD298" i="1" a="1"/>
  <c r="AD298" i="1" s="1"/>
  <c r="O298" i="1" a="1"/>
  <c r="O298" i="1" s="1"/>
  <c r="W298" i="1" a="1"/>
  <c r="W298" i="1" s="1"/>
  <c r="AE298" i="1" a="1"/>
  <c r="AE298" i="1" s="1"/>
  <c r="I298" i="1" a="1"/>
  <c r="I298" i="1" s="1"/>
  <c r="P298" i="1" a="1"/>
  <c r="P298" i="1" s="1"/>
  <c r="X298" i="1" a="1"/>
  <c r="X298" i="1" s="1"/>
  <c r="AF298" i="1" a="1"/>
  <c r="AF298" i="1" s="1"/>
  <c r="H298" i="1" a="1"/>
  <c r="H298" i="1" s="1"/>
  <c r="N117" i="1" a="1"/>
  <c r="N117" i="1" s="1"/>
  <c r="V117" i="1" a="1"/>
  <c r="V117" i="1" s="1"/>
  <c r="AC117" i="1" a="1"/>
  <c r="AC117" i="1" s="1"/>
  <c r="O117" i="1" a="1"/>
  <c r="O117" i="1" s="1"/>
  <c r="P117" i="1" a="1"/>
  <c r="P117" i="1" s="1"/>
  <c r="W117" i="1" a="1"/>
  <c r="W117" i="1" s="1"/>
  <c r="AD117" i="1" a="1"/>
  <c r="AD117" i="1" s="1"/>
  <c r="I117" i="1" a="1"/>
  <c r="I117" i="1" s="1"/>
  <c r="Q117" i="1" a="1"/>
  <c r="Q117" i="1" s="1"/>
  <c r="X117" i="1" a="1"/>
  <c r="X117" i="1" s="1"/>
  <c r="J117" i="1" a="1"/>
  <c r="J117" i="1" s="1"/>
  <c r="R117" i="1" a="1"/>
  <c r="R117" i="1" s="1"/>
  <c r="Y117" i="1" a="1"/>
  <c r="Y117" i="1" s="1"/>
  <c r="AE117" i="1" a="1"/>
  <c r="AE117" i="1" s="1"/>
  <c r="K117" i="1" a="1"/>
  <c r="K117" i="1" s="1"/>
  <c r="S117" i="1" a="1"/>
  <c r="S117" i="1" s="1"/>
  <c r="Z117" i="1" a="1"/>
  <c r="Z117" i="1" s="1"/>
  <c r="AF117" i="1" a="1"/>
  <c r="AF117" i="1" s="1"/>
  <c r="M117" i="1" a="1"/>
  <c r="M117" i="1" s="1"/>
  <c r="U117" i="1" a="1"/>
  <c r="U117" i="1" s="1"/>
  <c r="AB117" i="1" a="1"/>
  <c r="AB117" i="1" s="1"/>
  <c r="L117" i="1" a="1"/>
  <c r="L117" i="1" s="1"/>
  <c r="T117" i="1" a="1"/>
  <c r="T117" i="1" s="1"/>
  <c r="AA117" i="1" a="1"/>
  <c r="AA117" i="1" s="1"/>
  <c r="AG117" i="1" a="1"/>
  <c r="AG117" i="1" s="1"/>
  <c r="H117" i="1" a="1"/>
  <c r="H117" i="1" s="1"/>
  <c r="N132" i="1" a="1"/>
  <c r="N132" i="1" s="1"/>
  <c r="Z132" i="1" a="1"/>
  <c r="Z132" i="1" s="1"/>
  <c r="AG132" i="1" a="1"/>
  <c r="AG132" i="1" s="1"/>
  <c r="O132" i="1" a="1"/>
  <c r="O132" i="1" s="1"/>
  <c r="U132" i="1" a="1"/>
  <c r="U132" i="1" s="1"/>
  <c r="AA132" i="1" a="1"/>
  <c r="AA132" i="1" s="1"/>
  <c r="I132" i="1" a="1"/>
  <c r="I132" i="1" s="1"/>
  <c r="P132" i="1" a="1"/>
  <c r="P132" i="1" s="1"/>
  <c r="V132" i="1" a="1"/>
  <c r="V132" i="1" s="1"/>
  <c r="AB132" i="1" a="1"/>
  <c r="AB132" i="1" s="1"/>
  <c r="J132" i="1" a="1"/>
  <c r="J132" i="1" s="1"/>
  <c r="AC132" i="1" a="1"/>
  <c r="AC132" i="1" s="1"/>
  <c r="Q132" i="1" a="1"/>
  <c r="Q132" i="1" s="1"/>
  <c r="W132" i="1" a="1"/>
  <c r="W132" i="1" s="1"/>
  <c r="AD132" i="1" a="1"/>
  <c r="AD132" i="1" s="1"/>
  <c r="K132" i="1" a="1"/>
  <c r="K132" i="1" s="1"/>
  <c r="R132" i="1" a="1"/>
  <c r="R132" i="1" s="1"/>
  <c r="X132" i="1" a="1"/>
  <c r="X132" i="1" s="1"/>
  <c r="AE132" i="1" a="1"/>
  <c r="AE132" i="1" s="1"/>
  <c r="M132" i="1" a="1"/>
  <c r="M132" i="1" s="1"/>
  <c r="T132" i="1" a="1"/>
  <c r="T132" i="1" s="1"/>
  <c r="Y132" i="1" a="1"/>
  <c r="Y132" i="1" s="1"/>
  <c r="L132" i="1" a="1"/>
  <c r="L132" i="1" s="1"/>
  <c r="S132" i="1" a="1"/>
  <c r="S132" i="1" s="1"/>
  <c r="AF132" i="1" a="1"/>
  <c r="AF132" i="1" s="1"/>
  <c r="H132" i="1" a="1"/>
  <c r="H132" i="1" s="1"/>
  <c r="Q405" i="1" a="1"/>
  <c r="Q405" i="1" s="1"/>
  <c r="AB405" i="1" a="1"/>
  <c r="AB405" i="1" s="1"/>
  <c r="L405" i="1" a="1"/>
  <c r="L405" i="1" s="1"/>
  <c r="R405" i="1" a="1"/>
  <c r="R405" i="1" s="1"/>
  <c r="W405" i="1" a="1"/>
  <c r="W405" i="1" s="1"/>
  <c r="AC405" i="1" a="1"/>
  <c r="AC405" i="1" s="1"/>
  <c r="S405" i="1" a="1"/>
  <c r="S405" i="1" s="1"/>
  <c r="AD405" i="1" a="1"/>
  <c r="AD405" i="1" s="1"/>
  <c r="M405" i="1" a="1"/>
  <c r="M405" i="1" s="1"/>
  <c r="X405" i="1" a="1"/>
  <c r="X405" i="1" s="1"/>
  <c r="AE405" i="1" a="1"/>
  <c r="AE405" i="1" s="1"/>
  <c r="I405" i="1" a="1"/>
  <c r="I405" i="1" s="1"/>
  <c r="N405" i="1" a="1"/>
  <c r="N405" i="1" s="1"/>
  <c r="T405" i="1" a="1"/>
  <c r="T405" i="1" s="1"/>
  <c r="Y405" i="1" a="1"/>
  <c r="Y405" i="1" s="1"/>
  <c r="J405" i="1" a="1"/>
  <c r="J405" i="1" s="1"/>
  <c r="Z405" i="1" a="1"/>
  <c r="Z405" i="1" s="1"/>
  <c r="AF405" i="1" a="1"/>
  <c r="AF405" i="1" s="1"/>
  <c r="K405" i="1" a="1"/>
  <c r="K405" i="1" s="1"/>
  <c r="P405" i="1" a="1"/>
  <c r="P405" i="1" s="1"/>
  <c r="V405" i="1" a="1"/>
  <c r="V405" i="1" s="1"/>
  <c r="AA405" i="1" a="1"/>
  <c r="AA405" i="1" s="1"/>
  <c r="O405" i="1" a="1"/>
  <c r="O405" i="1" s="1"/>
  <c r="U405" i="1" a="1"/>
  <c r="U405" i="1" s="1"/>
  <c r="AG405" i="1" a="1"/>
  <c r="AG405" i="1" s="1"/>
  <c r="H405" i="1" a="1"/>
  <c r="H405" i="1" s="1"/>
  <c r="I45" i="1" a="1"/>
  <c r="I45" i="1" s="1"/>
  <c r="O45" i="1" a="1"/>
  <c r="O45" i="1" s="1"/>
  <c r="V45" i="1" a="1"/>
  <c r="V45" i="1" s="1"/>
  <c r="AC45" i="1" a="1"/>
  <c r="AC45" i="1" s="1"/>
  <c r="J45" i="1" a="1"/>
  <c r="J45" i="1" s="1"/>
  <c r="W45" i="1" a="1"/>
  <c r="W45" i="1" s="1"/>
  <c r="P45" i="1" a="1"/>
  <c r="P45" i="1" s="1"/>
  <c r="AD45" i="1" a="1"/>
  <c r="AD45" i="1" s="1"/>
  <c r="K45" i="1" a="1"/>
  <c r="K45" i="1" s="1"/>
  <c r="Q45" i="1" a="1"/>
  <c r="Q45" i="1" s="1"/>
  <c r="X45" i="1" a="1"/>
  <c r="X45" i="1" s="1"/>
  <c r="AE45" i="1" a="1"/>
  <c r="AE45" i="1" s="1"/>
  <c r="R45" i="1" a="1"/>
  <c r="R45" i="1" s="1"/>
  <c r="Y45" i="1" a="1"/>
  <c r="Y45" i="1" s="1"/>
  <c r="AF45" i="1" a="1"/>
  <c r="AF45" i="1" s="1"/>
  <c r="L45" i="1" a="1"/>
  <c r="L45" i="1" s="1"/>
  <c r="S45" i="1" a="1"/>
  <c r="S45" i="1" s="1"/>
  <c r="Z45" i="1" a="1"/>
  <c r="Z45" i="1" s="1"/>
  <c r="AG45" i="1" a="1"/>
  <c r="AG45" i="1" s="1"/>
  <c r="M45" i="1" a="1"/>
  <c r="M45" i="1" s="1"/>
  <c r="T45" i="1" a="1"/>
  <c r="T45" i="1" s="1"/>
  <c r="AA45" i="1" a="1"/>
  <c r="AA45" i="1" s="1"/>
  <c r="N45" i="1" a="1"/>
  <c r="N45" i="1" s="1"/>
  <c r="U45" i="1" a="1"/>
  <c r="U45" i="1" s="1"/>
  <c r="AB45" i="1" a="1"/>
  <c r="AB45" i="1" s="1"/>
  <c r="H45" i="1" a="1"/>
  <c r="H45" i="1" s="1"/>
  <c r="K134" i="1" a="1"/>
  <c r="K134" i="1" s="1"/>
  <c r="W134" i="1" a="1"/>
  <c r="W134" i="1" s="1"/>
  <c r="AE134" i="1" a="1"/>
  <c r="AE134" i="1" s="1"/>
  <c r="M134" i="1" a="1"/>
  <c r="M134" i="1" s="1"/>
  <c r="S134" i="1" a="1"/>
  <c r="S134" i="1" s="1"/>
  <c r="Y134" i="1" a="1"/>
  <c r="Y134" i="1" s="1"/>
  <c r="T134" i="1" a="1"/>
  <c r="T134" i="1" s="1"/>
  <c r="Z134" i="1" a="1"/>
  <c r="Z134" i="1" s="1"/>
  <c r="AG134" i="1" a="1"/>
  <c r="AG134" i="1" s="1"/>
  <c r="N134" i="1" a="1"/>
  <c r="N134" i="1" s="1"/>
  <c r="O134" i="1" a="1"/>
  <c r="O134" i="1" s="1"/>
  <c r="U134" i="1" a="1"/>
  <c r="U134" i="1" s="1"/>
  <c r="AB134" i="1" a="1"/>
  <c r="AB134" i="1" s="1"/>
  <c r="J134" i="1" a="1"/>
  <c r="J134" i="1" s="1"/>
  <c r="Q134" i="1" a="1"/>
  <c r="Q134" i="1" s="1"/>
  <c r="V134" i="1" a="1"/>
  <c r="V134" i="1" s="1"/>
  <c r="AD134" i="1" a="1"/>
  <c r="AD134" i="1" s="1"/>
  <c r="I134" i="1" a="1"/>
  <c r="I134" i="1" s="1"/>
  <c r="AC134" i="1" a="1"/>
  <c r="AC134" i="1" s="1"/>
  <c r="L134" i="1" a="1"/>
  <c r="L134" i="1" s="1"/>
  <c r="AF134" i="1" a="1"/>
  <c r="AF134" i="1" s="1"/>
  <c r="P134" i="1" a="1"/>
  <c r="P134" i="1" s="1"/>
  <c r="R134" i="1" a="1"/>
  <c r="R134" i="1" s="1"/>
  <c r="X134" i="1" a="1"/>
  <c r="X134" i="1" s="1"/>
  <c r="AA134" i="1" a="1"/>
  <c r="AA134" i="1" s="1"/>
  <c r="H134" i="1" a="1"/>
  <c r="H134" i="1" s="1"/>
  <c r="N15" i="1" a="1"/>
  <c r="N15" i="1" s="1"/>
  <c r="AC15" i="1" a="1"/>
  <c r="AC15" i="1" s="1"/>
  <c r="O15" i="1" a="1"/>
  <c r="O15" i="1" s="1"/>
  <c r="V15" i="1" a="1"/>
  <c r="V15" i="1" s="1"/>
  <c r="AD15" i="1" a="1"/>
  <c r="AD15" i="1" s="1"/>
  <c r="I15" i="1" a="1"/>
  <c r="I15" i="1" s="1"/>
  <c r="P15" i="1" a="1"/>
  <c r="P15" i="1" s="1"/>
  <c r="W15" i="1" a="1"/>
  <c r="W15" i="1" s="1"/>
  <c r="AE15" i="1" a="1"/>
  <c r="AE15" i="1" s="1"/>
  <c r="J15" i="1" a="1"/>
  <c r="J15" i="1" s="1"/>
  <c r="Q15" i="1" a="1"/>
  <c r="Q15" i="1" s="1"/>
  <c r="X15" i="1" a="1"/>
  <c r="X15" i="1" s="1"/>
  <c r="AF15" i="1" a="1"/>
  <c r="AF15" i="1" s="1"/>
  <c r="R15" i="1" a="1"/>
  <c r="R15" i="1" s="1"/>
  <c r="Y15" i="1" a="1"/>
  <c r="Y15" i="1" s="1"/>
  <c r="AG15" i="1" a="1"/>
  <c r="AG15" i="1" s="1"/>
  <c r="K15" i="1" a="1"/>
  <c r="K15" i="1" s="1"/>
  <c r="S15" i="1" a="1"/>
  <c r="S15" i="1" s="1"/>
  <c r="Z15" i="1" a="1"/>
  <c r="Z15" i="1" s="1"/>
  <c r="M15" i="1" a="1"/>
  <c r="M15" i="1" s="1"/>
  <c r="U15" i="1" a="1"/>
  <c r="U15" i="1" s="1"/>
  <c r="AB15" i="1" a="1"/>
  <c r="AB15" i="1" s="1"/>
  <c r="L15" i="1" a="1"/>
  <c r="L15" i="1" s="1"/>
  <c r="T15" i="1" a="1"/>
  <c r="T15" i="1" s="1"/>
  <c r="AA15" i="1" a="1"/>
  <c r="AA15" i="1" s="1"/>
  <c r="H15" i="1" a="1"/>
  <c r="H15" i="1" s="1"/>
  <c r="V147" i="1" a="1"/>
  <c r="V147" i="1" s="1"/>
  <c r="AB147" i="1" a="1"/>
  <c r="AB147" i="1" s="1"/>
  <c r="I147" i="1" a="1"/>
  <c r="I147" i="1" s="1"/>
  <c r="P147" i="1" a="1"/>
  <c r="P147" i="1" s="1"/>
  <c r="W147" i="1" a="1"/>
  <c r="W147" i="1" s="1"/>
  <c r="AC147" i="1" a="1"/>
  <c r="AC147" i="1" s="1"/>
  <c r="J147" i="1" a="1"/>
  <c r="J147" i="1" s="1"/>
  <c r="Q147" i="1" a="1"/>
  <c r="Q147" i="1" s="1"/>
  <c r="AD147" i="1" a="1"/>
  <c r="AD147" i="1" s="1"/>
  <c r="K147" i="1" a="1"/>
  <c r="K147" i="1" s="1"/>
  <c r="R147" i="1" a="1"/>
  <c r="R147" i="1" s="1"/>
  <c r="X147" i="1" a="1"/>
  <c r="X147" i="1" s="1"/>
  <c r="AE147" i="1" a="1"/>
  <c r="AE147" i="1" s="1"/>
  <c r="L147" i="1" a="1"/>
  <c r="L147" i="1" s="1"/>
  <c r="S147" i="1" a="1"/>
  <c r="S147" i="1" s="1"/>
  <c r="Y147" i="1" a="1"/>
  <c r="Y147" i="1" s="1"/>
  <c r="AF147" i="1" a="1"/>
  <c r="AF147" i="1" s="1"/>
  <c r="M147" i="1" a="1"/>
  <c r="M147" i="1" s="1"/>
  <c r="T147" i="1" a="1"/>
  <c r="T147" i="1" s="1"/>
  <c r="Z147" i="1" a="1"/>
  <c r="Z147" i="1" s="1"/>
  <c r="N147" i="1" a="1"/>
  <c r="N147" i="1" s="1"/>
  <c r="AA147" i="1" a="1"/>
  <c r="AA147" i="1" s="1"/>
  <c r="AG147" i="1" a="1"/>
  <c r="AG147" i="1" s="1"/>
  <c r="O147" i="1" a="1"/>
  <c r="O147" i="1" s="1"/>
  <c r="U147" i="1" a="1"/>
  <c r="U147" i="1" s="1"/>
  <c r="H147" i="1" a="1"/>
  <c r="H147" i="1" s="1"/>
  <c r="K241" i="1" a="1"/>
  <c r="K241" i="1" s="1"/>
  <c r="S241" i="1" a="1"/>
  <c r="S241" i="1" s="1"/>
  <c r="AA241" i="1" a="1"/>
  <c r="AA241" i="1" s="1"/>
  <c r="L241" i="1" a="1"/>
  <c r="L241" i="1" s="1"/>
  <c r="T241" i="1" a="1"/>
  <c r="T241" i="1" s="1"/>
  <c r="AB241" i="1" a="1"/>
  <c r="AB241" i="1" s="1"/>
  <c r="M241" i="1" a="1"/>
  <c r="M241" i="1" s="1"/>
  <c r="U241" i="1" a="1"/>
  <c r="U241" i="1" s="1"/>
  <c r="AC241" i="1" a="1"/>
  <c r="AC241" i="1" s="1"/>
  <c r="N241" i="1" a="1"/>
  <c r="N241" i="1" s="1"/>
  <c r="V241" i="1" a="1"/>
  <c r="V241" i="1" s="1"/>
  <c r="AD241" i="1" a="1"/>
  <c r="AD241" i="1" s="1"/>
  <c r="O241" i="1" a="1"/>
  <c r="O241" i="1" s="1"/>
  <c r="W241" i="1" a="1"/>
  <c r="W241" i="1" s="1"/>
  <c r="AE241" i="1" a="1"/>
  <c r="AE241" i="1" s="1"/>
  <c r="P241" i="1" a="1"/>
  <c r="P241" i="1" s="1"/>
  <c r="X241" i="1" a="1"/>
  <c r="X241" i="1" s="1"/>
  <c r="AF241" i="1" a="1"/>
  <c r="AF241" i="1" s="1"/>
  <c r="I241" i="1" a="1"/>
  <c r="I241" i="1" s="1"/>
  <c r="Q241" i="1" a="1"/>
  <c r="Q241" i="1" s="1"/>
  <c r="Y241" i="1" a="1"/>
  <c r="Y241" i="1" s="1"/>
  <c r="AG241" i="1" a="1"/>
  <c r="AG241" i="1" s="1"/>
  <c r="J241" i="1" a="1"/>
  <c r="J241" i="1" s="1"/>
  <c r="R241" i="1" a="1"/>
  <c r="R241" i="1" s="1"/>
  <c r="Z241" i="1" a="1"/>
  <c r="Z241" i="1" s="1"/>
  <c r="H241" i="1" a="1"/>
  <c r="H241" i="1" s="1"/>
  <c r="I69" i="1" a="1"/>
  <c r="I69" i="1" s="1"/>
  <c r="Q69" i="1" a="1"/>
  <c r="Q69" i="1" s="1"/>
  <c r="J69" i="1" a="1"/>
  <c r="J69" i="1" s="1"/>
  <c r="R69" i="1" a="1"/>
  <c r="R69" i="1" s="1"/>
  <c r="Z69" i="1" a="1"/>
  <c r="Z69" i="1" s="1"/>
  <c r="AG69" i="1" a="1"/>
  <c r="AG69" i="1" s="1"/>
  <c r="K69" i="1" a="1"/>
  <c r="K69" i="1" s="1"/>
  <c r="S69" i="1" a="1"/>
  <c r="S69" i="1" s="1"/>
  <c r="AA69" i="1" a="1"/>
  <c r="AA69" i="1" s="1"/>
  <c r="L69" i="1" a="1"/>
  <c r="L69" i="1" s="1"/>
  <c r="T69" i="1" a="1"/>
  <c r="T69" i="1" s="1"/>
  <c r="AB69" i="1" a="1"/>
  <c r="AB69" i="1" s="1"/>
  <c r="M69" i="1" a="1"/>
  <c r="M69" i="1" s="1"/>
  <c r="U69" i="1" a="1"/>
  <c r="U69" i="1" s="1"/>
  <c r="AC69" i="1" a="1"/>
  <c r="AC69" i="1" s="1"/>
  <c r="O69" i="1" a="1"/>
  <c r="O69" i="1" s="1"/>
  <c r="W69" i="1" a="1"/>
  <c r="W69" i="1" s="1"/>
  <c r="AE69" i="1" a="1"/>
  <c r="AE69" i="1" s="1"/>
  <c r="AF69" i="1" a="1"/>
  <c r="AF69" i="1" s="1"/>
  <c r="N69" i="1" a="1"/>
  <c r="N69" i="1" s="1"/>
  <c r="P69" i="1" a="1"/>
  <c r="P69" i="1" s="1"/>
  <c r="V69" i="1" a="1"/>
  <c r="V69" i="1" s="1"/>
  <c r="X69" i="1" a="1"/>
  <c r="X69" i="1" s="1"/>
  <c r="AD69" i="1" a="1"/>
  <c r="AD69" i="1" s="1"/>
  <c r="Y69" i="1" a="1"/>
  <c r="Y69" i="1" s="1"/>
  <c r="H69" i="1" a="1"/>
  <c r="H69" i="1" s="1"/>
  <c r="L440" i="1" a="1"/>
  <c r="L440" i="1" s="1"/>
  <c r="R440" i="1" a="1"/>
  <c r="R440" i="1" s="1"/>
  <c r="Y440" i="1" a="1"/>
  <c r="Y440" i="1" s="1"/>
  <c r="AF440" i="1" a="1"/>
  <c r="AF440" i="1" s="1"/>
  <c r="M440" i="1" a="1"/>
  <c r="M440" i="1" s="1"/>
  <c r="S440" i="1" a="1"/>
  <c r="S440" i="1" s="1"/>
  <c r="Z440" i="1" a="1"/>
  <c r="Z440" i="1" s="1"/>
  <c r="AG440" i="1" a="1"/>
  <c r="AG440" i="1" s="1"/>
  <c r="T440" i="1" a="1"/>
  <c r="T440" i="1" s="1"/>
  <c r="AA440" i="1" a="1"/>
  <c r="AA440" i="1" s="1"/>
  <c r="N440" i="1" a="1"/>
  <c r="N440" i="1" s="1"/>
  <c r="U440" i="1" a="1"/>
  <c r="U440" i="1" s="1"/>
  <c r="AB440" i="1" a="1"/>
  <c r="AB440" i="1" s="1"/>
  <c r="I440" i="1" a="1"/>
  <c r="I440" i="1" s="1"/>
  <c r="O440" i="1" a="1"/>
  <c r="O440" i="1" s="1"/>
  <c r="AC440" i="1" a="1"/>
  <c r="AC440" i="1" s="1"/>
  <c r="P440" i="1" a="1"/>
  <c r="P440" i="1" s="1"/>
  <c r="V440" i="1" a="1"/>
  <c r="V440" i="1" s="1"/>
  <c r="K440" i="1" a="1"/>
  <c r="K440" i="1" s="1"/>
  <c r="X440" i="1" a="1"/>
  <c r="X440" i="1" s="1"/>
  <c r="AE440" i="1" a="1"/>
  <c r="AE440" i="1" s="1"/>
  <c r="Q440" i="1" a="1"/>
  <c r="Q440" i="1" s="1"/>
  <c r="W440" i="1" a="1"/>
  <c r="W440" i="1" s="1"/>
  <c r="AD440" i="1" a="1"/>
  <c r="AD440" i="1" s="1"/>
  <c r="J440" i="1" a="1"/>
  <c r="J440" i="1" s="1"/>
  <c r="H440" i="1" a="1"/>
  <c r="H440" i="1" s="1"/>
  <c r="O154" i="1" a="1"/>
  <c r="O154" i="1" s="1"/>
  <c r="T154" i="1" a="1"/>
  <c r="T154" i="1" s="1"/>
  <c r="AA154" i="1" a="1"/>
  <c r="AA154" i="1" s="1"/>
  <c r="U154" i="1" a="1"/>
  <c r="U154" i="1" s="1"/>
  <c r="AB154" i="1" a="1"/>
  <c r="AB154" i="1" s="1"/>
  <c r="I154" i="1" a="1"/>
  <c r="I154" i="1" s="1"/>
  <c r="P154" i="1" a="1"/>
  <c r="P154" i="1" s="1"/>
  <c r="V154" i="1" a="1"/>
  <c r="V154" i="1" s="1"/>
  <c r="AC154" i="1" a="1"/>
  <c r="AC154" i="1" s="1"/>
  <c r="J154" i="1" a="1"/>
  <c r="J154" i="1" s="1"/>
  <c r="W154" i="1" a="1"/>
  <c r="W154" i="1" s="1"/>
  <c r="AD154" i="1" a="1"/>
  <c r="AD154" i="1" s="1"/>
  <c r="K154" i="1" a="1"/>
  <c r="K154" i="1" s="1"/>
  <c r="Q154" i="1" a="1"/>
  <c r="Q154" i="1" s="1"/>
  <c r="X154" i="1" a="1"/>
  <c r="X154" i="1" s="1"/>
  <c r="AE154" i="1" a="1"/>
  <c r="AE154" i="1" s="1"/>
  <c r="L154" i="1" a="1"/>
  <c r="L154" i="1" s="1"/>
  <c r="AF154" i="1" a="1"/>
  <c r="AF154" i="1" s="1"/>
  <c r="M154" i="1" a="1"/>
  <c r="M154" i="1" s="1"/>
  <c r="R154" i="1" a="1"/>
  <c r="R154" i="1" s="1"/>
  <c r="Y154" i="1" a="1"/>
  <c r="Y154" i="1" s="1"/>
  <c r="N154" i="1" a="1"/>
  <c r="N154" i="1" s="1"/>
  <c r="S154" i="1" a="1"/>
  <c r="S154" i="1" s="1"/>
  <c r="Z154" i="1" a="1"/>
  <c r="Z154" i="1" s="1"/>
  <c r="AG154" i="1" a="1"/>
  <c r="AG154" i="1" s="1"/>
  <c r="H154" i="1" a="1"/>
  <c r="H154" i="1" s="1"/>
  <c r="O250" i="1" a="1"/>
  <c r="O250" i="1" s="1"/>
  <c r="V250" i="1" a="1"/>
  <c r="V250" i="1" s="1"/>
  <c r="AD250" i="1" a="1"/>
  <c r="AD250" i="1" s="1"/>
  <c r="P250" i="1" a="1"/>
  <c r="P250" i="1" s="1"/>
  <c r="W250" i="1" a="1"/>
  <c r="W250" i="1" s="1"/>
  <c r="AE250" i="1" a="1"/>
  <c r="AE250" i="1" s="1"/>
  <c r="I250" i="1" a="1"/>
  <c r="I250" i="1" s="1"/>
  <c r="Q250" i="1" a="1"/>
  <c r="Q250" i="1" s="1"/>
  <c r="X250" i="1" a="1"/>
  <c r="X250" i="1" s="1"/>
  <c r="AF250" i="1" a="1"/>
  <c r="AF250" i="1" s="1"/>
  <c r="J250" i="1" a="1"/>
  <c r="J250" i="1" s="1"/>
  <c r="R250" i="1" a="1"/>
  <c r="R250" i="1" s="1"/>
  <c r="Y250" i="1" a="1"/>
  <c r="Y250" i="1" s="1"/>
  <c r="AG250" i="1" a="1"/>
  <c r="AG250" i="1" s="1"/>
  <c r="K250" i="1" a="1"/>
  <c r="K250" i="1" s="1"/>
  <c r="S250" i="1" a="1"/>
  <c r="S250" i="1" s="1"/>
  <c r="Z250" i="1" a="1"/>
  <c r="Z250" i="1" s="1"/>
  <c r="L250" i="1" a="1"/>
  <c r="L250" i="1" s="1"/>
  <c r="T250" i="1" a="1"/>
  <c r="T250" i="1" s="1"/>
  <c r="AA250" i="1" a="1"/>
  <c r="AA250" i="1" s="1"/>
  <c r="M250" i="1" a="1"/>
  <c r="M250" i="1" s="1"/>
  <c r="U250" i="1" a="1"/>
  <c r="U250" i="1" s="1"/>
  <c r="AB250" i="1" a="1"/>
  <c r="AB250" i="1" s="1"/>
  <c r="N250" i="1" a="1"/>
  <c r="N250" i="1" s="1"/>
  <c r="AC250" i="1" a="1"/>
  <c r="AC250" i="1" s="1"/>
  <c r="H250" i="1" a="1"/>
  <c r="H250" i="1" s="1"/>
  <c r="J192" i="1" a="1"/>
  <c r="J192" i="1" s="1"/>
  <c r="Y192" i="1" a="1"/>
  <c r="Y192" i="1" s="1"/>
  <c r="AG192" i="1" a="1"/>
  <c r="AG192" i="1" s="1"/>
  <c r="K192" i="1" a="1"/>
  <c r="K192" i="1" s="1"/>
  <c r="R192" i="1" a="1"/>
  <c r="R192" i="1" s="1"/>
  <c r="Z192" i="1" a="1"/>
  <c r="Z192" i="1" s="1"/>
  <c r="L192" i="1" a="1"/>
  <c r="L192" i="1" s="1"/>
  <c r="S192" i="1" a="1"/>
  <c r="S192" i="1" s="1"/>
  <c r="AA192" i="1" a="1"/>
  <c r="AA192" i="1" s="1"/>
  <c r="M192" i="1" a="1"/>
  <c r="M192" i="1" s="1"/>
  <c r="T192" i="1" a="1"/>
  <c r="T192" i="1" s="1"/>
  <c r="AB192" i="1" a="1"/>
  <c r="AB192" i="1" s="1"/>
  <c r="N192" i="1" a="1"/>
  <c r="N192" i="1" s="1"/>
  <c r="U192" i="1" a="1"/>
  <c r="U192" i="1" s="1"/>
  <c r="AC192" i="1" a="1"/>
  <c r="AC192" i="1" s="1"/>
  <c r="O192" i="1" a="1"/>
  <c r="O192" i="1" s="1"/>
  <c r="V192" i="1" a="1"/>
  <c r="V192" i="1" s="1"/>
  <c r="AD192" i="1" a="1"/>
  <c r="AD192" i="1" s="1"/>
  <c r="I192" i="1" a="1"/>
  <c r="I192" i="1" s="1"/>
  <c r="Q192" i="1" a="1"/>
  <c r="Q192" i="1" s="1"/>
  <c r="X192" i="1" a="1"/>
  <c r="X192" i="1" s="1"/>
  <c r="AF192" i="1" a="1"/>
  <c r="AF192" i="1" s="1"/>
  <c r="P192" i="1" a="1"/>
  <c r="P192" i="1" s="1"/>
  <c r="W192" i="1" a="1"/>
  <c r="W192" i="1" s="1"/>
  <c r="AE192" i="1" a="1"/>
  <c r="AE192" i="1" s="1"/>
  <c r="H192" i="1" a="1"/>
  <c r="H192" i="1" s="1"/>
  <c r="L226" i="1" a="1"/>
  <c r="L226" i="1" s="1"/>
  <c r="R226" i="1" a="1"/>
  <c r="R226" i="1" s="1"/>
  <c r="Y226" i="1" a="1"/>
  <c r="Y226" i="1" s="1"/>
  <c r="AG226" i="1" a="1"/>
  <c r="AG226" i="1" s="1"/>
  <c r="M226" i="1" a="1"/>
  <c r="M226" i="1" s="1"/>
  <c r="S226" i="1" a="1"/>
  <c r="S226" i="1" s="1"/>
  <c r="Z226" i="1" a="1"/>
  <c r="Z226" i="1" s="1"/>
  <c r="N226" i="1" a="1"/>
  <c r="N226" i="1" s="1"/>
  <c r="AA226" i="1" a="1"/>
  <c r="AA226" i="1" s="1"/>
  <c r="O226" i="1" a="1"/>
  <c r="O226" i="1" s="1"/>
  <c r="T226" i="1" a="1"/>
  <c r="T226" i="1" s="1"/>
  <c r="AB226" i="1" a="1"/>
  <c r="AB226" i="1" s="1"/>
  <c r="U226" i="1" a="1"/>
  <c r="U226" i="1" s="1"/>
  <c r="AC226" i="1" a="1"/>
  <c r="AC226" i="1" s="1"/>
  <c r="I226" i="1" a="1"/>
  <c r="I226" i="1" s="1"/>
  <c r="P226" i="1" a="1"/>
  <c r="P226" i="1" s="1"/>
  <c r="V226" i="1" a="1"/>
  <c r="V226" i="1" s="1"/>
  <c r="AD226" i="1" a="1"/>
  <c r="AD226" i="1" s="1"/>
  <c r="J226" i="1" a="1"/>
  <c r="J226" i="1" s="1"/>
  <c r="Q226" i="1" a="1"/>
  <c r="Q226" i="1" s="1"/>
  <c r="W226" i="1" a="1"/>
  <c r="W226" i="1" s="1"/>
  <c r="AE226" i="1" a="1"/>
  <c r="AE226" i="1" s="1"/>
  <c r="K226" i="1" a="1"/>
  <c r="K226" i="1" s="1"/>
  <c r="X226" i="1" a="1"/>
  <c r="X226" i="1" s="1"/>
  <c r="AF226" i="1" a="1"/>
  <c r="AF226" i="1" s="1"/>
  <c r="H226" i="1" a="1"/>
  <c r="H226" i="1" s="1"/>
  <c r="J221" i="1" a="1"/>
  <c r="J221" i="1" s="1"/>
  <c r="P221" i="1" a="1"/>
  <c r="P221" i="1" s="1"/>
  <c r="W221" i="1" a="1"/>
  <c r="W221" i="1" s="1"/>
  <c r="AE221" i="1" a="1"/>
  <c r="AE221" i="1" s="1"/>
  <c r="K221" i="1" a="1"/>
  <c r="K221" i="1" s="1"/>
  <c r="X221" i="1" a="1"/>
  <c r="X221" i="1" s="1"/>
  <c r="AF221" i="1" a="1"/>
  <c r="AF221" i="1" s="1"/>
  <c r="R221" i="1" a="1"/>
  <c r="R221" i="1" s="1"/>
  <c r="Z221" i="1" a="1"/>
  <c r="Z221" i="1" s="1"/>
  <c r="M221" i="1" a="1"/>
  <c r="M221" i="1" s="1"/>
  <c r="S221" i="1" a="1"/>
  <c r="S221" i="1" s="1"/>
  <c r="AA221" i="1" a="1"/>
  <c r="AA221" i="1" s="1"/>
  <c r="I221" i="1" a="1"/>
  <c r="I221" i="1" s="1"/>
  <c r="O221" i="1" a="1"/>
  <c r="O221" i="1" s="1"/>
  <c r="V221" i="1" a="1"/>
  <c r="V221" i="1" s="1"/>
  <c r="AD221" i="1" a="1"/>
  <c r="AD221" i="1" s="1"/>
  <c r="L221" i="1" a="1"/>
  <c r="L221" i="1" s="1"/>
  <c r="AC221" i="1" a="1"/>
  <c r="AC221" i="1" s="1"/>
  <c r="N221" i="1" a="1"/>
  <c r="N221" i="1" s="1"/>
  <c r="AG221" i="1" a="1"/>
  <c r="AG221" i="1" s="1"/>
  <c r="Q221" i="1" a="1"/>
  <c r="Q221" i="1" s="1"/>
  <c r="T221" i="1" a="1"/>
  <c r="T221" i="1" s="1"/>
  <c r="U221" i="1" a="1"/>
  <c r="U221" i="1" s="1"/>
  <c r="Y221" i="1" a="1"/>
  <c r="Y221" i="1" s="1"/>
  <c r="AB221" i="1" a="1"/>
  <c r="AB221" i="1" s="1"/>
  <c r="H221" i="1" a="1"/>
  <c r="H221" i="1" s="1"/>
  <c r="P36" i="1" a="1"/>
  <c r="P36" i="1" s="1"/>
  <c r="X36" i="1" a="1"/>
  <c r="X36" i="1" s="1"/>
  <c r="AF36" i="1" a="1"/>
  <c r="AF36" i="1" s="1"/>
  <c r="I36" i="1" a="1"/>
  <c r="I36" i="1" s="1"/>
  <c r="Q36" i="1" a="1"/>
  <c r="Q36" i="1" s="1"/>
  <c r="Y36" i="1" a="1"/>
  <c r="Y36" i="1" s="1"/>
  <c r="AG36" i="1" a="1"/>
  <c r="AG36" i="1" s="1"/>
  <c r="J36" i="1" a="1"/>
  <c r="J36" i="1" s="1"/>
  <c r="R36" i="1" a="1"/>
  <c r="R36" i="1" s="1"/>
  <c r="Z36" i="1" a="1"/>
  <c r="Z36" i="1" s="1"/>
  <c r="K36" i="1" a="1"/>
  <c r="K36" i="1" s="1"/>
  <c r="S36" i="1" a="1"/>
  <c r="S36" i="1" s="1"/>
  <c r="AA36" i="1" a="1"/>
  <c r="AA36" i="1" s="1"/>
  <c r="L36" i="1" a="1"/>
  <c r="L36" i="1" s="1"/>
  <c r="T36" i="1" a="1"/>
  <c r="T36" i="1" s="1"/>
  <c r="AB36" i="1" a="1"/>
  <c r="AB36" i="1" s="1"/>
  <c r="M36" i="1" a="1"/>
  <c r="M36" i="1" s="1"/>
  <c r="U36" i="1" a="1"/>
  <c r="U36" i="1" s="1"/>
  <c r="AC36" i="1" a="1"/>
  <c r="AC36" i="1" s="1"/>
  <c r="N36" i="1" a="1"/>
  <c r="N36" i="1" s="1"/>
  <c r="V36" i="1" a="1"/>
  <c r="V36" i="1" s="1"/>
  <c r="AD36" i="1" a="1"/>
  <c r="AD36" i="1" s="1"/>
  <c r="O36" i="1" a="1"/>
  <c r="O36" i="1" s="1"/>
  <c r="W36" i="1" a="1"/>
  <c r="W36" i="1" s="1"/>
  <c r="AE36" i="1" a="1"/>
  <c r="AE36" i="1" s="1"/>
  <c r="H36" i="1" a="1"/>
  <c r="H36" i="1" s="1"/>
  <c r="O122" i="1" a="1"/>
  <c r="O122" i="1" s="1"/>
  <c r="W122" i="1" a="1"/>
  <c r="W122" i="1" s="1"/>
  <c r="P122" i="1" a="1"/>
  <c r="P122" i="1" s="1"/>
  <c r="AD122" i="1" a="1"/>
  <c r="AD122" i="1" s="1"/>
  <c r="I122" i="1" a="1"/>
  <c r="I122" i="1" s="1"/>
  <c r="Q122" i="1" a="1"/>
  <c r="Q122" i="1" s="1"/>
  <c r="X122" i="1" a="1"/>
  <c r="X122" i="1" s="1"/>
  <c r="AE122" i="1" a="1"/>
  <c r="AE122" i="1" s="1"/>
  <c r="J122" i="1" a="1"/>
  <c r="J122" i="1" s="1"/>
  <c r="R122" i="1" a="1"/>
  <c r="R122" i="1" s="1"/>
  <c r="Y122" i="1" a="1"/>
  <c r="Y122" i="1" s="1"/>
  <c r="AF122" i="1" a="1"/>
  <c r="AF122" i="1" s="1"/>
  <c r="K122" i="1" a="1"/>
  <c r="K122" i="1" s="1"/>
  <c r="S122" i="1" a="1"/>
  <c r="S122" i="1" s="1"/>
  <c r="Z122" i="1" a="1"/>
  <c r="Z122" i="1" s="1"/>
  <c r="AG122" i="1" a="1"/>
  <c r="AG122" i="1" s="1"/>
  <c r="L122" i="1" a="1"/>
  <c r="L122" i="1" s="1"/>
  <c r="T122" i="1" a="1"/>
  <c r="T122" i="1" s="1"/>
  <c r="AA122" i="1" a="1"/>
  <c r="AA122" i="1" s="1"/>
  <c r="N122" i="1" a="1"/>
  <c r="N122" i="1" s="1"/>
  <c r="V122" i="1" a="1"/>
  <c r="V122" i="1" s="1"/>
  <c r="AC122" i="1" a="1"/>
  <c r="AC122" i="1" s="1"/>
  <c r="M122" i="1" a="1"/>
  <c r="M122" i="1" s="1"/>
  <c r="U122" i="1" a="1"/>
  <c r="U122" i="1" s="1"/>
  <c r="AB122" i="1" a="1"/>
  <c r="AB122" i="1" s="1"/>
  <c r="H122" i="1" a="1"/>
  <c r="H122" i="1" s="1"/>
  <c r="M287" i="1" a="1"/>
  <c r="M287" i="1" s="1"/>
  <c r="T287" i="1" a="1"/>
  <c r="T287" i="1" s="1"/>
  <c r="AB287" i="1" a="1"/>
  <c r="AB287" i="1" s="1"/>
  <c r="N287" i="1" a="1"/>
  <c r="N287" i="1" s="1"/>
  <c r="U287" i="1" a="1"/>
  <c r="U287" i="1" s="1"/>
  <c r="AC287" i="1" a="1"/>
  <c r="AC287" i="1" s="1"/>
  <c r="O287" i="1" a="1"/>
  <c r="O287" i="1" s="1"/>
  <c r="V287" i="1" a="1"/>
  <c r="V287" i="1" s="1"/>
  <c r="AD287" i="1" a="1"/>
  <c r="AD287" i="1" s="1"/>
  <c r="P287" i="1" a="1"/>
  <c r="P287" i="1" s="1"/>
  <c r="W287" i="1" a="1"/>
  <c r="W287" i="1" s="1"/>
  <c r="AE287" i="1" a="1"/>
  <c r="AE287" i="1" s="1"/>
  <c r="I287" i="1" a="1"/>
  <c r="I287" i="1" s="1"/>
  <c r="Q287" i="1" a="1"/>
  <c r="Q287" i="1" s="1"/>
  <c r="X287" i="1" a="1"/>
  <c r="X287" i="1" s="1"/>
  <c r="AF287" i="1" a="1"/>
  <c r="AF287" i="1" s="1"/>
  <c r="J287" i="1" a="1"/>
  <c r="J287" i="1" s="1"/>
  <c r="R287" i="1" a="1"/>
  <c r="R287" i="1" s="1"/>
  <c r="Y287" i="1" a="1"/>
  <c r="Y287" i="1" s="1"/>
  <c r="AG287" i="1" a="1"/>
  <c r="AG287" i="1" s="1"/>
  <c r="K287" i="1" a="1"/>
  <c r="K287" i="1" s="1"/>
  <c r="S287" i="1" a="1"/>
  <c r="S287" i="1" s="1"/>
  <c r="Z287" i="1" a="1"/>
  <c r="Z287" i="1" s="1"/>
  <c r="AA287" i="1" a="1"/>
  <c r="AA287" i="1" s="1"/>
  <c r="L287" i="1" a="1"/>
  <c r="L287" i="1" s="1"/>
  <c r="H287" i="1" a="1"/>
  <c r="H287" i="1" s="1"/>
  <c r="O431" i="1" a="1"/>
  <c r="O431" i="1" s="1"/>
  <c r="U431" i="1" a="1"/>
  <c r="U431" i="1" s="1"/>
  <c r="AA431" i="1" a="1"/>
  <c r="AA431" i="1" s="1"/>
  <c r="AG431" i="1" a="1"/>
  <c r="AG431" i="1" s="1"/>
  <c r="J431" i="1" a="1"/>
  <c r="J431" i="1" s="1"/>
  <c r="P431" i="1" a="1"/>
  <c r="P431" i="1" s="1"/>
  <c r="V431" i="1" a="1"/>
  <c r="V431" i="1" s="1"/>
  <c r="AB431" i="1" a="1"/>
  <c r="AB431" i="1" s="1"/>
  <c r="K431" i="1" a="1"/>
  <c r="K431" i="1" s="1"/>
  <c r="Q431" i="1" a="1"/>
  <c r="Q431" i="1" s="1"/>
  <c r="AC431" i="1" a="1"/>
  <c r="AC431" i="1" s="1"/>
  <c r="L431" i="1" a="1"/>
  <c r="L431" i="1" s="1"/>
  <c r="W431" i="1" a="1"/>
  <c r="W431" i="1" s="1"/>
  <c r="M431" i="1" a="1"/>
  <c r="M431" i="1" s="1"/>
  <c r="R431" i="1" a="1"/>
  <c r="R431" i="1" s="1"/>
  <c r="X431" i="1" a="1"/>
  <c r="X431" i="1" s="1"/>
  <c r="AD431" i="1" a="1"/>
  <c r="AD431" i="1" s="1"/>
  <c r="Y431" i="1" a="1"/>
  <c r="Y431" i="1" s="1"/>
  <c r="I431" i="1" a="1"/>
  <c r="I431" i="1" s="1"/>
  <c r="T431" i="1" a="1"/>
  <c r="T431" i="1" s="1"/>
  <c r="Z431" i="1" a="1"/>
  <c r="Z431" i="1" s="1"/>
  <c r="AF431" i="1" a="1"/>
  <c r="AF431" i="1" s="1"/>
  <c r="N431" i="1" a="1"/>
  <c r="N431" i="1" s="1"/>
  <c r="S431" i="1" a="1"/>
  <c r="S431" i="1" s="1"/>
  <c r="H431" i="1" a="1"/>
  <c r="H431" i="1" s="1"/>
  <c r="AE431" i="1" a="1"/>
  <c r="AE431" i="1" s="1"/>
  <c r="N38" i="1" a="1"/>
  <c r="N38" i="1" s="1"/>
  <c r="V38" i="1" a="1"/>
  <c r="V38" i="1" s="1"/>
  <c r="AD38" i="1" a="1"/>
  <c r="AD38" i="1" s="1"/>
  <c r="O38" i="1" a="1"/>
  <c r="O38" i="1" s="1"/>
  <c r="W38" i="1" a="1"/>
  <c r="W38" i="1" s="1"/>
  <c r="AE38" i="1" a="1"/>
  <c r="AE38" i="1" s="1"/>
  <c r="P38" i="1" a="1"/>
  <c r="P38" i="1" s="1"/>
  <c r="X38" i="1" a="1"/>
  <c r="X38" i="1" s="1"/>
  <c r="AF38" i="1" a="1"/>
  <c r="AF38" i="1" s="1"/>
  <c r="I38" i="1" a="1"/>
  <c r="I38" i="1" s="1"/>
  <c r="Q38" i="1" a="1"/>
  <c r="Q38" i="1" s="1"/>
  <c r="Y38" i="1" a="1"/>
  <c r="Y38" i="1" s="1"/>
  <c r="AG38" i="1" a="1"/>
  <c r="AG38" i="1" s="1"/>
  <c r="J38" i="1" a="1"/>
  <c r="J38" i="1" s="1"/>
  <c r="R38" i="1" a="1"/>
  <c r="R38" i="1" s="1"/>
  <c r="Z38" i="1" a="1"/>
  <c r="Z38" i="1" s="1"/>
  <c r="K38" i="1" a="1"/>
  <c r="K38" i="1" s="1"/>
  <c r="S38" i="1" a="1"/>
  <c r="S38" i="1" s="1"/>
  <c r="AA38" i="1" a="1"/>
  <c r="AA38" i="1" s="1"/>
  <c r="L38" i="1" a="1"/>
  <c r="L38" i="1" s="1"/>
  <c r="T38" i="1" a="1"/>
  <c r="T38" i="1" s="1"/>
  <c r="AB38" i="1" a="1"/>
  <c r="AB38" i="1" s="1"/>
  <c r="U38" i="1" a="1"/>
  <c r="U38" i="1" s="1"/>
  <c r="AC38" i="1" a="1"/>
  <c r="AC38" i="1" s="1"/>
  <c r="M38" i="1" a="1"/>
  <c r="M38" i="1" s="1"/>
  <c r="H38" i="1" a="1"/>
  <c r="H38" i="1" s="1"/>
  <c r="M347" i="1" a="1"/>
  <c r="M347" i="1" s="1"/>
  <c r="T347" i="1" a="1"/>
  <c r="T347" i="1" s="1"/>
  <c r="AB347" i="1" a="1"/>
  <c r="AB347" i="1" s="1"/>
  <c r="N347" i="1" a="1"/>
  <c r="N347" i="1" s="1"/>
  <c r="U347" i="1" a="1"/>
  <c r="U347" i="1" s="1"/>
  <c r="AC347" i="1" a="1"/>
  <c r="AC347" i="1" s="1"/>
  <c r="O347" i="1" a="1"/>
  <c r="O347" i="1" s="1"/>
  <c r="V347" i="1" a="1"/>
  <c r="V347" i="1" s="1"/>
  <c r="AD347" i="1" a="1"/>
  <c r="AD347" i="1" s="1"/>
  <c r="I347" i="1" a="1"/>
  <c r="I347" i="1" s="1"/>
  <c r="Q347" i="1" a="1"/>
  <c r="Q347" i="1" s="1"/>
  <c r="X347" i="1" a="1"/>
  <c r="X347" i="1" s="1"/>
  <c r="AF347" i="1" a="1"/>
  <c r="AF347" i="1" s="1"/>
  <c r="J347" i="1" a="1"/>
  <c r="J347" i="1" s="1"/>
  <c r="R347" i="1" a="1"/>
  <c r="R347" i="1" s="1"/>
  <c r="Y347" i="1" a="1"/>
  <c r="Y347" i="1" s="1"/>
  <c r="AG347" i="1" a="1"/>
  <c r="AG347" i="1" s="1"/>
  <c r="AA347" i="1" a="1"/>
  <c r="AA347" i="1" s="1"/>
  <c r="K347" i="1" a="1"/>
  <c r="K347" i="1" s="1"/>
  <c r="AE347" i="1" a="1"/>
  <c r="AE347" i="1" s="1"/>
  <c r="L347" i="1" a="1"/>
  <c r="L347" i="1" s="1"/>
  <c r="P347" i="1" a="1"/>
  <c r="P347" i="1" s="1"/>
  <c r="S347" i="1" a="1"/>
  <c r="S347" i="1" s="1"/>
  <c r="W347" i="1" a="1"/>
  <c r="W347" i="1" s="1"/>
  <c r="Z347" i="1" a="1"/>
  <c r="Z347" i="1" s="1"/>
  <c r="H347" i="1" a="1"/>
  <c r="H347" i="1" s="1"/>
  <c r="J398" i="1" a="1"/>
  <c r="J398" i="1" s="1"/>
  <c r="P398" i="1" a="1"/>
  <c r="P398" i="1" s="1"/>
  <c r="V398" i="1" a="1"/>
  <c r="V398" i="1" s="1"/>
  <c r="AA398" i="1" a="1"/>
  <c r="AA398" i="1" s="1"/>
  <c r="K398" i="1" a="1"/>
  <c r="K398" i="1" s="1"/>
  <c r="Q398" i="1" a="1"/>
  <c r="Q398" i="1" s="1"/>
  <c r="W398" i="1" a="1"/>
  <c r="W398" i="1" s="1"/>
  <c r="AB398" i="1" a="1"/>
  <c r="AB398" i="1" s="1"/>
  <c r="L398" i="1" a="1"/>
  <c r="L398" i="1" s="1"/>
  <c r="AC398" i="1" a="1"/>
  <c r="AC398" i="1" s="1"/>
  <c r="M398" i="1" a="1"/>
  <c r="M398" i="1" s="1"/>
  <c r="R398" i="1" a="1"/>
  <c r="R398" i="1" s="1"/>
  <c r="X398" i="1" a="1"/>
  <c r="X398" i="1" s="1"/>
  <c r="N398" i="1" a="1"/>
  <c r="N398" i="1" s="1"/>
  <c r="Y398" i="1" a="1"/>
  <c r="Y398" i="1" s="1"/>
  <c r="AD398" i="1" a="1"/>
  <c r="AD398" i="1" s="1"/>
  <c r="S398" i="1" a="1"/>
  <c r="S398" i="1" s="1"/>
  <c r="AE398" i="1" a="1"/>
  <c r="AE398" i="1" s="1"/>
  <c r="I398" i="1" a="1"/>
  <c r="I398" i="1" s="1"/>
  <c r="U398" i="1" a="1"/>
  <c r="U398" i="1" s="1"/>
  <c r="AG398" i="1" a="1"/>
  <c r="AG398" i="1" s="1"/>
  <c r="T398" i="1" a="1"/>
  <c r="T398" i="1" s="1"/>
  <c r="Z398" i="1" a="1"/>
  <c r="Z398" i="1" s="1"/>
  <c r="AF398" i="1" a="1"/>
  <c r="AF398" i="1" s="1"/>
  <c r="O398" i="1" a="1"/>
  <c r="O398" i="1" s="1"/>
  <c r="H398" i="1" a="1"/>
  <c r="H398" i="1" s="1"/>
  <c r="J106" i="1" a="1"/>
  <c r="J106" i="1" s="1"/>
  <c r="Q106" i="1" a="1"/>
  <c r="Q106" i="1" s="1"/>
  <c r="X106" i="1" a="1"/>
  <c r="X106" i="1" s="1"/>
  <c r="AF106" i="1" a="1"/>
  <c r="AF106" i="1" s="1"/>
  <c r="K106" i="1" a="1"/>
  <c r="K106" i="1" s="1"/>
  <c r="R106" i="1" a="1"/>
  <c r="R106" i="1" s="1"/>
  <c r="Y106" i="1" a="1"/>
  <c r="Y106" i="1" s="1"/>
  <c r="AG106" i="1" a="1"/>
  <c r="AG106" i="1" s="1"/>
  <c r="L106" i="1" a="1"/>
  <c r="L106" i="1" s="1"/>
  <c r="S106" i="1" a="1"/>
  <c r="S106" i="1" s="1"/>
  <c r="Z106" i="1" a="1"/>
  <c r="Z106" i="1" s="1"/>
  <c r="M106" i="1" a="1"/>
  <c r="M106" i="1" s="1"/>
  <c r="T106" i="1" a="1"/>
  <c r="T106" i="1" s="1"/>
  <c r="AA106" i="1" a="1"/>
  <c r="AA106" i="1" s="1"/>
  <c r="N106" i="1" a="1"/>
  <c r="N106" i="1" s="1"/>
  <c r="U106" i="1" a="1"/>
  <c r="U106" i="1" s="1"/>
  <c r="AB106" i="1" a="1"/>
  <c r="AB106" i="1" s="1"/>
  <c r="O106" i="1" a="1"/>
  <c r="O106" i="1" s="1"/>
  <c r="V106" i="1" a="1"/>
  <c r="V106" i="1" s="1"/>
  <c r="AC106" i="1" a="1"/>
  <c r="AC106" i="1" s="1"/>
  <c r="W106" i="1" a="1"/>
  <c r="W106" i="1" s="1"/>
  <c r="AD106" i="1" a="1"/>
  <c r="AD106" i="1" s="1"/>
  <c r="AE106" i="1" a="1"/>
  <c r="AE106" i="1" s="1"/>
  <c r="P106" i="1" a="1"/>
  <c r="P106" i="1" s="1"/>
  <c r="I106" i="1" a="1"/>
  <c r="I106" i="1" s="1"/>
  <c r="H106" i="1" a="1"/>
  <c r="H106" i="1" s="1"/>
  <c r="N231" i="1" a="1"/>
  <c r="N231" i="1" s="1"/>
  <c r="V231" i="1" a="1"/>
  <c r="V231" i="1" s="1"/>
  <c r="AD231" i="1" a="1"/>
  <c r="AD231" i="1" s="1"/>
  <c r="O231" i="1" a="1"/>
  <c r="O231" i="1" s="1"/>
  <c r="W231" i="1" a="1"/>
  <c r="W231" i="1" s="1"/>
  <c r="AE231" i="1" a="1"/>
  <c r="AE231" i="1" s="1"/>
  <c r="P231" i="1" a="1"/>
  <c r="P231" i="1" s="1"/>
  <c r="X231" i="1" a="1"/>
  <c r="X231" i="1" s="1"/>
  <c r="AF231" i="1" a="1"/>
  <c r="AF231" i="1" s="1"/>
  <c r="I231" i="1" a="1"/>
  <c r="I231" i="1" s="1"/>
  <c r="Q231" i="1" a="1"/>
  <c r="Q231" i="1" s="1"/>
  <c r="Y231" i="1" a="1"/>
  <c r="Y231" i="1" s="1"/>
  <c r="AG231" i="1" a="1"/>
  <c r="AG231" i="1" s="1"/>
  <c r="J231" i="1" a="1"/>
  <c r="J231" i="1" s="1"/>
  <c r="R231" i="1" a="1"/>
  <c r="R231" i="1" s="1"/>
  <c r="Z231" i="1" a="1"/>
  <c r="Z231" i="1" s="1"/>
  <c r="K231" i="1" a="1"/>
  <c r="K231" i="1" s="1"/>
  <c r="S231" i="1" a="1"/>
  <c r="S231" i="1" s="1"/>
  <c r="AA231" i="1" a="1"/>
  <c r="AA231" i="1" s="1"/>
  <c r="L231" i="1" a="1"/>
  <c r="L231" i="1" s="1"/>
  <c r="T231" i="1" a="1"/>
  <c r="T231" i="1" s="1"/>
  <c r="AB231" i="1" a="1"/>
  <c r="AB231" i="1" s="1"/>
  <c r="M231" i="1" a="1"/>
  <c r="M231" i="1" s="1"/>
  <c r="U231" i="1" a="1"/>
  <c r="U231" i="1" s="1"/>
  <c r="AC231" i="1" a="1"/>
  <c r="AC231" i="1" s="1"/>
  <c r="H231" i="1" a="1"/>
  <c r="H231" i="1" s="1"/>
  <c r="O289" i="1" a="1"/>
  <c r="O289" i="1" s="1"/>
  <c r="W289" i="1" a="1"/>
  <c r="W289" i="1" s="1"/>
  <c r="AE289" i="1" a="1"/>
  <c r="AE289" i="1" s="1"/>
  <c r="I289" i="1" a="1"/>
  <c r="I289" i="1" s="1"/>
  <c r="P289" i="1" a="1"/>
  <c r="P289" i="1" s="1"/>
  <c r="X289" i="1" a="1"/>
  <c r="X289" i="1" s="1"/>
  <c r="AF289" i="1" a="1"/>
  <c r="AF289" i="1" s="1"/>
  <c r="J289" i="1" a="1"/>
  <c r="J289" i="1" s="1"/>
  <c r="Q289" i="1" a="1"/>
  <c r="Q289" i="1" s="1"/>
  <c r="Y289" i="1" a="1"/>
  <c r="Y289" i="1" s="1"/>
  <c r="AG289" i="1" a="1"/>
  <c r="AG289" i="1" s="1"/>
  <c r="K289" i="1" a="1"/>
  <c r="K289" i="1" s="1"/>
  <c r="R289" i="1" a="1"/>
  <c r="R289" i="1" s="1"/>
  <c r="Z289" i="1" a="1"/>
  <c r="Z289" i="1" s="1"/>
  <c r="L289" i="1" a="1"/>
  <c r="L289" i="1" s="1"/>
  <c r="S289" i="1" a="1"/>
  <c r="S289" i="1" s="1"/>
  <c r="AA289" i="1" a="1"/>
  <c r="AA289" i="1" s="1"/>
  <c r="M289" i="1" a="1"/>
  <c r="M289" i="1" s="1"/>
  <c r="T289" i="1" a="1"/>
  <c r="T289" i="1" s="1"/>
  <c r="AB289" i="1" a="1"/>
  <c r="AB289" i="1" s="1"/>
  <c r="U289" i="1" a="1"/>
  <c r="U289" i="1" s="1"/>
  <c r="AC289" i="1" a="1"/>
  <c r="AC289" i="1" s="1"/>
  <c r="AD289" i="1" a="1"/>
  <c r="AD289" i="1" s="1"/>
  <c r="V289" i="1" a="1"/>
  <c r="V289" i="1" s="1"/>
  <c r="N289" i="1" a="1"/>
  <c r="N289" i="1" s="1"/>
  <c r="H289" i="1" a="1"/>
  <c r="H289" i="1" s="1"/>
  <c r="O303" i="1" a="1"/>
  <c r="O303" i="1" s="1"/>
  <c r="V303" i="1" a="1"/>
  <c r="V303" i="1" s="1"/>
  <c r="AD303" i="1" a="1"/>
  <c r="AD303" i="1" s="1"/>
  <c r="P303" i="1" a="1"/>
  <c r="P303" i="1" s="1"/>
  <c r="W303" i="1" a="1"/>
  <c r="W303" i="1" s="1"/>
  <c r="AE303" i="1" a="1"/>
  <c r="AE303" i="1" s="1"/>
  <c r="I303" i="1" a="1"/>
  <c r="I303" i="1" s="1"/>
  <c r="Q303" i="1" a="1"/>
  <c r="Q303" i="1" s="1"/>
  <c r="X303" i="1" a="1"/>
  <c r="X303" i="1" s="1"/>
  <c r="AF303" i="1" a="1"/>
  <c r="AF303" i="1" s="1"/>
  <c r="J303" i="1" a="1"/>
  <c r="J303" i="1" s="1"/>
  <c r="R303" i="1" a="1"/>
  <c r="R303" i="1" s="1"/>
  <c r="Y303" i="1" a="1"/>
  <c r="Y303" i="1" s="1"/>
  <c r="AG303" i="1" a="1"/>
  <c r="AG303" i="1" s="1"/>
  <c r="K303" i="1" a="1"/>
  <c r="K303" i="1" s="1"/>
  <c r="S303" i="1" a="1"/>
  <c r="S303" i="1" s="1"/>
  <c r="Z303" i="1" a="1"/>
  <c r="Z303" i="1" s="1"/>
  <c r="L303" i="1" a="1"/>
  <c r="L303" i="1" s="1"/>
  <c r="AA303" i="1" a="1"/>
  <c r="AA303" i="1" s="1"/>
  <c r="M303" i="1" a="1"/>
  <c r="M303" i="1" s="1"/>
  <c r="T303" i="1" a="1"/>
  <c r="T303" i="1" s="1"/>
  <c r="AB303" i="1" a="1"/>
  <c r="AB303" i="1" s="1"/>
  <c r="N303" i="1" a="1"/>
  <c r="N303" i="1" s="1"/>
  <c r="U303" i="1" a="1"/>
  <c r="U303" i="1" s="1"/>
  <c r="AC303" i="1" a="1"/>
  <c r="AC303" i="1" s="1"/>
  <c r="H303" i="1" a="1"/>
  <c r="H303" i="1" s="1"/>
  <c r="N244" i="1" a="1"/>
  <c r="N244" i="1" s="1"/>
  <c r="U244" i="1" a="1"/>
  <c r="U244" i="1" s="1"/>
  <c r="AC244" i="1" a="1"/>
  <c r="AC244" i="1" s="1"/>
  <c r="O244" i="1" a="1"/>
  <c r="O244" i="1" s="1"/>
  <c r="V244" i="1" a="1"/>
  <c r="V244" i="1" s="1"/>
  <c r="AD244" i="1" a="1"/>
  <c r="AD244" i="1" s="1"/>
  <c r="P244" i="1" a="1"/>
  <c r="P244" i="1" s="1"/>
  <c r="W244" i="1" a="1"/>
  <c r="W244" i="1" s="1"/>
  <c r="AE244" i="1" a="1"/>
  <c r="AE244" i="1" s="1"/>
  <c r="I244" i="1" a="1"/>
  <c r="I244" i="1" s="1"/>
  <c r="Q244" i="1" a="1"/>
  <c r="Q244" i="1" s="1"/>
  <c r="X244" i="1" a="1"/>
  <c r="X244" i="1" s="1"/>
  <c r="AF244" i="1" a="1"/>
  <c r="AF244" i="1" s="1"/>
  <c r="J244" i="1" a="1"/>
  <c r="J244" i="1" s="1"/>
  <c r="R244" i="1" a="1"/>
  <c r="R244" i="1" s="1"/>
  <c r="Y244" i="1" a="1"/>
  <c r="Y244" i="1" s="1"/>
  <c r="AG244" i="1" a="1"/>
  <c r="AG244" i="1" s="1"/>
  <c r="K244" i="1" a="1"/>
  <c r="K244" i="1" s="1"/>
  <c r="S244" i="1" a="1"/>
  <c r="S244" i="1" s="1"/>
  <c r="Z244" i="1" a="1"/>
  <c r="Z244" i="1" s="1"/>
  <c r="L244" i="1" a="1"/>
  <c r="L244" i="1" s="1"/>
  <c r="AA244" i="1" a="1"/>
  <c r="AA244" i="1" s="1"/>
  <c r="T244" i="1" a="1"/>
  <c r="T244" i="1" s="1"/>
  <c r="AB244" i="1" a="1"/>
  <c r="AB244" i="1" s="1"/>
  <c r="M244" i="1" a="1"/>
  <c r="M244" i="1" s="1"/>
  <c r="H244" i="1" a="1"/>
  <c r="H244" i="1" s="1"/>
  <c r="P406" i="1" a="1"/>
  <c r="P406" i="1" s="1"/>
  <c r="W406" i="1" a="1"/>
  <c r="W406" i="1" s="1"/>
  <c r="AD406" i="1" a="1"/>
  <c r="AD406" i="1" s="1"/>
  <c r="J406" i="1" a="1"/>
  <c r="J406" i="1" s="1"/>
  <c r="Q406" i="1" a="1"/>
  <c r="Q406" i="1" s="1"/>
  <c r="X406" i="1" a="1"/>
  <c r="X406" i="1" s="1"/>
  <c r="AE406" i="1" a="1"/>
  <c r="AE406" i="1" s="1"/>
  <c r="K406" i="1" a="1"/>
  <c r="K406" i="1" s="1"/>
  <c r="Y406" i="1" a="1"/>
  <c r="Y406" i="1" s="1"/>
  <c r="AF406" i="1" a="1"/>
  <c r="AF406" i="1" s="1"/>
  <c r="L406" i="1" a="1"/>
  <c r="L406" i="1" s="1"/>
  <c r="R406" i="1" a="1"/>
  <c r="R406" i="1" s="1"/>
  <c r="Z406" i="1" a="1"/>
  <c r="Z406" i="1" s="1"/>
  <c r="AG406" i="1" a="1"/>
  <c r="AG406" i="1" s="1"/>
  <c r="M406" i="1" a="1"/>
  <c r="M406" i="1" s="1"/>
  <c r="S406" i="1" a="1"/>
  <c r="S406" i="1" s="1"/>
  <c r="N406" i="1" a="1"/>
  <c r="N406" i="1" s="1"/>
  <c r="T406" i="1" a="1"/>
  <c r="T406" i="1" s="1"/>
  <c r="AA406" i="1" a="1"/>
  <c r="AA406" i="1" s="1"/>
  <c r="I406" i="1" a="1"/>
  <c r="I406" i="1" s="1"/>
  <c r="V406" i="1" a="1"/>
  <c r="V406" i="1" s="1"/>
  <c r="AC406" i="1" a="1"/>
  <c r="AC406" i="1" s="1"/>
  <c r="U406" i="1" a="1"/>
  <c r="U406" i="1" s="1"/>
  <c r="AB406" i="1" a="1"/>
  <c r="AB406" i="1" s="1"/>
  <c r="O406" i="1" a="1"/>
  <c r="O406" i="1" s="1"/>
  <c r="H406" i="1" a="1"/>
  <c r="H406" i="1" s="1"/>
  <c r="L319" i="1" a="1"/>
  <c r="L319" i="1" s="1"/>
  <c r="T319" i="1" a="1"/>
  <c r="T319" i="1" s="1"/>
  <c r="AA319" i="1" a="1"/>
  <c r="AA319" i="1" s="1"/>
  <c r="M319" i="1" a="1"/>
  <c r="M319" i="1" s="1"/>
  <c r="U319" i="1" a="1"/>
  <c r="U319" i="1" s="1"/>
  <c r="AB319" i="1" a="1"/>
  <c r="AB319" i="1" s="1"/>
  <c r="N319" i="1" a="1"/>
  <c r="N319" i="1" s="1"/>
  <c r="V319" i="1" a="1"/>
  <c r="V319" i="1" s="1"/>
  <c r="AC319" i="1" a="1"/>
  <c r="AC319" i="1" s="1"/>
  <c r="O319" i="1" a="1"/>
  <c r="O319" i="1" s="1"/>
  <c r="W319" i="1" a="1"/>
  <c r="W319" i="1" s="1"/>
  <c r="AD319" i="1" a="1"/>
  <c r="AD319" i="1" s="1"/>
  <c r="I319" i="1" a="1"/>
  <c r="I319" i="1" s="1"/>
  <c r="P319" i="1" a="1"/>
  <c r="P319" i="1" s="1"/>
  <c r="X319" i="1" a="1"/>
  <c r="X319" i="1" s="1"/>
  <c r="AE319" i="1" a="1"/>
  <c r="AE319" i="1" s="1"/>
  <c r="J319" i="1" a="1"/>
  <c r="J319" i="1" s="1"/>
  <c r="Q319" i="1" a="1"/>
  <c r="Q319" i="1" s="1"/>
  <c r="Y319" i="1" a="1"/>
  <c r="Y319" i="1" s="1"/>
  <c r="AF319" i="1" a="1"/>
  <c r="AF319" i="1" s="1"/>
  <c r="S319" i="1" a="1"/>
  <c r="S319" i="1" s="1"/>
  <c r="Z319" i="1" a="1"/>
  <c r="Z319" i="1" s="1"/>
  <c r="AG319" i="1" a="1"/>
  <c r="AG319" i="1" s="1"/>
  <c r="K319" i="1" a="1"/>
  <c r="K319" i="1" s="1"/>
  <c r="R319" i="1" a="1"/>
  <c r="R319" i="1" s="1"/>
  <c r="H319" i="1" a="1"/>
  <c r="H319" i="1" s="1"/>
  <c r="J42" i="1" a="1"/>
  <c r="J42" i="1" s="1"/>
  <c r="R42" i="1" a="1"/>
  <c r="R42" i="1" s="1"/>
  <c r="Z42" i="1" a="1"/>
  <c r="Z42" i="1" s="1"/>
  <c r="AE42" i="1" a="1"/>
  <c r="AE42" i="1" s="1"/>
  <c r="K42" i="1" a="1"/>
  <c r="K42" i="1" s="1"/>
  <c r="S42" i="1" a="1"/>
  <c r="S42" i="1" s="1"/>
  <c r="AA42" i="1" a="1"/>
  <c r="AA42" i="1" s="1"/>
  <c r="AF42" i="1" a="1"/>
  <c r="AF42" i="1" s="1"/>
  <c r="L42" i="1" a="1"/>
  <c r="L42" i="1" s="1"/>
  <c r="T42" i="1" a="1"/>
  <c r="T42" i="1" s="1"/>
  <c r="AB42" i="1" a="1"/>
  <c r="AB42" i="1" s="1"/>
  <c r="AG42" i="1" a="1"/>
  <c r="AG42" i="1" s="1"/>
  <c r="M42" i="1" a="1"/>
  <c r="M42" i="1" s="1"/>
  <c r="U42" i="1" a="1"/>
  <c r="U42" i="1" s="1"/>
  <c r="N42" i="1" a="1"/>
  <c r="N42" i="1" s="1"/>
  <c r="V42" i="1" a="1"/>
  <c r="V42" i="1" s="1"/>
  <c r="AC42" i="1" a="1"/>
  <c r="AC42" i="1" s="1"/>
  <c r="O42" i="1" a="1"/>
  <c r="O42" i="1" s="1"/>
  <c r="W42" i="1" a="1"/>
  <c r="W42" i="1" s="1"/>
  <c r="P42" i="1" a="1"/>
  <c r="P42" i="1" s="1"/>
  <c r="X42" i="1" a="1"/>
  <c r="X42" i="1" s="1"/>
  <c r="AD42" i="1" a="1"/>
  <c r="AD42" i="1" s="1"/>
  <c r="I42" i="1" a="1"/>
  <c r="I42" i="1" s="1"/>
  <c r="Q42" i="1" a="1"/>
  <c r="Q42" i="1" s="1"/>
  <c r="Y42" i="1" a="1"/>
  <c r="Y42" i="1" s="1"/>
  <c r="H42" i="1" a="1"/>
  <c r="H42" i="1" s="1"/>
  <c r="L156" i="1" a="1"/>
  <c r="L156" i="1" s="1"/>
  <c r="S156" i="1" a="1"/>
  <c r="S156" i="1" s="1"/>
  <c r="T156" i="1" a="1"/>
  <c r="T156" i="1" s="1"/>
  <c r="AA156" i="1" a="1"/>
  <c r="AA156" i="1" s="1"/>
  <c r="M156" i="1" a="1"/>
  <c r="M156" i="1" s="1"/>
  <c r="U156" i="1" a="1"/>
  <c r="U156" i="1" s="1"/>
  <c r="N156" i="1" a="1"/>
  <c r="N156" i="1" s="1"/>
  <c r="V156" i="1" a="1"/>
  <c r="V156" i="1" s="1"/>
  <c r="AB156" i="1" a="1"/>
  <c r="AB156" i="1" s="1"/>
  <c r="I156" i="1" a="1"/>
  <c r="I156" i="1" s="1"/>
  <c r="P156" i="1" a="1"/>
  <c r="P156" i="1" s="1"/>
  <c r="J156" i="1" a="1"/>
  <c r="J156" i="1" s="1"/>
  <c r="Q156" i="1" a="1"/>
  <c r="Q156" i="1" s="1"/>
  <c r="X156" i="1" a="1"/>
  <c r="X156" i="1" s="1"/>
  <c r="AE156" i="1" a="1"/>
  <c r="AE156" i="1" s="1"/>
  <c r="AC156" i="1" a="1"/>
  <c r="AC156" i="1" s="1"/>
  <c r="AD156" i="1" a="1"/>
  <c r="AD156" i="1" s="1"/>
  <c r="K156" i="1" a="1"/>
  <c r="K156" i="1" s="1"/>
  <c r="AF156" i="1" a="1"/>
  <c r="AF156" i="1" s="1"/>
  <c r="O156" i="1" a="1"/>
  <c r="O156" i="1" s="1"/>
  <c r="AG156" i="1" a="1"/>
  <c r="AG156" i="1" s="1"/>
  <c r="R156" i="1" a="1"/>
  <c r="R156" i="1" s="1"/>
  <c r="W156" i="1" a="1"/>
  <c r="W156" i="1" s="1"/>
  <c r="Y156" i="1" a="1"/>
  <c r="Y156" i="1" s="1"/>
  <c r="Z156" i="1" a="1"/>
  <c r="Z156" i="1" s="1"/>
  <c r="H156" i="1" a="1"/>
  <c r="H156" i="1" s="1"/>
  <c r="N222" i="1" a="1"/>
  <c r="N222" i="1" s="1"/>
  <c r="T222" i="1" a="1"/>
  <c r="T222" i="1" s="1"/>
  <c r="Z222" i="1" a="1"/>
  <c r="Z222" i="1" s="1"/>
  <c r="O222" i="1" a="1"/>
  <c r="O222" i="1" s="1"/>
  <c r="U222" i="1" a="1"/>
  <c r="U222" i="1" s="1"/>
  <c r="AA222" i="1" a="1"/>
  <c r="AA222" i="1" s="1"/>
  <c r="I222" i="1" a="1"/>
  <c r="I222" i="1" s="1"/>
  <c r="P222" i="1" a="1"/>
  <c r="P222" i="1" s="1"/>
  <c r="J222" i="1" a="1"/>
  <c r="J222" i="1" s="1"/>
  <c r="Q222" i="1" a="1"/>
  <c r="Q222" i="1" s="1"/>
  <c r="W222" i="1" a="1"/>
  <c r="W222" i="1" s="1"/>
  <c r="AD222" i="1" a="1"/>
  <c r="AD222" i="1" s="1"/>
  <c r="M222" i="1" a="1"/>
  <c r="M222" i="1" s="1"/>
  <c r="Y222" i="1" a="1"/>
  <c r="Y222" i="1" s="1"/>
  <c r="AG222" i="1" a="1"/>
  <c r="AG222" i="1" s="1"/>
  <c r="V222" i="1" a="1"/>
  <c r="V222" i="1" s="1"/>
  <c r="K222" i="1" a="1"/>
  <c r="K222" i="1" s="1"/>
  <c r="X222" i="1" a="1"/>
  <c r="X222" i="1" s="1"/>
  <c r="L222" i="1" a="1"/>
  <c r="L222" i="1" s="1"/>
  <c r="AB222" i="1" a="1"/>
  <c r="AB222" i="1" s="1"/>
  <c r="AC222" i="1" a="1"/>
  <c r="AC222" i="1" s="1"/>
  <c r="R222" i="1" a="1"/>
  <c r="R222" i="1" s="1"/>
  <c r="AE222" i="1" a="1"/>
  <c r="AE222" i="1" s="1"/>
  <c r="S222" i="1" a="1"/>
  <c r="S222" i="1" s="1"/>
  <c r="AF222" i="1" a="1"/>
  <c r="AF222" i="1" s="1"/>
  <c r="H222" i="1" a="1"/>
  <c r="H222" i="1" s="1"/>
  <c r="K322" i="1" a="1"/>
  <c r="K322" i="1" s="1"/>
  <c r="R322" i="1" a="1"/>
  <c r="R322" i="1" s="1"/>
  <c r="Y322" i="1" a="1"/>
  <c r="Y322" i="1" s="1"/>
  <c r="L322" i="1" a="1"/>
  <c r="L322" i="1" s="1"/>
  <c r="S322" i="1" a="1"/>
  <c r="S322" i="1" s="1"/>
  <c r="Z322" i="1" a="1"/>
  <c r="Z322" i="1" s="1"/>
  <c r="AG322" i="1" a="1"/>
  <c r="AG322" i="1" s="1"/>
  <c r="M322" i="1" a="1"/>
  <c r="M322" i="1" s="1"/>
  <c r="T322" i="1" a="1"/>
  <c r="T322" i="1" s="1"/>
  <c r="AA322" i="1" a="1"/>
  <c r="AA322" i="1" s="1"/>
  <c r="N322" i="1" a="1"/>
  <c r="N322" i="1" s="1"/>
  <c r="U322" i="1" a="1"/>
  <c r="U322" i="1" s="1"/>
  <c r="AB322" i="1" a="1"/>
  <c r="AB322" i="1" s="1"/>
  <c r="V322" i="1" a="1"/>
  <c r="V322" i="1" s="1"/>
  <c r="AC322" i="1" a="1"/>
  <c r="AC322" i="1" s="1"/>
  <c r="O322" i="1" a="1"/>
  <c r="O322" i="1" s="1"/>
  <c r="W322" i="1" a="1"/>
  <c r="W322" i="1" s="1"/>
  <c r="AD322" i="1" a="1"/>
  <c r="AD322" i="1" s="1"/>
  <c r="J322" i="1" a="1"/>
  <c r="J322" i="1" s="1"/>
  <c r="Q322" i="1" a="1"/>
  <c r="Q322" i="1" s="1"/>
  <c r="AF322" i="1" a="1"/>
  <c r="AF322" i="1" s="1"/>
  <c r="I322" i="1" a="1"/>
  <c r="I322" i="1" s="1"/>
  <c r="P322" i="1" a="1"/>
  <c r="P322" i="1" s="1"/>
  <c r="X322" i="1" a="1"/>
  <c r="X322" i="1" s="1"/>
  <c r="AE322" i="1" a="1"/>
  <c r="AE322" i="1" s="1"/>
  <c r="H322" i="1" a="1"/>
  <c r="H322" i="1" s="1"/>
  <c r="M31" i="1" a="1"/>
  <c r="M31" i="1" s="1"/>
  <c r="N31" i="1" a="1"/>
  <c r="N31" i="1" s="1"/>
  <c r="V31" i="1" a="1"/>
  <c r="V31" i="1" s="1"/>
  <c r="AD31" i="1" a="1"/>
  <c r="AD31" i="1" s="1"/>
  <c r="O31" i="1" a="1"/>
  <c r="O31" i="1" s="1"/>
  <c r="W31" i="1" a="1"/>
  <c r="W31" i="1" s="1"/>
  <c r="AE31" i="1" a="1"/>
  <c r="AE31" i="1" s="1"/>
  <c r="P31" i="1" a="1"/>
  <c r="P31" i="1" s="1"/>
  <c r="X31" i="1" a="1"/>
  <c r="X31" i="1" s="1"/>
  <c r="AF31" i="1" a="1"/>
  <c r="AF31" i="1" s="1"/>
  <c r="J31" i="1" a="1"/>
  <c r="J31" i="1" s="1"/>
  <c r="R31" i="1" a="1"/>
  <c r="R31" i="1" s="1"/>
  <c r="Z31" i="1" a="1"/>
  <c r="Z31" i="1" s="1"/>
  <c r="L31" i="1" a="1"/>
  <c r="L31" i="1" s="1"/>
  <c r="T31" i="1" a="1"/>
  <c r="T31" i="1" s="1"/>
  <c r="AB31" i="1" a="1"/>
  <c r="AB31" i="1" s="1"/>
  <c r="Y31" i="1" a="1"/>
  <c r="Y31" i="1" s="1"/>
  <c r="AA31" i="1" a="1"/>
  <c r="AA31" i="1" s="1"/>
  <c r="AC31" i="1" a="1"/>
  <c r="AC31" i="1" s="1"/>
  <c r="I31" i="1" a="1"/>
  <c r="I31" i="1" s="1"/>
  <c r="AG31" i="1" a="1"/>
  <c r="AG31" i="1" s="1"/>
  <c r="K31" i="1" a="1"/>
  <c r="K31" i="1" s="1"/>
  <c r="Q31" i="1" a="1"/>
  <c r="Q31" i="1" s="1"/>
  <c r="S31" i="1" a="1"/>
  <c r="S31" i="1" s="1"/>
  <c r="U31" i="1" a="1"/>
  <c r="U31" i="1" s="1"/>
  <c r="H31" i="1" a="1"/>
  <c r="H31" i="1" s="1"/>
  <c r="P302" i="1" a="1"/>
  <c r="P302" i="1" s="1"/>
  <c r="X302" i="1" a="1"/>
  <c r="X302" i="1" s="1"/>
  <c r="AF302" i="1" a="1"/>
  <c r="AF302" i="1" s="1"/>
  <c r="I302" i="1" a="1"/>
  <c r="I302" i="1" s="1"/>
  <c r="Q302" i="1" a="1"/>
  <c r="Q302" i="1" s="1"/>
  <c r="Y302" i="1" a="1"/>
  <c r="Y302" i="1" s="1"/>
  <c r="AG302" i="1" a="1"/>
  <c r="AG302" i="1" s="1"/>
  <c r="J302" i="1" a="1"/>
  <c r="J302" i="1" s="1"/>
  <c r="R302" i="1" a="1"/>
  <c r="R302" i="1" s="1"/>
  <c r="Z302" i="1" a="1"/>
  <c r="Z302" i="1" s="1"/>
  <c r="K302" i="1" a="1"/>
  <c r="K302" i="1" s="1"/>
  <c r="S302" i="1" a="1"/>
  <c r="S302" i="1" s="1"/>
  <c r="AA302" i="1" a="1"/>
  <c r="AA302" i="1" s="1"/>
  <c r="L302" i="1" a="1"/>
  <c r="L302" i="1" s="1"/>
  <c r="T302" i="1" a="1"/>
  <c r="T302" i="1" s="1"/>
  <c r="AB302" i="1" a="1"/>
  <c r="AB302" i="1" s="1"/>
  <c r="M302" i="1" a="1"/>
  <c r="M302" i="1" s="1"/>
  <c r="U302" i="1" a="1"/>
  <c r="U302" i="1" s="1"/>
  <c r="AC302" i="1" a="1"/>
  <c r="AC302" i="1" s="1"/>
  <c r="N302" i="1" a="1"/>
  <c r="N302" i="1" s="1"/>
  <c r="V302" i="1" a="1"/>
  <c r="V302" i="1" s="1"/>
  <c r="AD302" i="1" a="1"/>
  <c r="AD302" i="1" s="1"/>
  <c r="O302" i="1" a="1"/>
  <c r="O302" i="1" s="1"/>
  <c r="W302" i="1" a="1"/>
  <c r="W302" i="1" s="1"/>
  <c r="AE302" i="1" a="1"/>
  <c r="AE302" i="1" s="1"/>
  <c r="H302" i="1" a="1"/>
  <c r="H302" i="1" s="1"/>
  <c r="R183" i="1" a="1"/>
  <c r="R183" i="1" s="1"/>
  <c r="X183" i="1" a="1"/>
  <c r="X183" i="1" s="1"/>
  <c r="AD183" i="1" a="1"/>
  <c r="AD183" i="1" s="1"/>
  <c r="L183" i="1" a="1"/>
  <c r="L183" i="1" s="1"/>
  <c r="S183" i="1" a="1"/>
  <c r="S183" i="1" s="1"/>
  <c r="Y183" i="1" a="1"/>
  <c r="Y183" i="1" s="1"/>
  <c r="AE183" i="1" a="1"/>
  <c r="AE183" i="1" s="1"/>
  <c r="M183" i="1" a="1"/>
  <c r="M183" i="1" s="1"/>
  <c r="T183" i="1" a="1"/>
  <c r="T183" i="1" s="1"/>
  <c r="Z183" i="1" a="1"/>
  <c r="Z183" i="1" s="1"/>
  <c r="AF183" i="1" a="1"/>
  <c r="AF183" i="1" s="1"/>
  <c r="AA183" i="1" a="1"/>
  <c r="AA183" i="1" s="1"/>
  <c r="I183" i="1" a="1"/>
  <c r="I183" i="1" s="1"/>
  <c r="N183" i="1" a="1"/>
  <c r="N183" i="1" s="1"/>
  <c r="U183" i="1" a="1"/>
  <c r="U183" i="1" s="1"/>
  <c r="AG183" i="1" a="1"/>
  <c r="AG183" i="1" s="1"/>
  <c r="O183" i="1" a="1"/>
  <c r="O183" i="1" s="1"/>
  <c r="V183" i="1" a="1"/>
  <c r="V183" i="1" s="1"/>
  <c r="AB183" i="1" a="1"/>
  <c r="AB183" i="1" s="1"/>
  <c r="K183" i="1" a="1"/>
  <c r="K183" i="1" s="1"/>
  <c r="Q183" i="1" a="1"/>
  <c r="Q183" i="1" s="1"/>
  <c r="J183" i="1" a="1"/>
  <c r="J183" i="1" s="1"/>
  <c r="P183" i="1" a="1"/>
  <c r="P183" i="1" s="1"/>
  <c r="W183" i="1" a="1"/>
  <c r="W183" i="1" s="1"/>
  <c r="AC183" i="1" a="1"/>
  <c r="AC183" i="1" s="1"/>
  <c r="H183" i="1" a="1"/>
  <c r="H183" i="1" s="1"/>
  <c r="J138" i="1" a="1"/>
  <c r="J138" i="1" s="1"/>
  <c r="O138" i="1" a="1"/>
  <c r="O138" i="1" s="1"/>
  <c r="U138" i="1" a="1"/>
  <c r="U138" i="1" s="1"/>
  <c r="P138" i="1" a="1"/>
  <c r="P138" i="1" s="1"/>
  <c r="W138" i="1" a="1"/>
  <c r="W138" i="1" s="1"/>
  <c r="X138" i="1" a="1"/>
  <c r="X138" i="1" s="1"/>
  <c r="AD138" i="1" a="1"/>
  <c r="AD138" i="1" s="1"/>
  <c r="I138" i="1" a="1"/>
  <c r="I138" i="1" s="1"/>
  <c r="Q138" i="1" a="1"/>
  <c r="Q138" i="1" s="1"/>
  <c r="Y138" i="1" a="1"/>
  <c r="Y138" i="1" s="1"/>
  <c r="AE138" i="1" a="1"/>
  <c r="AE138" i="1" s="1"/>
  <c r="AF138" i="1" a="1"/>
  <c r="AF138" i="1" s="1"/>
  <c r="K138" i="1" a="1"/>
  <c r="K138" i="1" s="1"/>
  <c r="R138" i="1" a="1"/>
  <c r="R138" i="1" s="1"/>
  <c r="Z138" i="1" a="1"/>
  <c r="Z138" i="1" s="1"/>
  <c r="AG138" i="1" a="1"/>
  <c r="AG138" i="1" s="1"/>
  <c r="L138" i="1" a="1"/>
  <c r="L138" i="1" s="1"/>
  <c r="S138" i="1" a="1"/>
  <c r="S138" i="1" s="1"/>
  <c r="AA138" i="1" a="1"/>
  <c r="AA138" i="1" s="1"/>
  <c r="M138" i="1" a="1"/>
  <c r="M138" i="1" s="1"/>
  <c r="T138" i="1" a="1"/>
  <c r="T138" i="1" s="1"/>
  <c r="AB138" i="1" a="1"/>
  <c r="AB138" i="1" s="1"/>
  <c r="N138" i="1" a="1"/>
  <c r="N138" i="1" s="1"/>
  <c r="V138" i="1" a="1"/>
  <c r="V138" i="1" s="1"/>
  <c r="AC138" i="1" a="1"/>
  <c r="AC138" i="1" s="1"/>
  <c r="H138" i="1" a="1"/>
  <c r="H138" i="1" s="1"/>
  <c r="M88" i="1" a="1"/>
  <c r="M88" i="1" s="1"/>
  <c r="U88" i="1" a="1"/>
  <c r="U88" i="1" s="1"/>
  <c r="AC88" i="1" a="1"/>
  <c r="AC88" i="1" s="1"/>
  <c r="N88" i="1" a="1"/>
  <c r="N88" i="1" s="1"/>
  <c r="V88" i="1" a="1"/>
  <c r="V88" i="1" s="1"/>
  <c r="AD88" i="1" a="1"/>
  <c r="AD88" i="1" s="1"/>
  <c r="O88" i="1" a="1"/>
  <c r="O88" i="1" s="1"/>
  <c r="P88" i="1" a="1"/>
  <c r="P88" i="1" s="1"/>
  <c r="X88" i="1" a="1"/>
  <c r="X88" i="1" s="1"/>
  <c r="AF88" i="1" a="1"/>
  <c r="AF88" i="1" s="1"/>
  <c r="I88" i="1" a="1"/>
  <c r="I88" i="1" s="1"/>
  <c r="Q88" i="1" a="1"/>
  <c r="Q88" i="1" s="1"/>
  <c r="Y88" i="1" a="1"/>
  <c r="Y88" i="1" s="1"/>
  <c r="AG88" i="1" a="1"/>
  <c r="AG88" i="1" s="1"/>
  <c r="J88" i="1" a="1"/>
  <c r="J88" i="1" s="1"/>
  <c r="R88" i="1" a="1"/>
  <c r="R88" i="1" s="1"/>
  <c r="Z88" i="1" a="1"/>
  <c r="Z88" i="1" s="1"/>
  <c r="L88" i="1" a="1"/>
  <c r="L88" i="1" s="1"/>
  <c r="T88" i="1" a="1"/>
  <c r="T88" i="1" s="1"/>
  <c r="AB88" i="1" a="1"/>
  <c r="AB88" i="1" s="1"/>
  <c r="W88" i="1" a="1"/>
  <c r="W88" i="1" s="1"/>
  <c r="AA88" i="1" a="1"/>
  <c r="AA88" i="1" s="1"/>
  <c r="AE88" i="1" a="1"/>
  <c r="AE88" i="1" s="1"/>
  <c r="K88" i="1" a="1"/>
  <c r="K88" i="1" s="1"/>
  <c r="S88" i="1" a="1"/>
  <c r="S88" i="1" s="1"/>
  <c r="H88" i="1" a="1"/>
  <c r="H88" i="1" s="1"/>
  <c r="L232" i="1" a="1"/>
  <c r="L232" i="1" s="1"/>
  <c r="T232" i="1" a="1"/>
  <c r="T232" i="1" s="1"/>
  <c r="AB232" i="1" a="1"/>
  <c r="AB232" i="1" s="1"/>
  <c r="M232" i="1" a="1"/>
  <c r="M232" i="1" s="1"/>
  <c r="U232" i="1" a="1"/>
  <c r="U232" i="1" s="1"/>
  <c r="AC232" i="1" a="1"/>
  <c r="AC232" i="1" s="1"/>
  <c r="N232" i="1" a="1"/>
  <c r="N232" i="1" s="1"/>
  <c r="V232" i="1" a="1"/>
  <c r="V232" i="1" s="1"/>
  <c r="AD232" i="1" a="1"/>
  <c r="AD232" i="1" s="1"/>
  <c r="O232" i="1" a="1"/>
  <c r="O232" i="1" s="1"/>
  <c r="W232" i="1" a="1"/>
  <c r="W232" i="1" s="1"/>
  <c r="AE232" i="1" a="1"/>
  <c r="AE232" i="1" s="1"/>
  <c r="I232" i="1" a="1"/>
  <c r="I232" i="1" s="1"/>
  <c r="P232" i="1" a="1"/>
  <c r="P232" i="1" s="1"/>
  <c r="X232" i="1" a="1"/>
  <c r="X232" i="1" s="1"/>
  <c r="AF232" i="1" a="1"/>
  <c r="AF232" i="1" s="1"/>
  <c r="J232" i="1" a="1"/>
  <c r="J232" i="1" s="1"/>
  <c r="Q232" i="1" a="1"/>
  <c r="Q232" i="1" s="1"/>
  <c r="Y232" i="1" a="1"/>
  <c r="Y232" i="1" s="1"/>
  <c r="AG232" i="1" a="1"/>
  <c r="AG232" i="1" s="1"/>
  <c r="K232" i="1" a="1"/>
  <c r="K232" i="1" s="1"/>
  <c r="R232" i="1" a="1"/>
  <c r="R232" i="1" s="1"/>
  <c r="Z232" i="1" a="1"/>
  <c r="Z232" i="1" s="1"/>
  <c r="S232" i="1" a="1"/>
  <c r="S232" i="1" s="1"/>
  <c r="AA232" i="1" a="1"/>
  <c r="AA232" i="1" s="1"/>
  <c r="H232" i="1" a="1"/>
  <c r="H232" i="1" s="1"/>
  <c r="O181" i="1" a="1"/>
  <c r="O181" i="1" s="1"/>
  <c r="V181" i="1" a="1"/>
  <c r="V181" i="1" s="1"/>
  <c r="AD181" i="1" a="1"/>
  <c r="AD181" i="1" s="1"/>
  <c r="I181" i="1" a="1"/>
  <c r="I181" i="1" s="1"/>
  <c r="P181" i="1" a="1"/>
  <c r="P181" i="1" s="1"/>
  <c r="W181" i="1" a="1"/>
  <c r="W181" i="1" s="1"/>
  <c r="AE181" i="1" a="1"/>
  <c r="AE181" i="1" s="1"/>
  <c r="J181" i="1" a="1"/>
  <c r="J181" i="1" s="1"/>
  <c r="X181" i="1" a="1"/>
  <c r="X181" i="1" s="1"/>
  <c r="AF181" i="1" a="1"/>
  <c r="AF181" i="1" s="1"/>
  <c r="K181" i="1" a="1"/>
  <c r="K181" i="1" s="1"/>
  <c r="Q181" i="1" a="1"/>
  <c r="Q181" i="1" s="1"/>
  <c r="Y181" i="1" a="1"/>
  <c r="Y181" i="1" s="1"/>
  <c r="L181" i="1" a="1"/>
  <c r="L181" i="1" s="1"/>
  <c r="R181" i="1" a="1"/>
  <c r="R181" i="1" s="1"/>
  <c r="Z181" i="1" a="1"/>
  <c r="Z181" i="1" s="1"/>
  <c r="AG181" i="1" a="1"/>
  <c r="AG181" i="1" s="1"/>
  <c r="S181" i="1" a="1"/>
  <c r="S181" i="1" s="1"/>
  <c r="AA181" i="1" a="1"/>
  <c r="AA181" i="1" s="1"/>
  <c r="N181" i="1" a="1"/>
  <c r="N181" i="1" s="1"/>
  <c r="U181" i="1" a="1"/>
  <c r="U181" i="1" s="1"/>
  <c r="AC181" i="1" a="1"/>
  <c r="AC181" i="1" s="1"/>
  <c r="M181" i="1" a="1"/>
  <c r="M181" i="1" s="1"/>
  <c r="T181" i="1" a="1"/>
  <c r="T181" i="1" s="1"/>
  <c r="AB181" i="1" a="1"/>
  <c r="AB181" i="1" s="1"/>
  <c r="H181" i="1" a="1"/>
  <c r="H181" i="1" s="1"/>
  <c r="W373" i="1" a="1"/>
  <c r="W373" i="1" s="1"/>
  <c r="AC373" i="1" a="1"/>
  <c r="AC373" i="1" s="1"/>
  <c r="I373" i="1" a="1"/>
  <c r="I373" i="1" s="1"/>
  <c r="P373" i="1" a="1"/>
  <c r="P373" i="1" s="1"/>
  <c r="X373" i="1" a="1"/>
  <c r="X373" i="1" s="1"/>
  <c r="AD373" i="1" a="1"/>
  <c r="AD373" i="1" s="1"/>
  <c r="J373" i="1" a="1"/>
  <c r="J373" i="1" s="1"/>
  <c r="Q373" i="1" a="1"/>
  <c r="Q373" i="1" s="1"/>
  <c r="AE373" i="1" a="1"/>
  <c r="AE373" i="1" s="1"/>
  <c r="K373" i="1" a="1"/>
  <c r="K373" i="1" s="1"/>
  <c r="R373" i="1" a="1"/>
  <c r="R373" i="1" s="1"/>
  <c r="Y373" i="1" a="1"/>
  <c r="Y373" i="1" s="1"/>
  <c r="AF373" i="1" a="1"/>
  <c r="AF373" i="1" s="1"/>
  <c r="L373" i="1" a="1"/>
  <c r="L373" i="1" s="1"/>
  <c r="S373" i="1" a="1"/>
  <c r="S373" i="1" s="1"/>
  <c r="Z373" i="1" a="1"/>
  <c r="Z373" i="1" s="1"/>
  <c r="AG373" i="1" a="1"/>
  <c r="AG373" i="1" s="1"/>
  <c r="M373" i="1" a="1"/>
  <c r="M373" i="1" s="1"/>
  <c r="T373" i="1" a="1"/>
  <c r="T373" i="1" s="1"/>
  <c r="AA373" i="1" a="1"/>
  <c r="AA373" i="1" s="1"/>
  <c r="N373" i="1" a="1"/>
  <c r="N373" i="1" s="1"/>
  <c r="U373" i="1" a="1"/>
  <c r="U373" i="1" s="1"/>
  <c r="AB373" i="1" a="1"/>
  <c r="AB373" i="1" s="1"/>
  <c r="O373" i="1" a="1"/>
  <c r="O373" i="1" s="1"/>
  <c r="V373" i="1" a="1"/>
  <c r="V373" i="1" s="1"/>
  <c r="H373" i="1" a="1"/>
  <c r="H373" i="1" s="1"/>
  <c r="J455" i="1" a="1"/>
  <c r="J455" i="1" s="1"/>
  <c r="R455" i="1" a="1"/>
  <c r="R455" i="1" s="1"/>
  <c r="X455" i="1" a="1"/>
  <c r="X455" i="1" s="1"/>
  <c r="K455" i="1" a="1"/>
  <c r="K455" i="1" s="1"/>
  <c r="Y455" i="1" a="1"/>
  <c r="Y455" i="1" s="1"/>
  <c r="AE455" i="1" a="1"/>
  <c r="AE455" i="1" s="1"/>
  <c r="L455" i="1" a="1"/>
  <c r="L455" i="1" s="1"/>
  <c r="S455" i="1" a="1"/>
  <c r="S455" i="1" s="1"/>
  <c r="Z455" i="1" a="1"/>
  <c r="Z455" i="1" s="1"/>
  <c r="AF455" i="1" a="1"/>
  <c r="AF455" i="1" s="1"/>
  <c r="N455" i="1" a="1"/>
  <c r="N455" i="1" s="1"/>
  <c r="U455" i="1" a="1"/>
  <c r="U455" i="1" s="1"/>
  <c r="AA455" i="1" a="1"/>
  <c r="AA455" i="1" s="1"/>
  <c r="O455" i="1" a="1"/>
  <c r="O455" i="1" s="1"/>
  <c r="V455" i="1" a="1"/>
  <c r="V455" i="1" s="1"/>
  <c r="AB455" i="1" a="1"/>
  <c r="AB455" i="1" s="1"/>
  <c r="W455" i="1" a="1"/>
  <c r="W455" i="1" s="1"/>
  <c r="I455" i="1" a="1"/>
  <c r="I455" i="1" s="1"/>
  <c r="AC455" i="1" a="1"/>
  <c r="AC455" i="1" s="1"/>
  <c r="H455" i="1" a="1"/>
  <c r="H455" i="1" s="1"/>
  <c r="M455" i="1" a="1"/>
  <c r="M455" i="1" s="1"/>
  <c r="AD455" i="1" a="1"/>
  <c r="AD455" i="1" s="1"/>
  <c r="P455" i="1" a="1"/>
  <c r="P455" i="1" s="1"/>
  <c r="AG455" i="1" a="1"/>
  <c r="AG455" i="1" s="1"/>
  <c r="Q455" i="1" a="1"/>
  <c r="Q455" i="1" s="1"/>
  <c r="T455" i="1" a="1"/>
  <c r="T455" i="1" s="1"/>
  <c r="T408" i="1" a="1"/>
  <c r="T408" i="1" s="1"/>
  <c r="AE408" i="1" a="1"/>
  <c r="AE408" i="1" s="1"/>
  <c r="M408" i="1" a="1"/>
  <c r="M408" i="1" s="1"/>
  <c r="Y408" i="1" a="1"/>
  <c r="Y408" i="1" s="1"/>
  <c r="I408" i="1" a="1"/>
  <c r="I408" i="1" s="1"/>
  <c r="N408" i="1" a="1"/>
  <c r="N408" i="1" s="1"/>
  <c r="U408" i="1" a="1"/>
  <c r="U408" i="1" s="1"/>
  <c r="Z408" i="1" a="1"/>
  <c r="Z408" i="1" s="1"/>
  <c r="AF408" i="1" a="1"/>
  <c r="AF408" i="1" s="1"/>
  <c r="O408" i="1" a="1"/>
  <c r="O408" i="1" s="1"/>
  <c r="AA408" i="1" a="1"/>
  <c r="AA408" i="1" s="1"/>
  <c r="J408" i="1" a="1"/>
  <c r="J408" i="1" s="1"/>
  <c r="P408" i="1" a="1"/>
  <c r="P408" i="1" s="1"/>
  <c r="V408" i="1" a="1"/>
  <c r="V408" i="1" s="1"/>
  <c r="AB408" i="1" a="1"/>
  <c r="AB408" i="1" s="1"/>
  <c r="AG408" i="1" a="1"/>
  <c r="AG408" i="1" s="1"/>
  <c r="K408" i="1" a="1"/>
  <c r="K408" i="1" s="1"/>
  <c r="Q408" i="1" a="1"/>
  <c r="Q408" i="1" s="1"/>
  <c r="W408" i="1" a="1"/>
  <c r="W408" i="1" s="1"/>
  <c r="AC408" i="1" a="1"/>
  <c r="AC408" i="1" s="1"/>
  <c r="L408" i="1" a="1"/>
  <c r="L408" i="1" s="1"/>
  <c r="S408" i="1" a="1"/>
  <c r="S408" i="1" s="1"/>
  <c r="X408" i="1" a="1"/>
  <c r="X408" i="1" s="1"/>
  <c r="AD408" i="1" a="1"/>
  <c r="AD408" i="1" s="1"/>
  <c r="R408" i="1" a="1"/>
  <c r="R408" i="1" s="1"/>
  <c r="H408" i="1" a="1"/>
  <c r="H408" i="1" s="1"/>
  <c r="J282" i="1" a="1"/>
  <c r="J282" i="1" s="1"/>
  <c r="Q282" i="1" a="1"/>
  <c r="Q282" i="1" s="1"/>
  <c r="Y282" i="1" a="1"/>
  <c r="Y282" i="1" s="1"/>
  <c r="AG282" i="1" a="1"/>
  <c r="AG282" i="1" s="1"/>
  <c r="K282" i="1" a="1"/>
  <c r="K282" i="1" s="1"/>
  <c r="R282" i="1" a="1"/>
  <c r="R282" i="1" s="1"/>
  <c r="Z282" i="1" a="1"/>
  <c r="Z282" i="1" s="1"/>
  <c r="L282" i="1" a="1"/>
  <c r="L282" i="1" s="1"/>
  <c r="S282" i="1" a="1"/>
  <c r="S282" i="1" s="1"/>
  <c r="AA282" i="1" a="1"/>
  <c r="AA282" i="1" s="1"/>
  <c r="M282" i="1" a="1"/>
  <c r="M282" i="1" s="1"/>
  <c r="T282" i="1" a="1"/>
  <c r="T282" i="1" s="1"/>
  <c r="AB282" i="1" a="1"/>
  <c r="AB282" i="1" s="1"/>
  <c r="N282" i="1" a="1"/>
  <c r="N282" i="1" s="1"/>
  <c r="U282" i="1" a="1"/>
  <c r="U282" i="1" s="1"/>
  <c r="AC282" i="1" a="1"/>
  <c r="AC282" i="1" s="1"/>
  <c r="O282" i="1" a="1"/>
  <c r="O282" i="1" s="1"/>
  <c r="V282" i="1" a="1"/>
  <c r="V282" i="1" s="1"/>
  <c r="AD282" i="1" a="1"/>
  <c r="AD282" i="1" s="1"/>
  <c r="P282" i="1" a="1"/>
  <c r="P282" i="1" s="1"/>
  <c r="W282" i="1" a="1"/>
  <c r="W282" i="1" s="1"/>
  <c r="AE282" i="1" a="1"/>
  <c r="AE282" i="1" s="1"/>
  <c r="X282" i="1" a="1"/>
  <c r="X282" i="1" s="1"/>
  <c r="AF282" i="1" a="1"/>
  <c r="AF282" i="1" s="1"/>
  <c r="I282" i="1" a="1"/>
  <c r="I282" i="1" s="1"/>
  <c r="H282" i="1" a="1"/>
  <c r="H282" i="1" s="1"/>
  <c r="I325" i="1" a="1"/>
  <c r="I325" i="1" s="1"/>
  <c r="P325" i="1" a="1"/>
  <c r="P325" i="1" s="1"/>
  <c r="W325" i="1" a="1"/>
  <c r="W325" i="1" s="1"/>
  <c r="AD325" i="1" a="1"/>
  <c r="AD325" i="1" s="1"/>
  <c r="J325" i="1" a="1"/>
  <c r="J325" i="1" s="1"/>
  <c r="Q325" i="1" a="1"/>
  <c r="Q325" i="1" s="1"/>
  <c r="X325" i="1" a="1"/>
  <c r="X325" i="1" s="1"/>
  <c r="AE325" i="1" a="1"/>
  <c r="AE325" i="1" s="1"/>
  <c r="K325" i="1" a="1"/>
  <c r="K325" i="1" s="1"/>
  <c r="R325" i="1" a="1"/>
  <c r="R325" i="1" s="1"/>
  <c r="Y325" i="1" a="1"/>
  <c r="Y325" i="1" s="1"/>
  <c r="AF325" i="1" a="1"/>
  <c r="AF325" i="1" s="1"/>
  <c r="L325" i="1" a="1"/>
  <c r="L325" i="1" s="1"/>
  <c r="S325" i="1" a="1"/>
  <c r="S325" i="1" s="1"/>
  <c r="Z325" i="1" a="1"/>
  <c r="Z325" i="1" s="1"/>
  <c r="AG325" i="1" a="1"/>
  <c r="AG325" i="1" s="1"/>
  <c r="M325" i="1" a="1"/>
  <c r="M325" i="1" s="1"/>
  <c r="T325" i="1" a="1"/>
  <c r="T325" i="1" s="1"/>
  <c r="AA325" i="1" a="1"/>
  <c r="AA325" i="1" s="1"/>
  <c r="U325" i="1" a="1"/>
  <c r="U325" i="1" s="1"/>
  <c r="AB325" i="1" a="1"/>
  <c r="AB325" i="1" s="1"/>
  <c r="O325" i="1" a="1"/>
  <c r="O325" i="1" s="1"/>
  <c r="V325" i="1" a="1"/>
  <c r="V325" i="1" s="1"/>
  <c r="N325" i="1" a="1"/>
  <c r="N325" i="1" s="1"/>
  <c r="AC325" i="1" a="1"/>
  <c r="AC325" i="1" s="1"/>
  <c r="H325" i="1" a="1"/>
  <c r="H325" i="1" s="1"/>
  <c r="P205" i="1" a="1"/>
  <c r="P205" i="1" s="1"/>
  <c r="X205" i="1" a="1"/>
  <c r="X205" i="1" s="1"/>
  <c r="AF205" i="1" a="1"/>
  <c r="AF205" i="1" s="1"/>
  <c r="I205" i="1" a="1"/>
  <c r="I205" i="1" s="1"/>
  <c r="Q205" i="1" a="1"/>
  <c r="Q205" i="1" s="1"/>
  <c r="Y205" i="1" a="1"/>
  <c r="Y205" i="1" s="1"/>
  <c r="AG205" i="1" a="1"/>
  <c r="AG205" i="1" s="1"/>
  <c r="J205" i="1" a="1"/>
  <c r="J205" i="1" s="1"/>
  <c r="R205" i="1" a="1"/>
  <c r="R205" i="1" s="1"/>
  <c r="Z205" i="1" a="1"/>
  <c r="Z205" i="1" s="1"/>
  <c r="K205" i="1" a="1"/>
  <c r="K205" i="1" s="1"/>
  <c r="S205" i="1" a="1"/>
  <c r="S205" i="1" s="1"/>
  <c r="AA205" i="1" a="1"/>
  <c r="AA205" i="1" s="1"/>
  <c r="L205" i="1" a="1"/>
  <c r="L205" i="1" s="1"/>
  <c r="G205" i="1" s="1"/>
  <c r="T205" i="1" a="1"/>
  <c r="T205" i="1" s="1"/>
  <c r="AB205" i="1" a="1"/>
  <c r="AB205" i="1" s="1"/>
  <c r="M205" i="1" a="1"/>
  <c r="M205" i="1" s="1"/>
  <c r="U205" i="1" a="1"/>
  <c r="U205" i="1" s="1"/>
  <c r="AC205" i="1" a="1"/>
  <c r="AC205" i="1" s="1"/>
  <c r="O205" i="1" a="1"/>
  <c r="O205" i="1" s="1"/>
  <c r="W205" i="1" a="1"/>
  <c r="W205" i="1" s="1"/>
  <c r="AE205" i="1" a="1"/>
  <c r="AE205" i="1" s="1"/>
  <c r="N205" i="1" a="1"/>
  <c r="N205" i="1" s="1"/>
  <c r="V205" i="1" a="1"/>
  <c r="V205" i="1" s="1"/>
  <c r="AD205" i="1" a="1"/>
  <c r="AD205" i="1" s="1"/>
  <c r="H205" i="1" a="1"/>
  <c r="H205" i="1" s="1"/>
  <c r="P112" i="1" a="1"/>
  <c r="P112" i="1" s="1"/>
  <c r="W112" i="1" a="1"/>
  <c r="W112" i="1" s="1"/>
  <c r="AE112" i="1" a="1"/>
  <c r="AE112" i="1" s="1"/>
  <c r="I112" i="1" a="1"/>
  <c r="I112" i="1" s="1"/>
  <c r="Q112" i="1" a="1"/>
  <c r="Q112" i="1" s="1"/>
  <c r="X112" i="1" a="1"/>
  <c r="X112" i="1" s="1"/>
  <c r="AF112" i="1" a="1"/>
  <c r="AF112" i="1" s="1"/>
  <c r="J112" i="1" a="1"/>
  <c r="J112" i="1" s="1"/>
  <c r="R112" i="1" a="1"/>
  <c r="R112" i="1" s="1"/>
  <c r="Y112" i="1" a="1"/>
  <c r="Y112" i="1" s="1"/>
  <c r="AG112" i="1" a="1"/>
  <c r="AG112" i="1" s="1"/>
  <c r="K112" i="1" a="1"/>
  <c r="K112" i="1" s="1"/>
  <c r="S112" i="1" a="1"/>
  <c r="S112" i="1" s="1"/>
  <c r="Z112" i="1" a="1"/>
  <c r="Z112" i="1" s="1"/>
  <c r="L112" i="1" a="1"/>
  <c r="L112" i="1" s="1"/>
  <c r="T112" i="1" a="1"/>
  <c r="T112" i="1" s="1"/>
  <c r="AA112" i="1" a="1"/>
  <c r="AA112" i="1" s="1"/>
  <c r="M112" i="1" a="1"/>
  <c r="M112" i="1" s="1"/>
  <c r="U112" i="1" a="1"/>
  <c r="U112" i="1" s="1"/>
  <c r="AB112" i="1" a="1"/>
  <c r="AB112" i="1" s="1"/>
  <c r="N112" i="1" a="1"/>
  <c r="N112" i="1" s="1"/>
  <c r="AC112" i="1" a="1"/>
  <c r="AC112" i="1" s="1"/>
  <c r="O112" i="1" a="1"/>
  <c r="O112" i="1" s="1"/>
  <c r="V112" i="1" a="1"/>
  <c r="V112" i="1" s="1"/>
  <c r="AD112" i="1" a="1"/>
  <c r="AD112" i="1" s="1"/>
  <c r="H112" i="1" a="1"/>
  <c r="H112" i="1" s="1"/>
  <c r="K44" i="1" a="1"/>
  <c r="K44" i="1" s="1"/>
  <c r="P44" i="1" a="1"/>
  <c r="P44" i="1" s="1"/>
  <c r="W44" i="1" a="1"/>
  <c r="W44" i="1" s="1"/>
  <c r="X44" i="1" a="1"/>
  <c r="X44" i="1" s="1"/>
  <c r="AC44" i="1" a="1"/>
  <c r="AC44" i="1" s="1"/>
  <c r="L44" i="1" a="1"/>
  <c r="L44" i="1" s="1"/>
  <c r="Q44" i="1" a="1"/>
  <c r="Q44" i="1" s="1"/>
  <c r="Y44" i="1" a="1"/>
  <c r="Y44" i="1" s="1"/>
  <c r="AD44" i="1" a="1"/>
  <c r="AD44" i="1" s="1"/>
  <c r="R44" i="1" a="1"/>
  <c r="R44" i="1" s="1"/>
  <c r="Z44" i="1" a="1"/>
  <c r="Z44" i="1" s="1"/>
  <c r="AE44" i="1" a="1"/>
  <c r="AE44" i="1" s="1"/>
  <c r="M44" i="1" a="1"/>
  <c r="M44" i="1" s="1"/>
  <c r="S44" i="1" a="1"/>
  <c r="S44" i="1" s="1"/>
  <c r="I44" i="1" a="1"/>
  <c r="I44" i="1" s="1"/>
  <c r="N44" i="1" a="1"/>
  <c r="N44" i="1" s="1"/>
  <c r="T44" i="1" a="1"/>
  <c r="T44" i="1" s="1"/>
  <c r="AA44" i="1" a="1"/>
  <c r="AA44" i="1" s="1"/>
  <c r="AF44" i="1" a="1"/>
  <c r="AF44" i="1" s="1"/>
  <c r="J44" i="1" a="1"/>
  <c r="J44" i="1" s="1"/>
  <c r="O44" i="1" a="1"/>
  <c r="O44" i="1" s="1"/>
  <c r="U44" i="1" a="1"/>
  <c r="U44" i="1" s="1"/>
  <c r="V44" i="1" a="1"/>
  <c r="V44" i="1" s="1"/>
  <c r="AB44" i="1" a="1"/>
  <c r="AB44" i="1" s="1"/>
  <c r="AG44" i="1" a="1"/>
  <c r="AG44" i="1" s="1"/>
  <c r="H44" i="1" a="1"/>
  <c r="H44" i="1" s="1"/>
  <c r="I234" i="1" a="1"/>
  <c r="I234" i="1" s="1"/>
  <c r="Q234" i="1" a="1"/>
  <c r="Q234" i="1" s="1"/>
  <c r="X234" i="1" a="1"/>
  <c r="X234" i="1" s="1"/>
  <c r="AF234" i="1" a="1"/>
  <c r="AF234" i="1" s="1"/>
  <c r="J234" i="1" a="1"/>
  <c r="J234" i="1" s="1"/>
  <c r="Y234" i="1" a="1"/>
  <c r="Y234" i="1" s="1"/>
  <c r="AG234" i="1" a="1"/>
  <c r="AG234" i="1" s="1"/>
  <c r="K234" i="1" a="1"/>
  <c r="K234" i="1" s="1"/>
  <c r="R234" i="1" a="1"/>
  <c r="R234" i="1" s="1"/>
  <c r="Z234" i="1" a="1"/>
  <c r="Z234" i="1" s="1"/>
  <c r="L234" i="1" a="1"/>
  <c r="L234" i="1" s="1"/>
  <c r="S234" i="1" a="1"/>
  <c r="S234" i="1" s="1"/>
  <c r="AA234" i="1" a="1"/>
  <c r="AA234" i="1" s="1"/>
  <c r="M234" i="1" a="1"/>
  <c r="M234" i="1" s="1"/>
  <c r="T234" i="1" a="1"/>
  <c r="T234" i="1" s="1"/>
  <c r="AB234" i="1" a="1"/>
  <c r="AB234" i="1" s="1"/>
  <c r="N234" i="1" a="1"/>
  <c r="N234" i="1" s="1"/>
  <c r="U234" i="1" a="1"/>
  <c r="U234" i="1" s="1"/>
  <c r="AC234" i="1" a="1"/>
  <c r="AC234" i="1" s="1"/>
  <c r="O234" i="1" a="1"/>
  <c r="O234" i="1" s="1"/>
  <c r="V234" i="1" a="1"/>
  <c r="V234" i="1" s="1"/>
  <c r="AD234" i="1" a="1"/>
  <c r="AD234" i="1" s="1"/>
  <c r="W234" i="1" a="1"/>
  <c r="W234" i="1" s="1"/>
  <c r="AE234" i="1" a="1"/>
  <c r="AE234" i="1" s="1"/>
  <c r="P234" i="1" a="1"/>
  <c r="P234" i="1" s="1"/>
  <c r="H234" i="1" a="1"/>
  <c r="H234" i="1" s="1"/>
  <c r="O107" i="1" a="1"/>
  <c r="O107" i="1" s="1"/>
  <c r="V107" i="1" a="1"/>
  <c r="V107" i="1" s="1"/>
  <c r="AC107" i="1" a="1"/>
  <c r="AC107" i="1" s="1"/>
  <c r="P107" i="1" a="1"/>
  <c r="P107" i="1" s="1"/>
  <c r="W107" i="1" a="1"/>
  <c r="W107" i="1" s="1"/>
  <c r="AD107" i="1" a="1"/>
  <c r="AD107" i="1" s="1"/>
  <c r="I107" i="1" a="1"/>
  <c r="I107" i="1" s="1"/>
  <c r="Q107" i="1" a="1"/>
  <c r="Q107" i="1" s="1"/>
  <c r="X107" i="1" a="1"/>
  <c r="X107" i="1" s="1"/>
  <c r="AE107" i="1" a="1"/>
  <c r="AE107" i="1" s="1"/>
  <c r="J107" i="1" a="1"/>
  <c r="J107" i="1" s="1"/>
  <c r="R107" i="1" a="1"/>
  <c r="R107" i="1" s="1"/>
  <c r="Y107" i="1" a="1"/>
  <c r="Y107" i="1" s="1"/>
  <c r="AF107" i="1" a="1"/>
  <c r="AF107" i="1" s="1"/>
  <c r="K107" i="1" a="1"/>
  <c r="K107" i="1" s="1"/>
  <c r="Z107" i="1" a="1"/>
  <c r="Z107" i="1" s="1"/>
  <c r="AG107" i="1" a="1"/>
  <c r="AG107" i="1" s="1"/>
  <c r="L107" i="1" a="1"/>
  <c r="L107" i="1" s="1"/>
  <c r="S107" i="1" a="1"/>
  <c r="S107" i="1" s="1"/>
  <c r="M107" i="1" a="1"/>
  <c r="M107" i="1" s="1"/>
  <c r="T107" i="1" a="1"/>
  <c r="T107" i="1" s="1"/>
  <c r="AA107" i="1" a="1"/>
  <c r="AA107" i="1" s="1"/>
  <c r="N107" i="1" a="1"/>
  <c r="N107" i="1" s="1"/>
  <c r="U107" i="1" a="1"/>
  <c r="U107" i="1" s="1"/>
  <c r="AB107" i="1" a="1"/>
  <c r="AB107" i="1" s="1"/>
  <c r="H107" i="1" a="1"/>
  <c r="H107" i="1" s="1"/>
  <c r="J65" i="1" a="1"/>
  <c r="J65" i="1" s="1"/>
  <c r="R65" i="1" a="1"/>
  <c r="R65" i="1" s="1"/>
  <c r="Z65" i="1" a="1"/>
  <c r="Z65" i="1" s="1"/>
  <c r="K65" i="1" a="1"/>
  <c r="K65" i="1" s="1"/>
  <c r="S65" i="1" a="1"/>
  <c r="S65" i="1" s="1"/>
  <c r="AA65" i="1" a="1"/>
  <c r="AA65" i="1" s="1"/>
  <c r="L65" i="1" a="1"/>
  <c r="L65" i="1" s="1"/>
  <c r="T65" i="1" a="1"/>
  <c r="T65" i="1" s="1"/>
  <c r="AB65" i="1" a="1"/>
  <c r="AB65" i="1" s="1"/>
  <c r="M65" i="1" a="1"/>
  <c r="M65" i="1" s="1"/>
  <c r="U65" i="1" a="1"/>
  <c r="U65" i="1" s="1"/>
  <c r="AC65" i="1" a="1"/>
  <c r="AC65" i="1" s="1"/>
  <c r="N65" i="1" a="1"/>
  <c r="N65" i="1" s="1"/>
  <c r="V65" i="1" a="1"/>
  <c r="V65" i="1" s="1"/>
  <c r="AD65" i="1" a="1"/>
  <c r="AD65" i="1" s="1"/>
  <c r="O65" i="1" a="1"/>
  <c r="O65" i="1" s="1"/>
  <c r="I65" i="1" a="1"/>
  <c r="I65" i="1" s="1"/>
  <c r="P65" i="1" a="1"/>
  <c r="P65" i="1" s="1"/>
  <c r="X65" i="1" a="1"/>
  <c r="X65" i="1" s="1"/>
  <c r="AF65" i="1" a="1"/>
  <c r="AF65" i="1" s="1"/>
  <c r="Q65" i="1" a="1"/>
  <c r="Q65" i="1" s="1"/>
  <c r="W65" i="1" a="1"/>
  <c r="W65" i="1" s="1"/>
  <c r="Y65" i="1" a="1"/>
  <c r="Y65" i="1" s="1"/>
  <c r="AE65" i="1" a="1"/>
  <c r="AE65" i="1" s="1"/>
  <c r="AG65" i="1" a="1"/>
  <c r="AG65" i="1" s="1"/>
  <c r="H65" i="1" a="1"/>
  <c r="H65" i="1" s="1"/>
  <c r="J328" i="1" a="1"/>
  <c r="J328" i="1" s="1"/>
  <c r="P328" i="1" a="1"/>
  <c r="P328" i="1" s="1"/>
  <c r="AD328" i="1" a="1"/>
  <c r="AD328" i="1" s="1"/>
  <c r="K328" i="1" a="1"/>
  <c r="K328" i="1" s="1"/>
  <c r="Q328" i="1" a="1"/>
  <c r="Q328" i="1" s="1"/>
  <c r="X328" i="1" a="1"/>
  <c r="X328" i="1" s="1"/>
  <c r="AE328" i="1" a="1"/>
  <c r="AE328" i="1" s="1"/>
  <c r="L328" i="1" a="1"/>
  <c r="L328" i="1" s="1"/>
  <c r="R328" i="1" a="1"/>
  <c r="R328" i="1" s="1"/>
  <c r="Y328" i="1" a="1"/>
  <c r="Y328" i="1" s="1"/>
  <c r="AF328" i="1" a="1"/>
  <c r="AF328" i="1" s="1"/>
  <c r="S328" i="1" a="1"/>
  <c r="S328" i="1" s="1"/>
  <c r="Z328" i="1" a="1"/>
  <c r="Z328" i="1" s="1"/>
  <c r="AG328" i="1" a="1"/>
  <c r="AG328" i="1" s="1"/>
  <c r="M328" i="1" a="1"/>
  <c r="M328" i="1" s="1"/>
  <c r="T328" i="1" a="1"/>
  <c r="T328" i="1" s="1"/>
  <c r="N328" i="1" a="1"/>
  <c r="N328" i="1" s="1"/>
  <c r="U328" i="1" a="1"/>
  <c r="U328" i="1" s="1"/>
  <c r="AA328" i="1" a="1"/>
  <c r="AA328" i="1" s="1"/>
  <c r="I328" i="1" a="1"/>
  <c r="I328" i="1" s="1"/>
  <c r="O328" i="1" a="1"/>
  <c r="O328" i="1" s="1"/>
  <c r="W328" i="1" a="1"/>
  <c r="W328" i="1" s="1"/>
  <c r="AC328" i="1" a="1"/>
  <c r="AC328" i="1" s="1"/>
  <c r="AB328" i="1" a="1"/>
  <c r="AB328" i="1" s="1"/>
  <c r="V328" i="1" a="1"/>
  <c r="V328" i="1" s="1"/>
  <c r="H328" i="1" a="1"/>
  <c r="H328" i="1" s="1"/>
  <c r="K391" i="1" a="1"/>
  <c r="K391" i="1" s="1"/>
  <c r="V391" i="1" a="1"/>
  <c r="V391" i="1" s="1"/>
  <c r="L391" i="1" a="1"/>
  <c r="L391" i="1" s="1"/>
  <c r="R391" i="1" a="1"/>
  <c r="R391" i="1" s="1"/>
  <c r="W391" i="1" a="1"/>
  <c r="W391" i="1" s="1"/>
  <c r="AD391" i="1" a="1"/>
  <c r="AD391" i="1" s="1"/>
  <c r="X391" i="1" a="1"/>
  <c r="X391" i="1" s="1"/>
  <c r="M391" i="1" a="1"/>
  <c r="M391" i="1" s="1"/>
  <c r="S391" i="1" a="1"/>
  <c r="S391" i="1" s="1"/>
  <c r="Y391" i="1" a="1"/>
  <c r="Y391" i="1" s="1"/>
  <c r="AE391" i="1" a="1"/>
  <c r="AE391" i="1" s="1"/>
  <c r="I391" i="1" a="1"/>
  <c r="I391" i="1" s="1"/>
  <c r="N391" i="1" a="1"/>
  <c r="N391" i="1" s="1"/>
  <c r="T391" i="1" a="1"/>
  <c r="T391" i="1" s="1"/>
  <c r="Z391" i="1" a="1"/>
  <c r="Z391" i="1" s="1"/>
  <c r="AF391" i="1" a="1"/>
  <c r="AF391" i="1" s="1"/>
  <c r="O391" i="1" a="1"/>
  <c r="O391" i="1" s="1"/>
  <c r="AA391" i="1" a="1"/>
  <c r="AA391" i="1" s="1"/>
  <c r="Q391" i="1" a="1"/>
  <c r="Q391" i="1" s="1"/>
  <c r="AC391" i="1" a="1"/>
  <c r="AC391" i="1" s="1"/>
  <c r="J391" i="1" a="1"/>
  <c r="J391" i="1" s="1"/>
  <c r="P391" i="1" a="1"/>
  <c r="P391" i="1" s="1"/>
  <c r="U391" i="1" a="1"/>
  <c r="U391" i="1" s="1"/>
  <c r="AB391" i="1" a="1"/>
  <c r="AB391" i="1" s="1"/>
  <c r="AG391" i="1" a="1"/>
  <c r="AG391" i="1" s="1"/>
  <c r="H391" i="1" a="1"/>
  <c r="H391" i="1" s="1"/>
  <c r="O311" i="1" a="1"/>
  <c r="O311" i="1" s="1"/>
  <c r="V311" i="1" a="1"/>
  <c r="V311" i="1" s="1"/>
  <c r="AD311" i="1" a="1"/>
  <c r="AD311" i="1" s="1"/>
  <c r="I311" i="1" a="1"/>
  <c r="I311" i="1" s="1"/>
  <c r="P311" i="1" a="1"/>
  <c r="P311" i="1" s="1"/>
  <c r="W311" i="1" a="1"/>
  <c r="W311" i="1" s="1"/>
  <c r="AE311" i="1" a="1"/>
  <c r="AE311" i="1" s="1"/>
  <c r="J311" i="1" a="1"/>
  <c r="J311" i="1" s="1"/>
  <c r="Q311" i="1" a="1"/>
  <c r="Q311" i="1" s="1"/>
  <c r="X311" i="1" a="1"/>
  <c r="X311" i="1" s="1"/>
  <c r="AF311" i="1" a="1"/>
  <c r="AF311" i="1" s="1"/>
  <c r="K311" i="1" a="1"/>
  <c r="K311" i="1" s="1"/>
  <c r="R311" i="1" a="1"/>
  <c r="R311" i="1" s="1"/>
  <c r="Y311" i="1" a="1"/>
  <c r="Y311" i="1" s="1"/>
  <c r="AG311" i="1" a="1"/>
  <c r="AG311" i="1" s="1"/>
  <c r="S311" i="1" a="1"/>
  <c r="S311" i="1" s="1"/>
  <c r="Z311" i="1" a="1"/>
  <c r="Z311" i="1" s="1"/>
  <c r="L311" i="1" a="1"/>
  <c r="L311" i="1" s="1"/>
  <c r="AA311" i="1" a="1"/>
  <c r="AA311" i="1" s="1"/>
  <c r="N311" i="1" a="1"/>
  <c r="N311" i="1" s="1"/>
  <c r="U311" i="1" a="1"/>
  <c r="U311" i="1" s="1"/>
  <c r="AC311" i="1" a="1"/>
  <c r="AC311" i="1" s="1"/>
  <c r="M311" i="1" a="1"/>
  <c r="M311" i="1" s="1"/>
  <c r="T311" i="1" a="1"/>
  <c r="T311" i="1" s="1"/>
  <c r="AB311" i="1" a="1"/>
  <c r="AB311" i="1" s="1"/>
  <c r="H311" i="1" a="1"/>
  <c r="H311" i="1" s="1"/>
  <c r="O51" i="1" a="1"/>
  <c r="O51" i="1" s="1"/>
  <c r="V51" i="1" a="1"/>
  <c r="V51" i="1" s="1"/>
  <c r="AC51" i="1" a="1"/>
  <c r="AC51" i="1" s="1"/>
  <c r="P51" i="1" a="1"/>
  <c r="P51" i="1" s="1"/>
  <c r="W51" i="1" a="1"/>
  <c r="W51" i="1" s="1"/>
  <c r="AD51" i="1" a="1"/>
  <c r="AD51" i="1" s="1"/>
  <c r="I51" i="1" a="1"/>
  <c r="I51" i="1" s="1"/>
  <c r="Q51" i="1" a="1"/>
  <c r="Q51" i="1" s="1"/>
  <c r="AE51" i="1" a="1"/>
  <c r="AE51" i="1" s="1"/>
  <c r="J51" i="1" a="1"/>
  <c r="J51" i="1" s="1"/>
  <c r="X51" i="1" a="1"/>
  <c r="X51" i="1" s="1"/>
  <c r="AF51" i="1" a="1"/>
  <c r="AF51" i="1" s="1"/>
  <c r="L51" i="1" a="1"/>
  <c r="L51" i="1" s="1"/>
  <c r="S51" i="1" a="1"/>
  <c r="S51" i="1" s="1"/>
  <c r="Z51" i="1" a="1"/>
  <c r="Z51" i="1" s="1"/>
  <c r="T51" i="1" a="1"/>
  <c r="T51" i="1" s="1"/>
  <c r="U51" i="1" a="1"/>
  <c r="U51" i="1" s="1"/>
  <c r="Y51" i="1" a="1"/>
  <c r="Y51" i="1" s="1"/>
  <c r="AA51" i="1" a="1"/>
  <c r="AA51" i="1" s="1"/>
  <c r="K51" i="1" a="1"/>
  <c r="K51" i="1" s="1"/>
  <c r="AB51" i="1" a="1"/>
  <c r="AB51" i="1" s="1"/>
  <c r="M51" i="1" a="1"/>
  <c r="M51" i="1" s="1"/>
  <c r="AG51" i="1" a="1"/>
  <c r="AG51" i="1" s="1"/>
  <c r="N51" i="1" a="1"/>
  <c r="N51" i="1" s="1"/>
  <c r="R51" i="1" a="1"/>
  <c r="R51" i="1" s="1"/>
  <c r="H51" i="1" a="1"/>
  <c r="H51" i="1" s="1"/>
  <c r="O253" i="1" a="1"/>
  <c r="O253" i="1" s="1"/>
  <c r="AD253" i="1" a="1"/>
  <c r="AD253" i="1" s="1"/>
  <c r="I253" i="1" a="1"/>
  <c r="I253" i="1" s="1"/>
  <c r="P253" i="1" a="1"/>
  <c r="P253" i="1" s="1"/>
  <c r="W253" i="1" a="1"/>
  <c r="W253" i="1" s="1"/>
  <c r="AE253" i="1" a="1"/>
  <c r="AE253" i="1" s="1"/>
  <c r="J253" i="1" a="1"/>
  <c r="J253" i="1" s="1"/>
  <c r="Q253" i="1" a="1"/>
  <c r="Q253" i="1" s="1"/>
  <c r="X253" i="1" a="1"/>
  <c r="X253" i="1" s="1"/>
  <c r="AF253" i="1" a="1"/>
  <c r="AF253" i="1" s="1"/>
  <c r="R253" i="1" a="1"/>
  <c r="R253" i="1" s="1"/>
  <c r="Y253" i="1" a="1"/>
  <c r="Y253" i="1" s="1"/>
  <c r="AG253" i="1" a="1"/>
  <c r="AG253" i="1" s="1"/>
  <c r="K253" i="1" a="1"/>
  <c r="K253" i="1" s="1"/>
  <c r="S253" i="1" a="1"/>
  <c r="S253" i="1" s="1"/>
  <c r="Z253" i="1" a="1"/>
  <c r="Z253" i="1" s="1"/>
  <c r="L253" i="1" a="1"/>
  <c r="L253" i="1" s="1"/>
  <c r="T253" i="1" a="1"/>
  <c r="T253" i="1" s="1"/>
  <c r="AA253" i="1" a="1"/>
  <c r="AA253" i="1" s="1"/>
  <c r="M253" i="1" a="1"/>
  <c r="M253" i="1" s="1"/>
  <c r="U253" i="1" a="1"/>
  <c r="U253" i="1" s="1"/>
  <c r="AB253" i="1" a="1"/>
  <c r="AB253" i="1" s="1"/>
  <c r="N253" i="1" a="1"/>
  <c r="N253" i="1" s="1"/>
  <c r="V253" i="1" a="1"/>
  <c r="V253" i="1" s="1"/>
  <c r="AC253" i="1" a="1"/>
  <c r="AC253" i="1" s="1"/>
  <c r="H253" i="1" a="1"/>
  <c r="H253" i="1" s="1"/>
  <c r="L161" i="1" a="1"/>
  <c r="L161" i="1" s="1"/>
  <c r="T161" i="1" a="1"/>
  <c r="T161" i="1" s="1"/>
  <c r="AB161" i="1" a="1"/>
  <c r="AB161" i="1" s="1"/>
  <c r="M161" i="1" a="1"/>
  <c r="M161" i="1" s="1"/>
  <c r="U161" i="1" a="1"/>
  <c r="U161" i="1" s="1"/>
  <c r="AC161" i="1" a="1"/>
  <c r="AC161" i="1" s="1"/>
  <c r="N161" i="1" a="1"/>
  <c r="N161" i="1" s="1"/>
  <c r="V161" i="1" a="1"/>
  <c r="V161" i="1" s="1"/>
  <c r="AD161" i="1" a="1"/>
  <c r="AD161" i="1" s="1"/>
  <c r="O161" i="1" a="1"/>
  <c r="O161" i="1" s="1"/>
  <c r="W161" i="1" a="1"/>
  <c r="W161" i="1" s="1"/>
  <c r="AE161" i="1" a="1"/>
  <c r="AE161" i="1" s="1"/>
  <c r="P161" i="1" a="1"/>
  <c r="P161" i="1" s="1"/>
  <c r="X161" i="1" a="1"/>
  <c r="X161" i="1" s="1"/>
  <c r="AF161" i="1" a="1"/>
  <c r="AF161" i="1" s="1"/>
  <c r="I161" i="1" a="1"/>
  <c r="I161" i="1" s="1"/>
  <c r="Q161" i="1" a="1"/>
  <c r="Q161" i="1" s="1"/>
  <c r="Y161" i="1" a="1"/>
  <c r="Y161" i="1" s="1"/>
  <c r="AG161" i="1" a="1"/>
  <c r="AG161" i="1" s="1"/>
  <c r="J161" i="1" a="1"/>
  <c r="J161" i="1" s="1"/>
  <c r="R161" i="1" a="1"/>
  <c r="R161" i="1" s="1"/>
  <c r="Z161" i="1" a="1"/>
  <c r="Z161" i="1" s="1"/>
  <c r="S161" i="1" a="1"/>
  <c r="S161" i="1" s="1"/>
  <c r="AA161" i="1" a="1"/>
  <c r="AA161" i="1" s="1"/>
  <c r="K161" i="1" a="1"/>
  <c r="K161" i="1" s="1"/>
  <c r="H161" i="1" a="1"/>
  <c r="H161" i="1" s="1"/>
  <c r="M208" i="1" a="1"/>
  <c r="M208" i="1" s="1"/>
  <c r="U208" i="1" a="1"/>
  <c r="U208" i="1" s="1"/>
  <c r="AC208" i="1" a="1"/>
  <c r="AC208" i="1" s="1"/>
  <c r="N208" i="1" a="1"/>
  <c r="N208" i="1" s="1"/>
  <c r="V208" i="1" a="1"/>
  <c r="V208" i="1" s="1"/>
  <c r="AD208" i="1" a="1"/>
  <c r="AD208" i="1" s="1"/>
  <c r="O208" i="1" a="1"/>
  <c r="O208" i="1" s="1"/>
  <c r="W208" i="1" a="1"/>
  <c r="W208" i="1" s="1"/>
  <c r="AE208" i="1" a="1"/>
  <c r="AE208" i="1" s="1"/>
  <c r="P208" i="1" a="1"/>
  <c r="P208" i="1" s="1"/>
  <c r="X208" i="1" a="1"/>
  <c r="X208" i="1" s="1"/>
  <c r="AF208" i="1" a="1"/>
  <c r="AF208" i="1" s="1"/>
  <c r="I208" i="1" a="1"/>
  <c r="I208" i="1" s="1"/>
  <c r="Q208" i="1" a="1"/>
  <c r="Q208" i="1" s="1"/>
  <c r="Y208" i="1" a="1"/>
  <c r="Y208" i="1" s="1"/>
  <c r="AG208" i="1" a="1"/>
  <c r="AG208" i="1" s="1"/>
  <c r="J208" i="1" a="1"/>
  <c r="J208" i="1" s="1"/>
  <c r="R208" i="1" a="1"/>
  <c r="R208" i="1" s="1"/>
  <c r="Z208" i="1" a="1"/>
  <c r="Z208" i="1" s="1"/>
  <c r="L208" i="1" a="1"/>
  <c r="L208" i="1" s="1"/>
  <c r="T208" i="1" a="1"/>
  <c r="T208" i="1" s="1"/>
  <c r="AB208" i="1" a="1"/>
  <c r="AB208" i="1" s="1"/>
  <c r="K208" i="1" a="1"/>
  <c r="K208" i="1" s="1"/>
  <c r="S208" i="1" a="1"/>
  <c r="S208" i="1" s="1"/>
  <c r="AA208" i="1" a="1"/>
  <c r="AA208" i="1" s="1"/>
  <c r="H208" i="1" a="1"/>
  <c r="H208" i="1" s="1"/>
  <c r="M349" i="1" a="1"/>
  <c r="M349" i="1" s="1"/>
  <c r="S349" i="1" a="1"/>
  <c r="S349" i="1" s="1"/>
  <c r="Z349" i="1" a="1"/>
  <c r="Z349" i="1" s="1"/>
  <c r="AF349" i="1" a="1"/>
  <c r="AF349" i="1" s="1"/>
  <c r="T349" i="1" a="1"/>
  <c r="T349" i="1" s="1"/>
  <c r="AA349" i="1" a="1"/>
  <c r="AA349" i="1" s="1"/>
  <c r="N349" i="1" a="1"/>
  <c r="N349" i="1" s="1"/>
  <c r="U349" i="1" a="1"/>
  <c r="U349" i="1" s="1"/>
  <c r="AG349" i="1" a="1"/>
  <c r="AG349" i="1" s="1"/>
  <c r="J349" i="1" a="1"/>
  <c r="J349" i="1" s="1"/>
  <c r="P349" i="1" a="1"/>
  <c r="P349" i="1" s="1"/>
  <c r="W349" i="1" a="1"/>
  <c r="W349" i="1" s="1"/>
  <c r="Q349" i="1" a="1"/>
  <c r="Q349" i="1" s="1"/>
  <c r="AD349" i="1" a="1"/>
  <c r="AD349" i="1" s="1"/>
  <c r="O349" i="1" a="1"/>
  <c r="O349" i="1" s="1"/>
  <c r="AE349" i="1" a="1"/>
  <c r="AE349" i="1" s="1"/>
  <c r="R349" i="1" a="1"/>
  <c r="R349" i="1" s="1"/>
  <c r="V349" i="1" a="1"/>
  <c r="V349" i="1" s="1"/>
  <c r="X349" i="1" a="1"/>
  <c r="X349" i="1" s="1"/>
  <c r="I349" i="1" a="1"/>
  <c r="I349" i="1" s="1"/>
  <c r="G349" i="1" s="1"/>
  <c r="Y349" i="1" a="1"/>
  <c r="Y349" i="1" s="1"/>
  <c r="K349" i="1" a="1"/>
  <c r="K349" i="1" s="1"/>
  <c r="AB349" i="1" a="1"/>
  <c r="AB349" i="1" s="1"/>
  <c r="L349" i="1" a="1"/>
  <c r="L349" i="1" s="1"/>
  <c r="AC349" i="1" a="1"/>
  <c r="AC349" i="1" s="1"/>
  <c r="H349" i="1" a="1"/>
  <c r="H349" i="1" s="1"/>
  <c r="O323" i="1" a="1"/>
  <c r="O323" i="1" s="1"/>
  <c r="V323" i="1" a="1"/>
  <c r="V323" i="1" s="1"/>
  <c r="AD323" i="1" a="1"/>
  <c r="AD323" i="1" s="1"/>
  <c r="P323" i="1" a="1"/>
  <c r="P323" i="1" s="1"/>
  <c r="W323" i="1" a="1"/>
  <c r="W323" i="1" s="1"/>
  <c r="AE323" i="1" a="1"/>
  <c r="AE323" i="1" s="1"/>
  <c r="I323" i="1" a="1"/>
  <c r="I323" i="1" s="1"/>
  <c r="Q323" i="1" a="1"/>
  <c r="Q323" i="1" s="1"/>
  <c r="X323" i="1" a="1"/>
  <c r="X323" i="1" s="1"/>
  <c r="J323" i="1" a="1"/>
  <c r="J323" i="1" s="1"/>
  <c r="R323" i="1" a="1"/>
  <c r="R323" i="1" s="1"/>
  <c r="Y323" i="1" a="1"/>
  <c r="Y323" i="1" s="1"/>
  <c r="AF323" i="1" a="1"/>
  <c r="AF323" i="1" s="1"/>
  <c r="K323" i="1" a="1"/>
  <c r="K323" i="1" s="1"/>
  <c r="S323" i="1" a="1"/>
  <c r="S323" i="1" s="1"/>
  <c r="Z323" i="1" a="1"/>
  <c r="Z323" i="1" s="1"/>
  <c r="AG323" i="1" a="1"/>
  <c r="AG323" i="1" s="1"/>
  <c r="L323" i="1" a="1"/>
  <c r="L323" i="1" s="1"/>
  <c r="T323" i="1" a="1"/>
  <c r="T323" i="1" s="1"/>
  <c r="AA323" i="1" a="1"/>
  <c r="AA323" i="1" s="1"/>
  <c r="N323" i="1" a="1"/>
  <c r="N323" i="1" s="1"/>
  <c r="AC323" i="1" a="1"/>
  <c r="AC323" i="1" s="1"/>
  <c r="M323" i="1" a="1"/>
  <c r="M323" i="1" s="1"/>
  <c r="U323" i="1" a="1"/>
  <c r="U323" i="1" s="1"/>
  <c r="AB323" i="1" a="1"/>
  <c r="AB323" i="1" s="1"/>
  <c r="H323" i="1" a="1"/>
  <c r="H323" i="1" s="1"/>
  <c r="I246" i="1" a="1"/>
  <c r="I246" i="1" s="1"/>
  <c r="Q246" i="1" a="1"/>
  <c r="Q246" i="1" s="1"/>
  <c r="Y246" i="1" a="1"/>
  <c r="Y246" i="1" s="1"/>
  <c r="AG246" i="1" a="1"/>
  <c r="AG246" i="1" s="1"/>
  <c r="J246" i="1" a="1"/>
  <c r="J246" i="1" s="1"/>
  <c r="R246" i="1" a="1"/>
  <c r="R246" i="1" s="1"/>
  <c r="Z246" i="1" a="1"/>
  <c r="Z246" i="1" s="1"/>
  <c r="K246" i="1" a="1"/>
  <c r="K246" i="1" s="1"/>
  <c r="S246" i="1" a="1"/>
  <c r="S246" i="1" s="1"/>
  <c r="AA246" i="1" a="1"/>
  <c r="AA246" i="1" s="1"/>
  <c r="L246" i="1" a="1"/>
  <c r="L246" i="1" s="1"/>
  <c r="T246" i="1" a="1"/>
  <c r="T246" i="1" s="1"/>
  <c r="AB246" i="1" a="1"/>
  <c r="AB246" i="1" s="1"/>
  <c r="M246" i="1" a="1"/>
  <c r="M246" i="1" s="1"/>
  <c r="U246" i="1" a="1"/>
  <c r="U246" i="1" s="1"/>
  <c r="AC246" i="1" a="1"/>
  <c r="AC246" i="1" s="1"/>
  <c r="N246" i="1" a="1"/>
  <c r="N246" i="1" s="1"/>
  <c r="V246" i="1" a="1"/>
  <c r="V246" i="1" s="1"/>
  <c r="AD246" i="1" a="1"/>
  <c r="AD246" i="1" s="1"/>
  <c r="O246" i="1" a="1"/>
  <c r="O246" i="1" s="1"/>
  <c r="W246" i="1" a="1"/>
  <c r="W246" i="1" s="1"/>
  <c r="AE246" i="1" a="1"/>
  <c r="AE246" i="1" s="1"/>
  <c r="AF246" i="1" a="1"/>
  <c r="AF246" i="1" s="1"/>
  <c r="P246" i="1" a="1"/>
  <c r="P246" i="1" s="1"/>
  <c r="X246" i="1" a="1"/>
  <c r="X246" i="1" s="1"/>
  <c r="H246" i="1" a="1"/>
  <c r="H246" i="1" s="1"/>
  <c r="P26" i="1" a="1"/>
  <c r="P26" i="1" s="1"/>
  <c r="X26" i="1" a="1"/>
  <c r="X26" i="1" s="1"/>
  <c r="AE26" i="1" a="1"/>
  <c r="AE26" i="1" s="1"/>
  <c r="I26" i="1" a="1"/>
  <c r="I26" i="1" s="1"/>
  <c r="Q26" i="1" a="1"/>
  <c r="Q26" i="1" s="1"/>
  <c r="Y26" i="1" a="1"/>
  <c r="Y26" i="1" s="1"/>
  <c r="AF26" i="1" a="1"/>
  <c r="AF26" i="1" s="1"/>
  <c r="J26" i="1" a="1"/>
  <c r="J26" i="1" s="1"/>
  <c r="R26" i="1" a="1"/>
  <c r="R26" i="1" s="1"/>
  <c r="AG26" i="1" a="1"/>
  <c r="AG26" i="1" s="1"/>
  <c r="K26" i="1" a="1"/>
  <c r="K26" i="1" s="1"/>
  <c r="S26" i="1" a="1"/>
  <c r="S26" i="1" s="1"/>
  <c r="Z26" i="1" a="1"/>
  <c r="Z26" i="1" s="1"/>
  <c r="L26" i="1" a="1"/>
  <c r="L26" i="1" s="1"/>
  <c r="T26" i="1" a="1"/>
  <c r="T26" i="1" s="1"/>
  <c r="AA26" i="1" a="1"/>
  <c r="AA26" i="1" s="1"/>
  <c r="M26" i="1" a="1"/>
  <c r="M26" i="1" s="1"/>
  <c r="U26" i="1" a="1"/>
  <c r="U26" i="1" s="1"/>
  <c r="AB26" i="1" a="1"/>
  <c r="AB26" i="1" s="1"/>
  <c r="O26" i="1" a="1"/>
  <c r="O26" i="1" s="1"/>
  <c r="W26" i="1" a="1"/>
  <c r="W26" i="1" s="1"/>
  <c r="AD26" i="1" a="1"/>
  <c r="AD26" i="1" s="1"/>
  <c r="N26" i="1" a="1"/>
  <c r="N26" i="1" s="1"/>
  <c r="V26" i="1" a="1"/>
  <c r="V26" i="1" s="1"/>
  <c r="AC26" i="1" a="1"/>
  <c r="AC26" i="1" s="1"/>
  <c r="H26" i="1" a="1"/>
  <c r="H26" i="1" s="1"/>
  <c r="K58" i="1" a="1"/>
  <c r="K58" i="1" s="1"/>
  <c r="R58" i="1" a="1"/>
  <c r="R58" i="1" s="1"/>
  <c r="Z58" i="1" a="1"/>
  <c r="Z58" i="1" s="1"/>
  <c r="S58" i="1" a="1"/>
  <c r="S58" i="1" s="1"/>
  <c r="AA58" i="1" a="1"/>
  <c r="AA58" i="1" s="1"/>
  <c r="L58" i="1" a="1"/>
  <c r="L58" i="1" s="1"/>
  <c r="T58" i="1" a="1"/>
  <c r="T58" i="1" s="1"/>
  <c r="AB58" i="1" a="1"/>
  <c r="AB58" i="1" s="1"/>
  <c r="M58" i="1" a="1"/>
  <c r="M58" i="1" s="1"/>
  <c r="U58" i="1" a="1"/>
  <c r="U58" i="1" s="1"/>
  <c r="AC58" i="1" a="1"/>
  <c r="AC58" i="1" s="1"/>
  <c r="N58" i="1" a="1"/>
  <c r="N58" i="1" s="1"/>
  <c r="V58" i="1" a="1"/>
  <c r="V58" i="1" s="1"/>
  <c r="AD58" i="1" a="1"/>
  <c r="AD58" i="1" s="1"/>
  <c r="I58" i="1" a="1"/>
  <c r="I58" i="1" s="1"/>
  <c r="O58" i="1" a="1"/>
  <c r="O58" i="1" s="1"/>
  <c r="W58" i="1" a="1"/>
  <c r="W58" i="1" s="1"/>
  <c r="AE58" i="1" a="1"/>
  <c r="AE58" i="1" s="1"/>
  <c r="J58" i="1" a="1"/>
  <c r="J58" i="1" s="1"/>
  <c r="P58" i="1" a="1"/>
  <c r="P58" i="1" s="1"/>
  <c r="X58" i="1" a="1"/>
  <c r="X58" i="1" s="1"/>
  <c r="AF58" i="1" a="1"/>
  <c r="AF58" i="1" s="1"/>
  <c r="Q58" i="1" a="1"/>
  <c r="Q58" i="1" s="1"/>
  <c r="Y58" i="1" a="1"/>
  <c r="Y58" i="1" s="1"/>
  <c r="AG58" i="1" a="1"/>
  <c r="AG58" i="1" s="1"/>
  <c r="H58" i="1" a="1"/>
  <c r="H58" i="1" s="1"/>
  <c r="N321" i="1" a="1"/>
  <c r="N321" i="1" s="1"/>
  <c r="U321" i="1" a="1"/>
  <c r="U321" i="1" s="1"/>
  <c r="AB321" i="1" a="1"/>
  <c r="AB321" i="1" s="1"/>
  <c r="O321" i="1" a="1"/>
  <c r="O321" i="1" s="1"/>
  <c r="V321" i="1" a="1"/>
  <c r="V321" i="1" s="1"/>
  <c r="AC321" i="1" a="1"/>
  <c r="AC321" i="1" s="1"/>
  <c r="P321" i="1" a="1"/>
  <c r="P321" i="1" s="1"/>
  <c r="W321" i="1" a="1"/>
  <c r="W321" i="1" s="1"/>
  <c r="AD321" i="1" a="1"/>
  <c r="AD321" i="1" s="1"/>
  <c r="I321" i="1" a="1"/>
  <c r="I321" i="1" s="1"/>
  <c r="Q321" i="1" a="1"/>
  <c r="Q321" i="1" s="1"/>
  <c r="X321" i="1" a="1"/>
  <c r="X321" i="1" s="1"/>
  <c r="AE321" i="1" a="1"/>
  <c r="AE321" i="1" s="1"/>
  <c r="J321" i="1" a="1"/>
  <c r="J321" i="1" s="1"/>
  <c r="Y321" i="1" a="1"/>
  <c r="Y321" i="1" s="1"/>
  <c r="AF321" i="1" a="1"/>
  <c r="AF321" i="1" s="1"/>
  <c r="K321" i="1" a="1"/>
  <c r="K321" i="1" s="1"/>
  <c r="R321" i="1" a="1"/>
  <c r="R321" i="1" s="1"/>
  <c r="AG321" i="1" a="1"/>
  <c r="AG321" i="1" s="1"/>
  <c r="M321" i="1" a="1"/>
  <c r="M321" i="1" s="1"/>
  <c r="T321" i="1" a="1"/>
  <c r="T321" i="1" s="1"/>
  <c r="AA321" i="1" a="1"/>
  <c r="AA321" i="1" s="1"/>
  <c r="L321" i="1" a="1"/>
  <c r="L321" i="1" s="1"/>
  <c r="S321" i="1" a="1"/>
  <c r="S321" i="1" s="1"/>
  <c r="Z321" i="1" a="1"/>
  <c r="Z321" i="1" s="1"/>
  <c r="H321" i="1" a="1"/>
  <c r="H321" i="1" s="1"/>
  <c r="G321" i="1" s="1"/>
  <c r="I35" i="1" a="1"/>
  <c r="I35" i="1" s="1"/>
  <c r="Q35" i="1" a="1"/>
  <c r="Q35" i="1" s="1"/>
  <c r="Y35" i="1" a="1"/>
  <c r="Y35" i="1" s="1"/>
  <c r="AG35" i="1" a="1"/>
  <c r="AG35" i="1" s="1"/>
  <c r="J35" i="1" a="1"/>
  <c r="J35" i="1" s="1"/>
  <c r="R35" i="1" a="1"/>
  <c r="R35" i="1" s="1"/>
  <c r="Z35" i="1" a="1"/>
  <c r="Z35" i="1" s="1"/>
  <c r="K35" i="1" a="1"/>
  <c r="K35" i="1" s="1"/>
  <c r="S35" i="1" a="1"/>
  <c r="S35" i="1" s="1"/>
  <c r="AA35" i="1" a="1"/>
  <c r="AA35" i="1" s="1"/>
  <c r="L35" i="1" a="1"/>
  <c r="L35" i="1" s="1"/>
  <c r="T35" i="1" a="1"/>
  <c r="T35" i="1" s="1"/>
  <c r="AB35" i="1" a="1"/>
  <c r="AB35" i="1" s="1"/>
  <c r="M35" i="1" a="1"/>
  <c r="M35" i="1" s="1"/>
  <c r="U35" i="1" a="1"/>
  <c r="U35" i="1" s="1"/>
  <c r="AC35" i="1" a="1"/>
  <c r="AC35" i="1" s="1"/>
  <c r="N35" i="1" a="1"/>
  <c r="N35" i="1" s="1"/>
  <c r="V35" i="1" a="1"/>
  <c r="V35" i="1" s="1"/>
  <c r="AD35" i="1" a="1"/>
  <c r="AD35" i="1" s="1"/>
  <c r="O35" i="1" a="1"/>
  <c r="O35" i="1" s="1"/>
  <c r="W35" i="1" a="1"/>
  <c r="W35" i="1" s="1"/>
  <c r="AE35" i="1" a="1"/>
  <c r="AE35" i="1" s="1"/>
  <c r="AF35" i="1" a="1"/>
  <c r="AF35" i="1" s="1"/>
  <c r="P35" i="1" a="1"/>
  <c r="P35" i="1" s="1"/>
  <c r="X35" i="1" a="1"/>
  <c r="X35" i="1" s="1"/>
  <c r="H35" i="1" a="1"/>
  <c r="H35" i="1" s="1"/>
  <c r="L55" i="1" a="1"/>
  <c r="L55" i="1" s="1"/>
  <c r="S55" i="1" a="1"/>
  <c r="S55" i="1" s="1"/>
  <c r="Z55" i="1" a="1"/>
  <c r="Z55" i="1" s="1"/>
  <c r="M55" i="1" a="1"/>
  <c r="M55" i="1" s="1"/>
  <c r="AA55" i="1" a="1"/>
  <c r="AA55" i="1" s="1"/>
  <c r="T55" i="1" a="1"/>
  <c r="T55" i="1" s="1"/>
  <c r="AB55" i="1" a="1"/>
  <c r="AB55" i="1" s="1"/>
  <c r="N55" i="1" a="1"/>
  <c r="N55" i="1" s="1"/>
  <c r="U55" i="1" a="1"/>
  <c r="U55" i="1" s="1"/>
  <c r="AC55" i="1" a="1"/>
  <c r="AC55" i="1" s="1"/>
  <c r="O55" i="1" a="1"/>
  <c r="O55" i="1" s="1"/>
  <c r="V55" i="1" a="1"/>
  <c r="V55" i="1" s="1"/>
  <c r="AD55" i="1" a="1"/>
  <c r="AD55" i="1" s="1"/>
  <c r="I55" i="1" a="1"/>
  <c r="I55" i="1" s="1"/>
  <c r="P55" i="1" a="1"/>
  <c r="P55" i="1" s="1"/>
  <c r="W55" i="1" a="1"/>
  <c r="W55" i="1" s="1"/>
  <c r="AE55" i="1" a="1"/>
  <c r="AE55" i="1" s="1"/>
  <c r="J55" i="1" a="1"/>
  <c r="J55" i="1" s="1"/>
  <c r="Q55" i="1" a="1"/>
  <c r="Q55" i="1" s="1"/>
  <c r="X55" i="1" a="1"/>
  <c r="X55" i="1" s="1"/>
  <c r="AF55" i="1" a="1"/>
  <c r="AF55" i="1" s="1"/>
  <c r="Y55" i="1" a="1"/>
  <c r="Y55" i="1" s="1"/>
  <c r="AG55" i="1" a="1"/>
  <c r="AG55" i="1" s="1"/>
  <c r="R55" i="1" a="1"/>
  <c r="R55" i="1" s="1"/>
  <c r="K55" i="1" a="1"/>
  <c r="K55" i="1" s="1"/>
  <c r="H55" i="1" a="1"/>
  <c r="H55" i="1" s="1"/>
  <c r="L209" i="1" a="1"/>
  <c r="L209" i="1" s="1"/>
  <c r="T209" i="1" a="1"/>
  <c r="T209" i="1" s="1"/>
  <c r="AB209" i="1" a="1"/>
  <c r="AB209" i="1" s="1"/>
  <c r="M209" i="1" a="1"/>
  <c r="M209" i="1" s="1"/>
  <c r="U209" i="1" a="1"/>
  <c r="U209" i="1" s="1"/>
  <c r="AC209" i="1" a="1"/>
  <c r="AC209" i="1" s="1"/>
  <c r="N209" i="1" a="1"/>
  <c r="N209" i="1" s="1"/>
  <c r="V209" i="1" a="1"/>
  <c r="V209" i="1" s="1"/>
  <c r="AD209" i="1" a="1"/>
  <c r="AD209" i="1" s="1"/>
  <c r="O209" i="1" a="1"/>
  <c r="O209" i="1" s="1"/>
  <c r="W209" i="1" a="1"/>
  <c r="W209" i="1" s="1"/>
  <c r="AE209" i="1" a="1"/>
  <c r="AE209" i="1" s="1"/>
  <c r="P209" i="1" a="1"/>
  <c r="P209" i="1" s="1"/>
  <c r="X209" i="1" a="1"/>
  <c r="X209" i="1" s="1"/>
  <c r="AF209" i="1" a="1"/>
  <c r="AF209" i="1" s="1"/>
  <c r="I209" i="1" a="1"/>
  <c r="I209" i="1" s="1"/>
  <c r="Q209" i="1" a="1"/>
  <c r="Q209" i="1" s="1"/>
  <c r="Y209" i="1" a="1"/>
  <c r="Y209" i="1" s="1"/>
  <c r="AG209" i="1" a="1"/>
  <c r="AG209" i="1" s="1"/>
  <c r="K209" i="1" a="1"/>
  <c r="K209" i="1" s="1"/>
  <c r="S209" i="1" a="1"/>
  <c r="S209" i="1" s="1"/>
  <c r="AA209" i="1" a="1"/>
  <c r="AA209" i="1" s="1"/>
  <c r="Z209" i="1" a="1"/>
  <c r="Z209" i="1" s="1"/>
  <c r="J209" i="1" a="1"/>
  <c r="J209" i="1" s="1"/>
  <c r="R209" i="1" a="1"/>
  <c r="R209" i="1" s="1"/>
  <c r="H209" i="1" a="1"/>
  <c r="H209" i="1" s="1"/>
  <c r="J118" i="1" a="1"/>
  <c r="J118" i="1" s="1"/>
  <c r="W118" i="1" a="1"/>
  <c r="W118" i="1" s="1"/>
  <c r="AD118" i="1" a="1"/>
  <c r="AD118" i="1" s="1"/>
  <c r="K118" i="1" a="1"/>
  <c r="K118" i="1" s="1"/>
  <c r="Q118" i="1" a="1"/>
  <c r="Q118" i="1" s="1"/>
  <c r="X118" i="1" a="1"/>
  <c r="X118" i="1" s="1"/>
  <c r="AE118" i="1" a="1"/>
  <c r="AE118" i="1" s="1"/>
  <c r="L118" i="1" a="1"/>
  <c r="L118" i="1" s="1"/>
  <c r="R118" i="1" a="1"/>
  <c r="R118" i="1" s="1"/>
  <c r="Y118" i="1" a="1"/>
  <c r="Y118" i="1" s="1"/>
  <c r="M118" i="1" a="1"/>
  <c r="M118" i="1" s="1"/>
  <c r="S118" i="1" a="1"/>
  <c r="S118" i="1" s="1"/>
  <c r="Z118" i="1" a="1"/>
  <c r="Z118" i="1" s="1"/>
  <c r="AF118" i="1" a="1"/>
  <c r="AF118" i="1" s="1"/>
  <c r="N118" i="1" a="1"/>
  <c r="N118" i="1" s="1"/>
  <c r="T118" i="1" a="1"/>
  <c r="T118" i="1" s="1"/>
  <c r="AA118" i="1" a="1"/>
  <c r="AA118" i="1" s="1"/>
  <c r="O118" i="1" a="1"/>
  <c r="O118" i="1" s="1"/>
  <c r="AG118" i="1" a="1"/>
  <c r="AG118" i="1" s="1"/>
  <c r="I118" i="1" a="1"/>
  <c r="I118" i="1" s="1"/>
  <c r="P118" i="1" a="1"/>
  <c r="P118" i="1" s="1"/>
  <c r="V118" i="1" a="1"/>
  <c r="V118" i="1" s="1"/>
  <c r="AC118" i="1" a="1"/>
  <c r="AC118" i="1" s="1"/>
  <c r="AB118" i="1" a="1"/>
  <c r="AB118" i="1" s="1"/>
  <c r="U118" i="1" a="1"/>
  <c r="U118" i="1" s="1"/>
  <c r="H118" i="1" a="1"/>
  <c r="H118" i="1" s="1"/>
  <c r="G118" i="1" s="1"/>
  <c r="O189" i="1" a="1"/>
  <c r="O189" i="1" s="1"/>
  <c r="W189" i="1" a="1"/>
  <c r="W189" i="1" s="1"/>
  <c r="AD189" i="1" a="1"/>
  <c r="AD189" i="1" s="1"/>
  <c r="P189" i="1" a="1"/>
  <c r="P189" i="1" s="1"/>
  <c r="X189" i="1" a="1"/>
  <c r="X189" i="1" s="1"/>
  <c r="AE189" i="1" a="1"/>
  <c r="AE189" i="1" s="1"/>
  <c r="I189" i="1" a="1"/>
  <c r="I189" i="1" s="1"/>
  <c r="Q189" i="1" a="1"/>
  <c r="Q189" i="1" s="1"/>
  <c r="Y189" i="1" a="1"/>
  <c r="Y189" i="1" s="1"/>
  <c r="AF189" i="1" a="1"/>
  <c r="AF189" i="1" s="1"/>
  <c r="J189" i="1" a="1"/>
  <c r="J189" i="1" s="1"/>
  <c r="R189" i="1" a="1"/>
  <c r="R189" i="1" s="1"/>
  <c r="Z189" i="1" a="1"/>
  <c r="Z189" i="1" s="1"/>
  <c r="AG189" i="1" a="1"/>
  <c r="AG189" i="1" s="1"/>
  <c r="K189" i="1" a="1"/>
  <c r="K189" i="1" s="1"/>
  <c r="S189" i="1" a="1"/>
  <c r="S189" i="1" s="1"/>
  <c r="AA189" i="1" a="1"/>
  <c r="AA189" i="1" s="1"/>
  <c r="L189" i="1" a="1"/>
  <c r="L189" i="1" s="1"/>
  <c r="T189" i="1" a="1"/>
  <c r="T189" i="1" s="1"/>
  <c r="AB189" i="1" a="1"/>
  <c r="AB189" i="1" s="1"/>
  <c r="N189" i="1" a="1"/>
  <c r="N189" i="1" s="1"/>
  <c r="V189" i="1" a="1"/>
  <c r="V189" i="1" s="1"/>
  <c r="AC189" i="1" a="1"/>
  <c r="AC189" i="1" s="1"/>
  <c r="U189" i="1" a="1"/>
  <c r="U189" i="1" s="1"/>
  <c r="M189" i="1" a="1"/>
  <c r="M189" i="1" s="1"/>
  <c r="H189" i="1" a="1"/>
  <c r="H189" i="1" s="1"/>
  <c r="L340" i="1" a="1"/>
  <c r="L340" i="1" s="1"/>
  <c r="S340" i="1" a="1"/>
  <c r="S340" i="1" s="1"/>
  <c r="Y340" i="1" a="1"/>
  <c r="Y340" i="1" s="1"/>
  <c r="T340" i="1" a="1"/>
  <c r="T340" i="1" s="1"/>
  <c r="Z340" i="1" a="1"/>
  <c r="Z340" i="1" s="1"/>
  <c r="AE340" i="1" a="1"/>
  <c r="AE340" i="1" s="1"/>
  <c r="M340" i="1" a="1"/>
  <c r="M340" i="1" s="1"/>
  <c r="AF340" i="1" a="1"/>
  <c r="AF340" i="1" s="1"/>
  <c r="I340" i="1" a="1"/>
  <c r="I340" i="1" s="1"/>
  <c r="O340" i="1" a="1"/>
  <c r="O340" i="1" s="1"/>
  <c r="V340" i="1" a="1"/>
  <c r="V340" i="1" s="1"/>
  <c r="J340" i="1" a="1"/>
  <c r="J340" i="1" s="1"/>
  <c r="P340" i="1" a="1"/>
  <c r="P340" i="1" s="1"/>
  <c r="W340" i="1" a="1"/>
  <c r="W340" i="1" s="1"/>
  <c r="AB340" i="1" a="1"/>
  <c r="AB340" i="1" s="1"/>
  <c r="R340" i="1" a="1"/>
  <c r="R340" i="1" s="1"/>
  <c r="X340" i="1" a="1"/>
  <c r="X340" i="1" s="1"/>
  <c r="AD340" i="1" a="1"/>
  <c r="AD340" i="1" s="1"/>
  <c r="AC340" i="1" a="1"/>
  <c r="AC340" i="1" s="1"/>
  <c r="AG340" i="1" a="1"/>
  <c r="AG340" i="1" s="1"/>
  <c r="K340" i="1" a="1"/>
  <c r="K340" i="1" s="1"/>
  <c r="N340" i="1" a="1"/>
  <c r="N340" i="1" s="1"/>
  <c r="Q340" i="1" a="1"/>
  <c r="Q340" i="1" s="1"/>
  <c r="U340" i="1" a="1"/>
  <c r="U340" i="1" s="1"/>
  <c r="AA340" i="1" a="1"/>
  <c r="AA340" i="1" s="1"/>
  <c r="H340" i="1" a="1"/>
  <c r="H340" i="1" s="1"/>
  <c r="L21" i="1" a="1"/>
  <c r="L21" i="1" s="1"/>
  <c r="T21" i="1" a="1"/>
  <c r="T21" i="1" s="1"/>
  <c r="AA21" i="1" a="1"/>
  <c r="AA21" i="1" s="1"/>
  <c r="M21" i="1" a="1"/>
  <c r="M21" i="1" s="1"/>
  <c r="U21" i="1" a="1"/>
  <c r="U21" i="1" s="1"/>
  <c r="AB21" i="1" a="1"/>
  <c r="AB21" i="1" s="1"/>
  <c r="N21" i="1" a="1"/>
  <c r="N21" i="1" s="1"/>
  <c r="V21" i="1" a="1"/>
  <c r="V21" i="1" s="1"/>
  <c r="AC21" i="1" a="1"/>
  <c r="AC21" i="1" s="1"/>
  <c r="O21" i="1" a="1"/>
  <c r="O21" i="1" s="1"/>
  <c r="AD21" i="1" a="1"/>
  <c r="AD21" i="1" s="1"/>
  <c r="P21" i="1" a="1"/>
  <c r="P21" i="1" s="1"/>
  <c r="W21" i="1" a="1"/>
  <c r="W21" i="1" s="1"/>
  <c r="AE21" i="1" a="1"/>
  <c r="AE21" i="1" s="1"/>
  <c r="I21" i="1" a="1"/>
  <c r="I21" i="1" s="1"/>
  <c r="Q21" i="1" a="1"/>
  <c r="Q21" i="1" s="1"/>
  <c r="X21" i="1" a="1"/>
  <c r="X21" i="1" s="1"/>
  <c r="AF21" i="1" a="1"/>
  <c r="AF21" i="1" s="1"/>
  <c r="K21" i="1" a="1"/>
  <c r="K21" i="1" s="1"/>
  <c r="S21" i="1" a="1"/>
  <c r="S21" i="1" s="1"/>
  <c r="Z21" i="1" a="1"/>
  <c r="Z21" i="1" s="1"/>
  <c r="J21" i="1" a="1"/>
  <c r="J21" i="1" s="1"/>
  <c r="R21" i="1" a="1"/>
  <c r="R21" i="1" s="1"/>
  <c r="Y21" i="1" a="1"/>
  <c r="Y21" i="1" s="1"/>
  <c r="AG21" i="1" a="1"/>
  <c r="AG21" i="1" s="1"/>
  <c r="H21" i="1" a="1"/>
  <c r="H21" i="1" s="1"/>
  <c r="L173" i="1" a="1"/>
  <c r="L173" i="1" s="1"/>
  <c r="T173" i="1" a="1"/>
  <c r="T173" i="1" s="1"/>
  <c r="AB173" i="1" a="1"/>
  <c r="AB173" i="1" s="1"/>
  <c r="M173" i="1" a="1"/>
  <c r="M173" i="1" s="1"/>
  <c r="U173" i="1" a="1"/>
  <c r="U173" i="1" s="1"/>
  <c r="AC173" i="1" a="1"/>
  <c r="AC173" i="1" s="1"/>
  <c r="N173" i="1" a="1"/>
  <c r="N173" i="1" s="1"/>
  <c r="V173" i="1" a="1"/>
  <c r="V173" i="1" s="1"/>
  <c r="AD173" i="1" a="1"/>
  <c r="AD173" i="1" s="1"/>
  <c r="O173" i="1" a="1"/>
  <c r="O173" i="1" s="1"/>
  <c r="W173" i="1" a="1"/>
  <c r="W173" i="1" s="1"/>
  <c r="AE173" i="1" a="1"/>
  <c r="AE173" i="1" s="1"/>
  <c r="P173" i="1" a="1"/>
  <c r="P173" i="1" s="1"/>
  <c r="X173" i="1" a="1"/>
  <c r="X173" i="1" s="1"/>
  <c r="AF173" i="1" a="1"/>
  <c r="AF173" i="1" s="1"/>
  <c r="I173" i="1" a="1"/>
  <c r="I173" i="1" s="1"/>
  <c r="Q173" i="1" a="1"/>
  <c r="Q173" i="1" s="1"/>
  <c r="Y173" i="1" a="1"/>
  <c r="Y173" i="1" s="1"/>
  <c r="AG173" i="1" a="1"/>
  <c r="AG173" i="1" s="1"/>
  <c r="R173" i="1" a="1"/>
  <c r="R173" i="1" s="1"/>
  <c r="S173" i="1" a="1"/>
  <c r="S173" i="1" s="1"/>
  <c r="Z173" i="1" a="1"/>
  <c r="Z173" i="1" s="1"/>
  <c r="AA173" i="1" a="1"/>
  <c r="AA173" i="1" s="1"/>
  <c r="K173" i="1" a="1"/>
  <c r="K173" i="1" s="1"/>
  <c r="J173" i="1" a="1"/>
  <c r="J173" i="1" s="1"/>
  <c r="H173" i="1" a="1"/>
  <c r="H173" i="1" s="1"/>
  <c r="G173" i="1" s="1"/>
  <c r="U179" i="1" a="1"/>
  <c r="U179" i="1" s="1"/>
  <c r="AB179" i="1" a="1"/>
  <c r="AB179" i="1" s="1"/>
  <c r="I179" i="1" a="1"/>
  <c r="I179" i="1" s="1"/>
  <c r="O179" i="1" a="1"/>
  <c r="O179" i="1" s="1"/>
  <c r="V179" i="1" a="1"/>
  <c r="V179" i="1" s="1"/>
  <c r="AC179" i="1" a="1"/>
  <c r="AC179" i="1" s="1"/>
  <c r="J179" i="1" a="1"/>
  <c r="J179" i="1" s="1"/>
  <c r="P179" i="1" a="1"/>
  <c r="P179" i="1" s="1"/>
  <c r="W179" i="1" a="1"/>
  <c r="W179" i="1" s="1"/>
  <c r="AD179" i="1" a="1"/>
  <c r="AD179" i="1" s="1"/>
  <c r="X179" i="1" a="1"/>
  <c r="X179" i="1" s="1"/>
  <c r="L179" i="1" a="1"/>
  <c r="L179" i="1" s="1"/>
  <c r="R179" i="1" a="1"/>
  <c r="R179" i="1" s="1"/>
  <c r="Z179" i="1" a="1"/>
  <c r="Z179" i="1" s="1"/>
  <c r="AG179" i="1" a="1"/>
  <c r="AG179" i="1" s="1"/>
  <c r="S179" i="1" a="1"/>
  <c r="S179" i="1" s="1"/>
  <c r="T179" i="1" a="1"/>
  <c r="T179" i="1" s="1"/>
  <c r="Y179" i="1" a="1"/>
  <c r="Y179" i="1" s="1"/>
  <c r="K179" i="1" a="1"/>
  <c r="K179" i="1" s="1"/>
  <c r="AA179" i="1" a="1"/>
  <c r="AA179" i="1" s="1"/>
  <c r="M179" i="1" a="1"/>
  <c r="M179" i="1" s="1"/>
  <c r="AE179" i="1" a="1"/>
  <c r="AE179" i="1" s="1"/>
  <c r="Q179" i="1" a="1"/>
  <c r="Q179" i="1" s="1"/>
  <c r="N179" i="1" a="1"/>
  <c r="N179" i="1" s="1"/>
  <c r="AF179" i="1" a="1"/>
  <c r="AF179" i="1" s="1"/>
  <c r="H179" i="1" a="1"/>
  <c r="H179" i="1" s="1"/>
  <c r="K143" i="1" a="1"/>
  <c r="K143" i="1" s="1"/>
  <c r="S143" i="1" a="1"/>
  <c r="S143" i="1" s="1"/>
  <c r="Z143" i="1" a="1"/>
  <c r="Z143" i="1" s="1"/>
  <c r="L143" i="1" a="1"/>
  <c r="L143" i="1" s="1"/>
  <c r="T143" i="1" a="1"/>
  <c r="T143" i="1" s="1"/>
  <c r="AA143" i="1" a="1"/>
  <c r="AA143" i="1" s="1"/>
  <c r="AG143" i="1" a="1"/>
  <c r="AG143" i="1" s="1"/>
  <c r="M143" i="1" a="1"/>
  <c r="M143" i="1" s="1"/>
  <c r="U143" i="1" a="1"/>
  <c r="U143" i="1" s="1"/>
  <c r="AB143" i="1" a="1"/>
  <c r="AB143" i="1" s="1"/>
  <c r="N143" i="1" a="1"/>
  <c r="N143" i="1" s="1"/>
  <c r="V143" i="1" a="1"/>
  <c r="V143" i="1" s="1"/>
  <c r="O143" i="1" a="1"/>
  <c r="O143" i="1" s="1"/>
  <c r="W143" i="1" a="1"/>
  <c r="W143" i="1" s="1"/>
  <c r="AC143" i="1" a="1"/>
  <c r="AC143" i="1" s="1"/>
  <c r="P143" i="1" a="1"/>
  <c r="P143" i="1" s="1"/>
  <c r="X143" i="1" a="1"/>
  <c r="X143" i="1" s="1"/>
  <c r="AD143" i="1" a="1"/>
  <c r="AD143" i="1" s="1"/>
  <c r="I143" i="1" a="1"/>
  <c r="I143" i="1" s="1"/>
  <c r="Q143" i="1" a="1"/>
  <c r="Q143" i="1" s="1"/>
  <c r="AE143" i="1" a="1"/>
  <c r="AE143" i="1" s="1"/>
  <c r="J143" i="1" a="1"/>
  <c r="J143" i="1" s="1"/>
  <c r="R143" i="1" a="1"/>
  <c r="R143" i="1" s="1"/>
  <c r="Y143" i="1" a="1"/>
  <c r="Y143" i="1" s="1"/>
  <c r="AF143" i="1" a="1"/>
  <c r="AF143" i="1" s="1"/>
  <c r="H143" i="1" a="1"/>
  <c r="H143" i="1" s="1"/>
  <c r="J386" i="1" a="1"/>
  <c r="J386" i="1" s="1"/>
  <c r="Q386" i="1" a="1"/>
  <c r="Q386" i="1" s="1"/>
  <c r="X386" i="1" a="1"/>
  <c r="X386" i="1" s="1"/>
  <c r="AD386" i="1" a="1"/>
  <c r="AD386" i="1" s="1"/>
  <c r="K386" i="1" a="1"/>
  <c r="K386" i="1" s="1"/>
  <c r="R386" i="1" a="1"/>
  <c r="R386" i="1" s="1"/>
  <c r="Y386" i="1" a="1"/>
  <c r="Y386" i="1" s="1"/>
  <c r="AE386" i="1" a="1"/>
  <c r="AE386" i="1" s="1"/>
  <c r="L386" i="1" a="1"/>
  <c r="L386" i="1" s="1"/>
  <c r="S386" i="1" a="1"/>
  <c r="S386" i="1" s="1"/>
  <c r="Z386" i="1" a="1"/>
  <c r="Z386" i="1" s="1"/>
  <c r="AF386" i="1" a="1"/>
  <c r="AF386" i="1" s="1"/>
  <c r="M386" i="1" a="1"/>
  <c r="M386" i="1" s="1"/>
  <c r="AA386" i="1" a="1"/>
  <c r="AA386" i="1" s="1"/>
  <c r="N386" i="1" a="1"/>
  <c r="N386" i="1" s="1"/>
  <c r="U386" i="1" a="1"/>
  <c r="U386" i="1" s="1"/>
  <c r="AB386" i="1" a="1"/>
  <c r="AB386" i="1" s="1"/>
  <c r="O386" i="1" a="1"/>
  <c r="O386" i="1" s="1"/>
  <c r="V386" i="1" a="1"/>
  <c r="V386" i="1" s="1"/>
  <c r="AC386" i="1" a="1"/>
  <c r="AC386" i="1" s="1"/>
  <c r="I386" i="1" a="1"/>
  <c r="I386" i="1" s="1"/>
  <c r="AG386" i="1" a="1"/>
  <c r="AG386" i="1" s="1"/>
  <c r="P386" i="1" a="1"/>
  <c r="P386" i="1" s="1"/>
  <c r="W386" i="1" a="1"/>
  <c r="W386" i="1" s="1"/>
  <c r="T386" i="1" a="1"/>
  <c r="T386" i="1" s="1"/>
  <c r="H386" i="1" a="1"/>
  <c r="H386" i="1" s="1"/>
  <c r="J73" i="1" a="1"/>
  <c r="J73" i="1" s="1"/>
  <c r="R73" i="1" a="1"/>
  <c r="R73" i="1" s="1"/>
  <c r="Z73" i="1" a="1"/>
  <c r="Z73" i="1" s="1"/>
  <c r="K73" i="1" a="1"/>
  <c r="K73" i="1" s="1"/>
  <c r="S73" i="1" a="1"/>
  <c r="S73" i="1" s="1"/>
  <c r="L73" i="1" a="1"/>
  <c r="L73" i="1" s="1"/>
  <c r="T73" i="1" a="1"/>
  <c r="T73" i="1" s="1"/>
  <c r="AB73" i="1" a="1"/>
  <c r="AB73" i="1" s="1"/>
  <c r="M73" i="1" a="1"/>
  <c r="M73" i="1" s="1"/>
  <c r="U73" i="1" a="1"/>
  <c r="U73" i="1" s="1"/>
  <c r="O73" i="1" a="1"/>
  <c r="O73" i="1" s="1"/>
  <c r="W73" i="1" a="1"/>
  <c r="W73" i="1" s="1"/>
  <c r="N73" i="1" a="1"/>
  <c r="N73" i="1" s="1"/>
  <c r="AC73" i="1" a="1"/>
  <c r="AC73" i="1" s="1"/>
  <c r="P73" i="1" a="1"/>
  <c r="P73" i="1" s="1"/>
  <c r="AD73" i="1" a="1"/>
  <c r="AD73" i="1" s="1"/>
  <c r="Q73" i="1" a="1"/>
  <c r="Q73" i="1" s="1"/>
  <c r="AE73" i="1" a="1"/>
  <c r="AE73" i="1" s="1"/>
  <c r="V73" i="1" a="1"/>
  <c r="V73" i="1" s="1"/>
  <c r="AF73" i="1" a="1"/>
  <c r="AF73" i="1" s="1"/>
  <c r="X73" i="1" a="1"/>
  <c r="X73" i="1" s="1"/>
  <c r="AG73" i="1" a="1"/>
  <c r="AG73" i="1" s="1"/>
  <c r="Y73" i="1" a="1"/>
  <c r="Y73" i="1" s="1"/>
  <c r="I73" i="1" a="1"/>
  <c r="I73" i="1" s="1"/>
  <c r="AA73" i="1" a="1"/>
  <c r="AA73" i="1" s="1"/>
  <c r="H73" i="1" a="1"/>
  <c r="H73" i="1" s="1"/>
  <c r="L448" i="1" a="1"/>
  <c r="L448" i="1" s="1"/>
  <c r="S448" i="1" a="1"/>
  <c r="S448" i="1" s="1"/>
  <c r="Z448" i="1" a="1"/>
  <c r="Z448" i="1" s="1"/>
  <c r="M448" i="1" a="1"/>
  <c r="M448" i="1" s="1"/>
  <c r="T448" i="1" a="1"/>
  <c r="T448" i="1" s="1"/>
  <c r="AA448" i="1" a="1"/>
  <c r="AA448" i="1" s="1"/>
  <c r="U448" i="1" a="1"/>
  <c r="U448" i="1" s="1"/>
  <c r="AB448" i="1" a="1"/>
  <c r="AB448" i="1" s="1"/>
  <c r="N448" i="1" a="1"/>
  <c r="N448" i="1" s="1"/>
  <c r="AC448" i="1" a="1"/>
  <c r="AC448" i="1" s="1"/>
  <c r="I448" i="1" a="1"/>
  <c r="I448" i="1" s="1"/>
  <c r="O448" i="1" a="1"/>
  <c r="O448" i="1" s="1"/>
  <c r="V448" i="1" a="1"/>
  <c r="V448" i="1" s="1"/>
  <c r="AD448" i="1" a="1"/>
  <c r="AD448" i="1" s="1"/>
  <c r="P448" i="1" a="1"/>
  <c r="P448" i="1" s="1"/>
  <c r="W448" i="1" a="1"/>
  <c r="W448" i="1" s="1"/>
  <c r="AE448" i="1" a="1"/>
  <c r="AE448" i="1" s="1"/>
  <c r="K448" i="1" a="1"/>
  <c r="K448" i="1" s="1"/>
  <c r="R448" i="1" a="1"/>
  <c r="R448" i="1" s="1"/>
  <c r="Y448" i="1" a="1"/>
  <c r="Y448" i="1" s="1"/>
  <c r="AG448" i="1" a="1"/>
  <c r="AG448" i="1" s="1"/>
  <c r="H448" i="1" a="1"/>
  <c r="H448" i="1" s="1"/>
  <c r="J448" i="1" a="1"/>
  <c r="J448" i="1" s="1"/>
  <c r="Q448" i="1" a="1"/>
  <c r="Q448" i="1" s="1"/>
  <c r="AF448" i="1" a="1"/>
  <c r="AF448" i="1" s="1"/>
  <c r="X448" i="1" a="1"/>
  <c r="X448" i="1" s="1"/>
  <c r="I346" i="1" a="1"/>
  <c r="I346" i="1" s="1"/>
  <c r="P346" i="1" a="1"/>
  <c r="P346" i="1" s="1"/>
  <c r="W346" i="1" a="1"/>
  <c r="W346" i="1" s="1"/>
  <c r="J346" i="1" a="1"/>
  <c r="J346" i="1" s="1"/>
  <c r="Q346" i="1" a="1"/>
  <c r="Q346" i="1" s="1"/>
  <c r="X346" i="1" a="1"/>
  <c r="X346" i="1" s="1"/>
  <c r="AE346" i="1" a="1"/>
  <c r="AE346" i="1" s="1"/>
  <c r="K346" i="1" a="1"/>
  <c r="K346" i="1" s="1"/>
  <c r="Y346" i="1" a="1"/>
  <c r="Y346" i="1" s="1"/>
  <c r="AF346" i="1" a="1"/>
  <c r="AF346" i="1" s="1"/>
  <c r="M346" i="1" a="1"/>
  <c r="M346" i="1" s="1"/>
  <c r="S346" i="1" a="1"/>
  <c r="S346" i="1" s="1"/>
  <c r="AA346" i="1" a="1"/>
  <c r="AA346" i="1" s="1"/>
  <c r="N346" i="1" a="1"/>
  <c r="N346" i="1" s="1"/>
  <c r="T346" i="1" a="1"/>
  <c r="T346" i="1" s="1"/>
  <c r="AB346" i="1" a="1"/>
  <c r="AB346" i="1" s="1"/>
  <c r="AG346" i="1" a="1"/>
  <c r="AG346" i="1" s="1"/>
  <c r="O346" i="1" a="1"/>
  <c r="O346" i="1" s="1"/>
  <c r="R346" i="1" a="1"/>
  <c r="R346" i="1" s="1"/>
  <c r="U346" i="1" a="1"/>
  <c r="U346" i="1" s="1"/>
  <c r="V346" i="1" a="1"/>
  <c r="V346" i="1" s="1"/>
  <c r="Z346" i="1" a="1"/>
  <c r="Z346" i="1" s="1"/>
  <c r="AC346" i="1" a="1"/>
  <c r="AC346" i="1" s="1"/>
  <c r="AD346" i="1" a="1"/>
  <c r="AD346" i="1" s="1"/>
  <c r="L346" i="1" a="1"/>
  <c r="L346" i="1" s="1"/>
  <c r="H346" i="1" a="1"/>
  <c r="H346" i="1" s="1"/>
  <c r="N257" i="1" a="1"/>
  <c r="N257" i="1" s="1"/>
  <c r="T257" i="1" a="1"/>
  <c r="T257" i="1" s="1"/>
  <c r="AB257" i="1" a="1"/>
  <c r="AB257" i="1" s="1"/>
  <c r="U257" i="1" a="1"/>
  <c r="U257" i="1" s="1"/>
  <c r="AC257" i="1" a="1"/>
  <c r="AC257" i="1" s="1"/>
  <c r="O257" i="1" a="1"/>
  <c r="O257" i="1" s="1"/>
  <c r="V257" i="1" a="1"/>
  <c r="V257" i="1" s="1"/>
  <c r="AD257" i="1" a="1"/>
  <c r="AD257" i="1" s="1"/>
  <c r="I257" i="1" a="1"/>
  <c r="I257" i="1" s="1"/>
  <c r="P257" i="1" a="1"/>
  <c r="P257" i="1" s="1"/>
  <c r="W257" i="1" a="1"/>
  <c r="W257" i="1" s="1"/>
  <c r="AE257" i="1" a="1"/>
  <c r="AE257" i="1" s="1"/>
  <c r="J257" i="1" a="1"/>
  <c r="J257" i="1" s="1"/>
  <c r="Q257" i="1" a="1"/>
  <c r="Q257" i="1" s="1"/>
  <c r="X257" i="1" a="1"/>
  <c r="X257" i="1" s="1"/>
  <c r="AF257" i="1" a="1"/>
  <c r="AF257" i="1" s="1"/>
  <c r="K257" i="1" a="1"/>
  <c r="K257" i="1" s="1"/>
  <c r="R257" i="1" a="1"/>
  <c r="R257" i="1" s="1"/>
  <c r="Y257" i="1" a="1"/>
  <c r="Y257" i="1" s="1"/>
  <c r="AG257" i="1" a="1"/>
  <c r="AG257" i="1" s="1"/>
  <c r="L257" i="1" a="1"/>
  <c r="L257" i="1" s="1"/>
  <c r="Z257" i="1" a="1"/>
  <c r="Z257" i="1" s="1"/>
  <c r="M257" i="1" a="1"/>
  <c r="M257" i="1" s="1"/>
  <c r="S257" i="1" a="1"/>
  <c r="S257" i="1" s="1"/>
  <c r="AA257" i="1" a="1"/>
  <c r="AA257" i="1" s="1"/>
  <c r="H257" i="1" a="1"/>
  <c r="H257" i="1" s="1"/>
  <c r="K288" i="1" a="1"/>
  <c r="K288" i="1" s="1"/>
  <c r="S288" i="1" a="1"/>
  <c r="S288" i="1" s="1"/>
  <c r="Z288" i="1" a="1"/>
  <c r="Z288" i="1" s="1"/>
  <c r="AG288" i="1" a="1"/>
  <c r="AG288" i="1" s="1"/>
  <c r="L288" i="1" a="1"/>
  <c r="L288" i="1" s="1"/>
  <c r="T288" i="1" a="1"/>
  <c r="T288" i="1" s="1"/>
  <c r="M288" i="1" a="1"/>
  <c r="M288" i="1" s="1"/>
  <c r="U288" i="1" a="1"/>
  <c r="U288" i="1" s="1"/>
  <c r="AA288" i="1" a="1"/>
  <c r="AA288" i="1" s="1"/>
  <c r="N288" i="1" a="1"/>
  <c r="N288" i="1" s="1"/>
  <c r="V288" i="1" a="1"/>
  <c r="V288" i="1" s="1"/>
  <c r="AB288" i="1" a="1"/>
  <c r="AB288" i="1" s="1"/>
  <c r="O288" i="1" a="1"/>
  <c r="O288" i="1" s="1"/>
  <c r="AC288" i="1" a="1"/>
  <c r="AC288" i="1" s="1"/>
  <c r="P288" i="1" a="1"/>
  <c r="P288" i="1" s="1"/>
  <c r="W288" i="1" a="1"/>
  <c r="W288" i="1" s="1"/>
  <c r="AD288" i="1" a="1"/>
  <c r="AD288" i="1" s="1"/>
  <c r="I288" i="1" a="1"/>
  <c r="I288" i="1" s="1"/>
  <c r="Q288" i="1" a="1"/>
  <c r="Q288" i="1" s="1"/>
  <c r="X288" i="1" a="1"/>
  <c r="X288" i="1" s="1"/>
  <c r="AE288" i="1" a="1"/>
  <c r="AE288" i="1" s="1"/>
  <c r="J288" i="1" a="1"/>
  <c r="J288" i="1" s="1"/>
  <c r="R288" i="1" a="1"/>
  <c r="R288" i="1" s="1"/>
  <c r="Y288" i="1" a="1"/>
  <c r="Y288" i="1" s="1"/>
  <c r="AF288" i="1" a="1"/>
  <c r="AF288" i="1" s="1"/>
  <c r="H288" i="1" a="1"/>
  <c r="H288" i="1" s="1"/>
  <c r="S74" i="1" a="1"/>
  <c r="S74" i="1" s="1"/>
  <c r="AA74" i="1" a="1"/>
  <c r="AA74" i="1" s="1"/>
  <c r="L74" i="1" a="1"/>
  <c r="L74" i="1" s="1"/>
  <c r="T74" i="1" a="1"/>
  <c r="T74" i="1" s="1"/>
  <c r="AB74" i="1" a="1"/>
  <c r="AB74" i="1" s="1"/>
  <c r="M74" i="1" a="1"/>
  <c r="M74" i="1" s="1"/>
  <c r="U74" i="1" a="1"/>
  <c r="U74" i="1" s="1"/>
  <c r="AC74" i="1" a="1"/>
  <c r="AC74" i="1" s="1"/>
  <c r="N74" i="1" a="1"/>
  <c r="N74" i="1" s="1"/>
  <c r="V74" i="1" a="1"/>
  <c r="V74" i="1" s="1"/>
  <c r="AD74" i="1" a="1"/>
  <c r="AD74" i="1" s="1"/>
  <c r="O74" i="1" a="1"/>
  <c r="O74" i="1" s="1"/>
  <c r="W74" i="1" a="1"/>
  <c r="W74" i="1" s="1"/>
  <c r="AE74" i="1" a="1"/>
  <c r="AE74" i="1" s="1"/>
  <c r="I74" i="1" a="1"/>
  <c r="I74" i="1" s="1"/>
  <c r="P74" i="1" a="1"/>
  <c r="P74" i="1" s="1"/>
  <c r="X74" i="1" a="1"/>
  <c r="X74" i="1" s="1"/>
  <c r="AF74" i="1" a="1"/>
  <c r="AF74" i="1" s="1"/>
  <c r="K74" i="1" a="1"/>
  <c r="K74" i="1" s="1"/>
  <c r="R74" i="1" a="1"/>
  <c r="R74" i="1" s="1"/>
  <c r="Z74" i="1" a="1"/>
  <c r="Z74" i="1" s="1"/>
  <c r="J74" i="1" a="1"/>
  <c r="J74" i="1" s="1"/>
  <c r="Q74" i="1" a="1"/>
  <c r="Q74" i="1" s="1"/>
  <c r="Y74" i="1" a="1"/>
  <c r="Y74" i="1" s="1"/>
  <c r="AG74" i="1" a="1"/>
  <c r="AG74" i="1" s="1"/>
  <c r="H74" i="1" a="1"/>
  <c r="H74" i="1" s="1"/>
  <c r="L139" i="1" a="1"/>
  <c r="L139" i="1" s="1"/>
  <c r="T139" i="1" a="1"/>
  <c r="T139" i="1" s="1"/>
  <c r="AB139" i="1" a="1"/>
  <c r="AB139" i="1" s="1"/>
  <c r="M139" i="1" a="1"/>
  <c r="M139" i="1" s="1"/>
  <c r="U139" i="1" a="1"/>
  <c r="U139" i="1" s="1"/>
  <c r="N139" i="1" a="1"/>
  <c r="N139" i="1" s="1"/>
  <c r="V139" i="1" a="1"/>
  <c r="V139" i="1" s="1"/>
  <c r="AC139" i="1" a="1"/>
  <c r="AC139" i="1" s="1"/>
  <c r="O139" i="1" a="1"/>
  <c r="O139" i="1" s="1"/>
  <c r="W139" i="1" a="1"/>
  <c r="W139" i="1" s="1"/>
  <c r="AD139" i="1" a="1"/>
  <c r="AD139" i="1" s="1"/>
  <c r="P139" i="1" a="1"/>
  <c r="P139" i="1" s="1"/>
  <c r="X139" i="1" a="1"/>
  <c r="X139" i="1" s="1"/>
  <c r="AE139" i="1" a="1"/>
  <c r="AE139" i="1" s="1"/>
  <c r="I139" i="1" a="1"/>
  <c r="I139" i="1" s="1"/>
  <c r="Q139" i="1" a="1"/>
  <c r="Q139" i="1" s="1"/>
  <c r="Y139" i="1" a="1"/>
  <c r="Y139" i="1" s="1"/>
  <c r="AF139" i="1" a="1"/>
  <c r="AF139" i="1" s="1"/>
  <c r="J139" i="1" a="1"/>
  <c r="J139" i="1" s="1"/>
  <c r="R139" i="1" a="1"/>
  <c r="R139" i="1" s="1"/>
  <c r="Z139" i="1" a="1"/>
  <c r="Z139" i="1" s="1"/>
  <c r="AG139" i="1" a="1"/>
  <c r="AG139" i="1" s="1"/>
  <c r="AA139" i="1" a="1"/>
  <c r="AA139" i="1" s="1"/>
  <c r="K139" i="1" a="1"/>
  <c r="K139" i="1" s="1"/>
  <c r="S139" i="1" a="1"/>
  <c r="S139" i="1" s="1"/>
  <c r="H139" i="1" a="1"/>
  <c r="H139" i="1" s="1"/>
  <c r="K274" i="1" a="1"/>
  <c r="K274" i="1" s="1"/>
  <c r="S274" i="1" a="1"/>
  <c r="S274" i="1" s="1"/>
  <c r="Z274" i="1" a="1"/>
  <c r="Z274" i="1" s="1"/>
  <c r="AG274" i="1" a="1"/>
  <c r="AG274" i="1" s="1"/>
  <c r="L274" i="1" a="1"/>
  <c r="L274" i="1" s="1"/>
  <c r="T274" i="1" a="1"/>
  <c r="T274" i="1" s="1"/>
  <c r="AA274" i="1" a="1"/>
  <c r="AA274" i="1" s="1"/>
  <c r="M274" i="1" a="1"/>
  <c r="M274" i="1" s="1"/>
  <c r="U274" i="1" a="1"/>
  <c r="U274" i="1" s="1"/>
  <c r="AB274" i="1" a="1"/>
  <c r="AB274" i="1" s="1"/>
  <c r="N274" i="1" a="1"/>
  <c r="N274" i="1" s="1"/>
  <c r="V274" i="1" a="1"/>
  <c r="V274" i="1" s="1"/>
  <c r="AC274" i="1" a="1"/>
  <c r="AC274" i="1" s="1"/>
  <c r="O274" i="1" a="1"/>
  <c r="O274" i="1" s="1"/>
  <c r="W274" i="1" a="1"/>
  <c r="W274" i="1" s="1"/>
  <c r="P274" i="1" a="1"/>
  <c r="P274" i="1" s="1"/>
  <c r="X274" i="1" a="1"/>
  <c r="X274" i="1" s="1"/>
  <c r="AD274" i="1" a="1"/>
  <c r="AD274" i="1" s="1"/>
  <c r="I274" i="1" a="1"/>
  <c r="I274" i="1" s="1"/>
  <c r="Q274" i="1" a="1"/>
  <c r="Q274" i="1" s="1"/>
  <c r="Y274" i="1" a="1"/>
  <c r="Y274" i="1" s="1"/>
  <c r="AE274" i="1" a="1"/>
  <c r="AE274" i="1" s="1"/>
  <c r="J274" i="1" a="1"/>
  <c r="J274" i="1" s="1"/>
  <c r="R274" i="1" a="1"/>
  <c r="R274" i="1" s="1"/>
  <c r="AF274" i="1" a="1"/>
  <c r="AF274" i="1" s="1"/>
  <c r="H274" i="1" a="1"/>
  <c r="H274" i="1" s="1"/>
  <c r="N96" i="1" a="1"/>
  <c r="N96" i="1" s="1"/>
  <c r="V96" i="1" a="1"/>
  <c r="V96" i="1" s="1"/>
  <c r="AD96" i="1" a="1"/>
  <c r="AD96" i="1" s="1"/>
  <c r="O96" i="1" a="1"/>
  <c r="O96" i="1" s="1"/>
  <c r="W96" i="1" a="1"/>
  <c r="W96" i="1" s="1"/>
  <c r="AE96" i="1" a="1"/>
  <c r="AE96" i="1" s="1"/>
  <c r="P96" i="1" a="1"/>
  <c r="P96" i="1" s="1"/>
  <c r="X96" i="1" a="1"/>
  <c r="X96" i="1" s="1"/>
  <c r="AF96" i="1" a="1"/>
  <c r="AF96" i="1" s="1"/>
  <c r="I96" i="1" a="1"/>
  <c r="I96" i="1" s="1"/>
  <c r="Q96" i="1" a="1"/>
  <c r="Q96" i="1" s="1"/>
  <c r="Y96" i="1" a="1"/>
  <c r="Y96" i="1" s="1"/>
  <c r="AG96" i="1" a="1"/>
  <c r="AG96" i="1" s="1"/>
  <c r="J96" i="1" a="1"/>
  <c r="J96" i="1" s="1"/>
  <c r="R96" i="1" a="1"/>
  <c r="R96" i="1" s="1"/>
  <c r="Z96" i="1" a="1"/>
  <c r="Z96" i="1" s="1"/>
  <c r="K96" i="1" a="1"/>
  <c r="K96" i="1" s="1"/>
  <c r="S96" i="1" a="1"/>
  <c r="S96" i="1" s="1"/>
  <c r="AA96" i="1" a="1"/>
  <c r="AA96" i="1" s="1"/>
  <c r="L96" i="1" a="1"/>
  <c r="L96" i="1" s="1"/>
  <c r="T96" i="1" a="1"/>
  <c r="T96" i="1" s="1"/>
  <c r="AB96" i="1" a="1"/>
  <c r="AB96" i="1" s="1"/>
  <c r="AC96" i="1" a="1"/>
  <c r="AC96" i="1" s="1"/>
  <c r="U96" i="1" a="1"/>
  <c r="U96" i="1" s="1"/>
  <c r="M96" i="1" a="1"/>
  <c r="M96" i="1" s="1"/>
  <c r="H96" i="1" a="1"/>
  <c r="H96" i="1" s="1"/>
  <c r="J242" i="1" a="1"/>
  <c r="J242" i="1" s="1"/>
  <c r="R242" i="1" a="1"/>
  <c r="R242" i="1" s="1"/>
  <c r="Z242" i="1" a="1"/>
  <c r="Z242" i="1" s="1"/>
  <c r="AG242" i="1" a="1"/>
  <c r="AG242" i="1" s="1"/>
  <c r="K242" i="1" a="1"/>
  <c r="K242" i="1" s="1"/>
  <c r="S242" i="1" a="1"/>
  <c r="S242" i="1" s="1"/>
  <c r="AA242" i="1" a="1"/>
  <c r="AA242" i="1" s="1"/>
  <c r="L242" i="1" a="1"/>
  <c r="L242" i="1" s="1"/>
  <c r="T242" i="1" a="1"/>
  <c r="T242" i="1" s="1"/>
  <c r="AB242" i="1" a="1"/>
  <c r="AB242" i="1" s="1"/>
  <c r="M242" i="1" a="1"/>
  <c r="M242" i="1" s="1"/>
  <c r="U242" i="1" a="1"/>
  <c r="U242" i="1" s="1"/>
  <c r="AC242" i="1" a="1"/>
  <c r="AC242" i="1" s="1"/>
  <c r="N242" i="1" a="1"/>
  <c r="N242" i="1" s="1"/>
  <c r="V242" i="1" a="1"/>
  <c r="V242" i="1" s="1"/>
  <c r="O242" i="1" a="1"/>
  <c r="O242" i="1" s="1"/>
  <c r="W242" i="1" a="1"/>
  <c r="W242" i="1" s="1"/>
  <c r="AD242" i="1" a="1"/>
  <c r="AD242" i="1" s="1"/>
  <c r="P242" i="1" a="1"/>
  <c r="P242" i="1" s="1"/>
  <c r="X242" i="1" a="1"/>
  <c r="X242" i="1" s="1"/>
  <c r="AE242" i="1" a="1"/>
  <c r="AE242" i="1" s="1"/>
  <c r="I242" i="1" a="1"/>
  <c r="I242" i="1" s="1"/>
  <c r="Q242" i="1" a="1"/>
  <c r="Q242" i="1" s="1"/>
  <c r="Y242" i="1" a="1"/>
  <c r="Y242" i="1" s="1"/>
  <c r="AF242" i="1" a="1"/>
  <c r="AF242" i="1" s="1"/>
  <c r="H242" i="1" a="1"/>
  <c r="H242" i="1" s="1"/>
  <c r="J393" i="1" a="1"/>
  <c r="J393" i="1" s="1"/>
  <c r="Q393" i="1" a="1"/>
  <c r="Q393" i="1" s="1"/>
  <c r="AE393" i="1" a="1"/>
  <c r="AE393" i="1" s="1"/>
  <c r="K393" i="1" a="1"/>
  <c r="K393" i="1" s="1"/>
  <c r="R393" i="1" a="1"/>
  <c r="R393" i="1" s="1"/>
  <c r="Y393" i="1" a="1"/>
  <c r="Y393" i="1" s="1"/>
  <c r="AF393" i="1" a="1"/>
  <c r="AF393" i="1" s="1"/>
  <c r="L393" i="1" a="1"/>
  <c r="L393" i="1" s="1"/>
  <c r="S393" i="1" a="1"/>
  <c r="S393" i="1" s="1"/>
  <c r="Z393" i="1" a="1"/>
  <c r="Z393" i="1" s="1"/>
  <c r="M393" i="1" a="1"/>
  <c r="M393" i="1" s="1"/>
  <c r="T393" i="1" a="1"/>
  <c r="T393" i="1" s="1"/>
  <c r="AG393" i="1" a="1"/>
  <c r="AG393" i="1" s="1"/>
  <c r="N393" i="1" a="1"/>
  <c r="N393" i="1" s="1"/>
  <c r="U393" i="1" a="1"/>
  <c r="U393" i="1" s="1"/>
  <c r="AA393" i="1" a="1"/>
  <c r="AA393" i="1" s="1"/>
  <c r="O393" i="1" a="1"/>
  <c r="O393" i="1" s="1"/>
  <c r="V393" i="1" a="1"/>
  <c r="V393" i="1" s="1"/>
  <c r="AB393" i="1" a="1"/>
  <c r="AB393" i="1" s="1"/>
  <c r="I393" i="1" a="1"/>
  <c r="I393" i="1" s="1"/>
  <c r="P393" i="1" a="1"/>
  <c r="P393" i="1" s="1"/>
  <c r="X393" i="1" a="1"/>
  <c r="X393" i="1" s="1"/>
  <c r="AD393" i="1" a="1"/>
  <c r="AD393" i="1" s="1"/>
  <c r="W393" i="1" a="1"/>
  <c r="W393" i="1" s="1"/>
  <c r="AC393" i="1" a="1"/>
  <c r="AC393" i="1" s="1"/>
  <c r="H393" i="1" a="1"/>
  <c r="H393" i="1" s="1"/>
  <c r="V316" i="1" a="1"/>
  <c r="V316" i="1" s="1"/>
  <c r="AC316" i="1" a="1"/>
  <c r="AC316" i="1" s="1"/>
  <c r="O316" i="1" a="1"/>
  <c r="O316" i="1" s="1"/>
  <c r="AD316" i="1" a="1"/>
  <c r="AD316" i="1" s="1"/>
  <c r="I316" i="1" a="1"/>
  <c r="I316" i="1" s="1"/>
  <c r="P316" i="1" a="1"/>
  <c r="P316" i="1" s="1"/>
  <c r="W316" i="1" a="1"/>
  <c r="W316" i="1" s="1"/>
  <c r="AE316" i="1" a="1"/>
  <c r="AE316" i="1" s="1"/>
  <c r="J316" i="1" a="1"/>
  <c r="J316" i="1" s="1"/>
  <c r="Q316" i="1" a="1"/>
  <c r="Q316" i="1" s="1"/>
  <c r="X316" i="1" a="1"/>
  <c r="X316" i="1" s="1"/>
  <c r="AF316" i="1" a="1"/>
  <c r="AF316" i="1" s="1"/>
  <c r="K316" i="1" a="1"/>
  <c r="K316" i="1" s="1"/>
  <c r="R316" i="1" a="1"/>
  <c r="R316" i="1" s="1"/>
  <c r="Y316" i="1" a="1"/>
  <c r="Y316" i="1" s="1"/>
  <c r="AG316" i="1" a="1"/>
  <c r="AG316" i="1" s="1"/>
  <c r="L316" i="1" a="1"/>
  <c r="L316" i="1" s="1"/>
  <c r="S316" i="1" a="1"/>
  <c r="S316" i="1" s="1"/>
  <c r="Z316" i="1" a="1"/>
  <c r="Z316" i="1" s="1"/>
  <c r="N316" i="1" a="1"/>
  <c r="N316" i="1" s="1"/>
  <c r="U316" i="1" a="1"/>
  <c r="U316" i="1" s="1"/>
  <c r="AB316" i="1" a="1"/>
  <c r="AB316" i="1" s="1"/>
  <c r="M316" i="1" a="1"/>
  <c r="M316" i="1" s="1"/>
  <c r="T316" i="1" a="1"/>
  <c r="T316" i="1" s="1"/>
  <c r="AA316" i="1" a="1"/>
  <c r="AA316" i="1" s="1"/>
  <c r="H316" i="1" a="1"/>
  <c r="H316" i="1" s="1"/>
  <c r="V356" i="1" a="1"/>
  <c r="V356" i="1" s="1"/>
  <c r="AC356" i="1" a="1"/>
  <c r="AC356" i="1" s="1"/>
  <c r="O356" i="1" a="1"/>
  <c r="O356" i="1" s="1"/>
  <c r="W356" i="1" a="1"/>
  <c r="W356" i="1" s="1"/>
  <c r="AD356" i="1" a="1"/>
  <c r="AD356" i="1" s="1"/>
  <c r="I356" i="1" a="1"/>
  <c r="I356" i="1" s="1"/>
  <c r="P356" i="1" a="1"/>
  <c r="P356" i="1" s="1"/>
  <c r="X356" i="1" a="1"/>
  <c r="X356" i="1" s="1"/>
  <c r="AE356" i="1" a="1"/>
  <c r="AE356" i="1" s="1"/>
  <c r="J356" i="1" a="1"/>
  <c r="J356" i="1" s="1"/>
  <c r="Q356" i="1" a="1"/>
  <c r="Q356" i="1" s="1"/>
  <c r="Y356" i="1" a="1"/>
  <c r="Y356" i="1" s="1"/>
  <c r="AF356" i="1" a="1"/>
  <c r="AF356" i="1" s="1"/>
  <c r="K356" i="1" a="1"/>
  <c r="K356" i="1" s="1"/>
  <c r="R356" i="1" a="1"/>
  <c r="R356" i="1" s="1"/>
  <c r="Z356" i="1" a="1"/>
  <c r="Z356" i="1" s="1"/>
  <c r="AG356" i="1" a="1"/>
  <c r="AG356" i="1" s="1"/>
  <c r="L356" i="1" a="1"/>
  <c r="L356" i="1" s="1"/>
  <c r="S356" i="1" a="1"/>
  <c r="S356" i="1" s="1"/>
  <c r="AA356" i="1" a="1"/>
  <c r="AA356" i="1" s="1"/>
  <c r="M356" i="1" a="1"/>
  <c r="M356" i="1" s="1"/>
  <c r="T356" i="1" a="1"/>
  <c r="T356" i="1" s="1"/>
  <c r="AB356" i="1" a="1"/>
  <c r="AB356" i="1" s="1"/>
  <c r="N356" i="1" a="1"/>
  <c r="N356" i="1" s="1"/>
  <c r="U356" i="1" a="1"/>
  <c r="U356" i="1" s="1"/>
  <c r="H356" i="1" a="1"/>
  <c r="H356" i="1" s="1"/>
  <c r="K301" i="1" a="1"/>
  <c r="K301" i="1" s="1"/>
  <c r="R301" i="1" a="1"/>
  <c r="R301" i="1" s="1"/>
  <c r="AG301" i="1" a="1"/>
  <c r="AG301" i="1" s="1"/>
  <c r="L301" i="1" a="1"/>
  <c r="L301" i="1" s="1"/>
  <c r="S301" i="1" a="1"/>
  <c r="S301" i="1" s="1"/>
  <c r="Z301" i="1" a="1"/>
  <c r="Z301" i="1" s="1"/>
  <c r="M301" i="1" a="1"/>
  <c r="M301" i="1" s="1"/>
  <c r="T301" i="1" a="1"/>
  <c r="T301" i="1" s="1"/>
  <c r="AA301" i="1" a="1"/>
  <c r="AA301" i="1" s="1"/>
  <c r="N301" i="1" a="1"/>
  <c r="N301" i="1" s="1"/>
  <c r="U301" i="1" a="1"/>
  <c r="U301" i="1" s="1"/>
  <c r="AB301" i="1" a="1"/>
  <c r="AB301" i="1" s="1"/>
  <c r="O301" i="1" a="1"/>
  <c r="O301" i="1" s="1"/>
  <c r="V301" i="1" a="1"/>
  <c r="V301" i="1" s="1"/>
  <c r="AC301" i="1" a="1"/>
  <c r="AC301" i="1" s="1"/>
  <c r="P301" i="1" a="1"/>
  <c r="P301" i="1" s="1"/>
  <c r="W301" i="1" a="1"/>
  <c r="W301" i="1" s="1"/>
  <c r="AD301" i="1" a="1"/>
  <c r="AD301" i="1" s="1"/>
  <c r="I301" i="1" a="1"/>
  <c r="I301" i="1" s="1"/>
  <c r="Q301" i="1" a="1"/>
  <c r="Q301" i="1" s="1"/>
  <c r="X301" i="1" a="1"/>
  <c r="X301" i="1" s="1"/>
  <c r="AE301" i="1" a="1"/>
  <c r="AE301" i="1" s="1"/>
  <c r="AF301" i="1" a="1"/>
  <c r="AF301" i="1" s="1"/>
  <c r="J301" i="1" a="1"/>
  <c r="J301" i="1" s="1"/>
  <c r="Y301" i="1" a="1"/>
  <c r="Y301" i="1" s="1"/>
  <c r="H301" i="1" a="1"/>
  <c r="H301" i="1" s="1"/>
  <c r="P103" i="1" a="1"/>
  <c r="P103" i="1" s="1"/>
  <c r="W103" i="1" a="1"/>
  <c r="W103" i="1" s="1"/>
  <c r="AE103" i="1" a="1"/>
  <c r="AE103" i="1" s="1"/>
  <c r="I103" i="1" a="1"/>
  <c r="I103" i="1" s="1"/>
  <c r="Q103" i="1" a="1"/>
  <c r="Q103" i="1" s="1"/>
  <c r="X103" i="1" a="1"/>
  <c r="X103" i="1" s="1"/>
  <c r="AF103" i="1" a="1"/>
  <c r="AF103" i="1" s="1"/>
  <c r="J103" i="1" a="1"/>
  <c r="J103" i="1" s="1"/>
  <c r="R103" i="1" a="1"/>
  <c r="R103" i="1" s="1"/>
  <c r="Y103" i="1" a="1"/>
  <c r="Y103" i="1" s="1"/>
  <c r="AG103" i="1" a="1"/>
  <c r="AG103" i="1" s="1"/>
  <c r="K103" i="1" a="1"/>
  <c r="K103" i="1" s="1"/>
  <c r="Z103" i="1" a="1"/>
  <c r="Z103" i="1" s="1"/>
  <c r="L103" i="1" a="1"/>
  <c r="L103" i="1" s="1"/>
  <c r="S103" i="1" a="1"/>
  <c r="S103" i="1" s="1"/>
  <c r="AA103" i="1" a="1"/>
  <c r="AA103" i="1" s="1"/>
  <c r="M103" i="1" a="1"/>
  <c r="M103" i="1" s="1"/>
  <c r="T103" i="1" a="1"/>
  <c r="T103" i="1" s="1"/>
  <c r="AB103" i="1" a="1"/>
  <c r="AB103" i="1" s="1"/>
  <c r="N103" i="1" a="1"/>
  <c r="N103" i="1" s="1"/>
  <c r="U103" i="1" a="1"/>
  <c r="U103" i="1" s="1"/>
  <c r="AC103" i="1" a="1"/>
  <c r="AC103" i="1" s="1"/>
  <c r="O103" i="1" a="1"/>
  <c r="O103" i="1" s="1"/>
  <c r="AD103" i="1" a="1"/>
  <c r="AD103" i="1" s="1"/>
  <c r="V103" i="1" a="1"/>
  <c r="V103" i="1" s="1"/>
  <c r="H103" i="1" a="1"/>
  <c r="H103" i="1" s="1"/>
  <c r="O171" i="1" a="1"/>
  <c r="O171" i="1" s="1"/>
  <c r="W171" i="1" a="1"/>
  <c r="W171" i="1" s="1"/>
  <c r="AD171" i="1" a="1"/>
  <c r="AD171" i="1" s="1"/>
  <c r="P171" i="1" a="1"/>
  <c r="P171" i="1" s="1"/>
  <c r="X171" i="1" a="1"/>
  <c r="X171" i="1" s="1"/>
  <c r="AE171" i="1" a="1"/>
  <c r="AE171" i="1" s="1"/>
  <c r="I171" i="1" a="1"/>
  <c r="I171" i="1" s="1"/>
  <c r="Q171" i="1" a="1"/>
  <c r="Q171" i="1" s="1"/>
  <c r="AF171" i="1" a="1"/>
  <c r="AF171" i="1" s="1"/>
  <c r="J171" i="1" a="1"/>
  <c r="J171" i="1" s="1"/>
  <c r="R171" i="1" a="1"/>
  <c r="R171" i="1" s="1"/>
  <c r="Y171" i="1" a="1"/>
  <c r="Y171" i="1" s="1"/>
  <c r="AG171" i="1" a="1"/>
  <c r="AG171" i="1" s="1"/>
  <c r="K171" i="1" a="1"/>
  <c r="K171" i="1" s="1"/>
  <c r="S171" i="1" a="1"/>
  <c r="S171" i="1" s="1"/>
  <c r="Z171" i="1" a="1"/>
  <c r="Z171" i="1" s="1"/>
  <c r="L171" i="1" a="1"/>
  <c r="L171" i="1" s="1"/>
  <c r="T171" i="1" a="1"/>
  <c r="T171" i="1" s="1"/>
  <c r="AA171" i="1" a="1"/>
  <c r="AA171" i="1" s="1"/>
  <c r="M171" i="1" a="1"/>
  <c r="M171" i="1" s="1"/>
  <c r="U171" i="1" a="1"/>
  <c r="U171" i="1" s="1"/>
  <c r="AB171" i="1" a="1"/>
  <c r="AB171" i="1" s="1"/>
  <c r="N171" i="1" a="1"/>
  <c r="N171" i="1" s="1"/>
  <c r="V171" i="1" a="1"/>
  <c r="V171" i="1" s="1"/>
  <c r="AC171" i="1" a="1"/>
  <c r="AC171" i="1" s="1"/>
  <c r="H171" i="1" a="1"/>
  <c r="H171" i="1" s="1"/>
  <c r="M224" i="1" a="1"/>
  <c r="M224" i="1" s="1"/>
  <c r="U224" i="1" a="1"/>
  <c r="U224" i="1" s="1"/>
  <c r="AC224" i="1" a="1"/>
  <c r="AC224" i="1" s="1"/>
  <c r="K224" i="1" a="1"/>
  <c r="K224" i="1" s="1"/>
  <c r="S224" i="1" a="1"/>
  <c r="S224" i="1" s="1"/>
  <c r="AA224" i="1" a="1"/>
  <c r="AA224" i="1" s="1"/>
  <c r="N224" i="1" a="1"/>
  <c r="N224" i="1" s="1"/>
  <c r="X224" i="1" a="1"/>
  <c r="X224" i="1" s="1"/>
  <c r="AG224" i="1" a="1"/>
  <c r="AG224" i="1" s="1"/>
  <c r="O224" i="1" a="1"/>
  <c r="O224" i="1" s="1"/>
  <c r="Y224" i="1" a="1"/>
  <c r="Y224" i="1" s="1"/>
  <c r="P224" i="1" a="1"/>
  <c r="P224" i="1" s="1"/>
  <c r="Z224" i="1" a="1"/>
  <c r="Z224" i="1" s="1"/>
  <c r="Q224" i="1" a="1"/>
  <c r="Q224" i="1" s="1"/>
  <c r="AB224" i="1" a="1"/>
  <c r="AB224" i="1" s="1"/>
  <c r="R224" i="1" a="1"/>
  <c r="R224" i="1" s="1"/>
  <c r="I224" i="1" a="1"/>
  <c r="I224" i="1" s="1"/>
  <c r="T224" i="1" a="1"/>
  <c r="T224" i="1" s="1"/>
  <c r="AD224" i="1" a="1"/>
  <c r="AD224" i="1" s="1"/>
  <c r="J224" i="1" a="1"/>
  <c r="J224" i="1" s="1"/>
  <c r="V224" i="1" a="1"/>
  <c r="V224" i="1" s="1"/>
  <c r="AE224" i="1" a="1"/>
  <c r="AE224" i="1" s="1"/>
  <c r="AF224" i="1" a="1"/>
  <c r="AF224" i="1" s="1"/>
  <c r="L224" i="1" a="1"/>
  <c r="L224" i="1" s="1"/>
  <c r="W224" i="1" a="1"/>
  <c r="W224" i="1" s="1"/>
  <c r="H224" i="1" a="1"/>
  <c r="H224" i="1" s="1"/>
  <c r="N124" i="1" a="1"/>
  <c r="N124" i="1" s="1"/>
  <c r="U124" i="1" a="1"/>
  <c r="U124" i="1" s="1"/>
  <c r="I124" i="1" a="1"/>
  <c r="I124" i="1" s="1"/>
  <c r="O124" i="1" a="1"/>
  <c r="O124" i="1" s="1"/>
  <c r="V124" i="1" a="1"/>
  <c r="V124" i="1" s="1"/>
  <c r="AB124" i="1" a="1"/>
  <c r="AB124" i="1" s="1"/>
  <c r="P124" i="1" a="1"/>
  <c r="P124" i="1" s="1"/>
  <c r="W124" i="1" a="1"/>
  <c r="W124" i="1" s="1"/>
  <c r="AC124" i="1" a="1"/>
  <c r="AC124" i="1" s="1"/>
  <c r="J124" i="1" a="1"/>
  <c r="J124" i="1" s="1"/>
  <c r="Q124" i="1" a="1"/>
  <c r="Q124" i="1" s="1"/>
  <c r="X124" i="1" a="1"/>
  <c r="X124" i="1" s="1"/>
  <c r="AD124" i="1" a="1"/>
  <c r="AD124" i="1" s="1"/>
  <c r="K124" i="1" a="1"/>
  <c r="K124" i="1" s="1"/>
  <c r="Y124" i="1" a="1"/>
  <c r="Y124" i="1" s="1"/>
  <c r="AE124" i="1" a="1"/>
  <c r="AE124" i="1" s="1"/>
  <c r="R124" i="1" a="1"/>
  <c r="R124" i="1" s="1"/>
  <c r="AF124" i="1" a="1"/>
  <c r="AF124" i="1" s="1"/>
  <c r="M124" i="1" a="1"/>
  <c r="M124" i="1" s="1"/>
  <c r="T124" i="1" a="1"/>
  <c r="T124" i="1" s="1"/>
  <c r="AA124" i="1" a="1"/>
  <c r="AA124" i="1" s="1"/>
  <c r="L124" i="1" a="1"/>
  <c r="L124" i="1" s="1"/>
  <c r="S124" i="1" a="1"/>
  <c r="S124" i="1" s="1"/>
  <c r="Z124" i="1" a="1"/>
  <c r="Z124" i="1" s="1"/>
  <c r="AG124" i="1" a="1"/>
  <c r="AG124" i="1" s="1"/>
  <c r="H124" i="1" a="1"/>
  <c r="H124" i="1" s="1"/>
  <c r="K261" i="1" a="1"/>
  <c r="K261" i="1" s="1"/>
  <c r="R261" i="1" a="1"/>
  <c r="R261" i="1" s="1"/>
  <c r="Z261" i="1" a="1"/>
  <c r="Z261" i="1" s="1"/>
  <c r="L261" i="1" a="1"/>
  <c r="L261" i="1" s="1"/>
  <c r="S261" i="1" a="1"/>
  <c r="S261" i="1" s="1"/>
  <c r="AA261" i="1" a="1"/>
  <c r="AA261" i="1" s="1"/>
  <c r="M261" i="1" a="1"/>
  <c r="M261" i="1" s="1"/>
  <c r="T261" i="1" a="1"/>
  <c r="T261" i="1" s="1"/>
  <c r="AB261" i="1" a="1"/>
  <c r="AB261" i="1" s="1"/>
  <c r="N261" i="1" a="1"/>
  <c r="N261" i="1" s="1"/>
  <c r="U261" i="1" a="1"/>
  <c r="U261" i="1" s="1"/>
  <c r="V261" i="1" a="1"/>
  <c r="V261" i="1" s="1"/>
  <c r="AD261" i="1" a="1"/>
  <c r="AD261" i="1" s="1"/>
  <c r="O261" i="1" a="1"/>
  <c r="O261" i="1" s="1"/>
  <c r="W261" i="1" a="1"/>
  <c r="W261" i="1" s="1"/>
  <c r="AE261" i="1" a="1"/>
  <c r="AE261" i="1" s="1"/>
  <c r="I261" i="1" a="1"/>
  <c r="I261" i="1" s="1"/>
  <c r="P261" i="1" a="1"/>
  <c r="P261" i="1" s="1"/>
  <c r="X261" i="1" a="1"/>
  <c r="X261" i="1" s="1"/>
  <c r="AF261" i="1" a="1"/>
  <c r="AF261" i="1" s="1"/>
  <c r="Q261" i="1" a="1"/>
  <c r="Q261" i="1" s="1"/>
  <c r="Y261" i="1" a="1"/>
  <c r="Y261" i="1" s="1"/>
  <c r="AC261" i="1" a="1"/>
  <c r="AC261" i="1" s="1"/>
  <c r="AG261" i="1" a="1"/>
  <c r="AG261" i="1" s="1"/>
  <c r="J261" i="1" a="1"/>
  <c r="J261" i="1" s="1"/>
  <c r="H261" i="1" a="1"/>
  <c r="H261" i="1" s="1"/>
  <c r="L278" i="1" a="1"/>
  <c r="L278" i="1" s="1"/>
  <c r="R278" i="1" a="1"/>
  <c r="R278" i="1" s="1"/>
  <c r="Y278" i="1" a="1"/>
  <c r="Y278" i="1" s="1"/>
  <c r="AE278" i="1" a="1"/>
  <c r="AE278" i="1" s="1"/>
  <c r="M278" i="1" a="1"/>
  <c r="M278" i="1" s="1"/>
  <c r="S278" i="1" a="1"/>
  <c r="S278" i="1" s="1"/>
  <c r="Z278" i="1" a="1"/>
  <c r="Z278" i="1" s="1"/>
  <c r="AF278" i="1" a="1"/>
  <c r="AF278" i="1" s="1"/>
  <c r="N278" i="1" a="1"/>
  <c r="N278" i="1" s="1"/>
  <c r="T278" i="1" a="1"/>
  <c r="T278" i="1" s="1"/>
  <c r="U278" i="1" a="1"/>
  <c r="U278" i="1" s="1"/>
  <c r="AA278" i="1" a="1"/>
  <c r="AA278" i="1" s="1"/>
  <c r="AG278" i="1" a="1"/>
  <c r="AG278" i="1" s="1"/>
  <c r="I278" i="1" a="1"/>
  <c r="I278" i="1" s="1"/>
  <c r="O278" i="1" a="1"/>
  <c r="O278" i="1" s="1"/>
  <c r="V278" i="1" a="1"/>
  <c r="V278" i="1" s="1"/>
  <c r="AB278" i="1" a="1"/>
  <c r="AB278" i="1" s="1"/>
  <c r="J278" i="1" a="1"/>
  <c r="J278" i="1" s="1"/>
  <c r="P278" i="1" a="1"/>
  <c r="P278" i="1" s="1"/>
  <c r="AC278" i="1" a="1"/>
  <c r="AC278" i="1" s="1"/>
  <c r="W278" i="1" a="1"/>
  <c r="W278" i="1" s="1"/>
  <c r="AD278" i="1" a="1"/>
  <c r="AD278" i="1" s="1"/>
  <c r="K278" i="1" a="1"/>
  <c r="K278" i="1" s="1"/>
  <c r="Q278" i="1" a="1"/>
  <c r="Q278" i="1" s="1"/>
  <c r="X278" i="1" a="1"/>
  <c r="X278" i="1" s="1"/>
  <c r="H278" i="1" a="1"/>
  <c r="H278" i="1" s="1"/>
  <c r="K180" i="1" a="1"/>
  <c r="K180" i="1" s="1"/>
  <c r="S180" i="1" a="1"/>
  <c r="S180" i="1" s="1"/>
  <c r="Z180" i="1" a="1"/>
  <c r="Z180" i="1" s="1"/>
  <c r="L180" i="1" a="1"/>
  <c r="L180" i="1" s="1"/>
  <c r="T180" i="1" a="1"/>
  <c r="T180" i="1" s="1"/>
  <c r="M180" i="1" a="1"/>
  <c r="M180" i="1" s="1"/>
  <c r="U180" i="1" a="1"/>
  <c r="U180" i="1" s="1"/>
  <c r="P180" i="1" a="1"/>
  <c r="P180" i="1" s="1"/>
  <c r="J180" i="1" a="1"/>
  <c r="J180" i="1" s="1"/>
  <c r="X180" i="1" a="1"/>
  <c r="X180" i="1" s="1"/>
  <c r="AG180" i="1" a="1"/>
  <c r="AG180" i="1" s="1"/>
  <c r="N180" i="1" a="1"/>
  <c r="N180" i="1" s="1"/>
  <c r="Y180" i="1" a="1"/>
  <c r="Y180" i="1" s="1"/>
  <c r="O180" i="1" a="1"/>
  <c r="O180" i="1" s="1"/>
  <c r="AA180" i="1" a="1"/>
  <c r="AA180" i="1" s="1"/>
  <c r="Q180" i="1" a="1"/>
  <c r="Q180" i="1" s="1"/>
  <c r="AB180" i="1" a="1"/>
  <c r="AB180" i="1" s="1"/>
  <c r="R180" i="1" a="1"/>
  <c r="R180" i="1" s="1"/>
  <c r="AC180" i="1" a="1"/>
  <c r="AC180" i="1" s="1"/>
  <c r="AD180" i="1" a="1"/>
  <c r="AD180" i="1" s="1"/>
  <c r="I180" i="1" a="1"/>
  <c r="I180" i="1" s="1"/>
  <c r="W180" i="1" a="1"/>
  <c r="W180" i="1" s="1"/>
  <c r="AF180" i="1" a="1"/>
  <c r="AF180" i="1" s="1"/>
  <c r="AE180" i="1" a="1"/>
  <c r="AE180" i="1" s="1"/>
  <c r="V180" i="1" a="1"/>
  <c r="V180" i="1" s="1"/>
  <c r="H180" i="1" a="1"/>
  <c r="H180" i="1" s="1"/>
  <c r="J442" i="1" a="1"/>
  <c r="J442" i="1" s="1"/>
  <c r="Q442" i="1" a="1"/>
  <c r="Q442" i="1" s="1"/>
  <c r="X442" i="1" a="1"/>
  <c r="X442" i="1" s="1"/>
  <c r="AE442" i="1" a="1"/>
  <c r="AE442" i="1" s="1"/>
  <c r="K442" i="1" a="1"/>
  <c r="K442" i="1" s="1"/>
  <c r="R442" i="1" a="1"/>
  <c r="R442" i="1" s="1"/>
  <c r="Y442" i="1" a="1"/>
  <c r="Y442" i="1" s="1"/>
  <c r="S442" i="1" a="1"/>
  <c r="S442" i="1" s="1"/>
  <c r="Z442" i="1" a="1"/>
  <c r="Z442" i="1" s="1"/>
  <c r="AF442" i="1" a="1"/>
  <c r="AF442" i="1" s="1"/>
  <c r="L442" i="1" a="1"/>
  <c r="L442" i="1" s="1"/>
  <c r="T442" i="1" a="1"/>
  <c r="T442" i="1" s="1"/>
  <c r="AA442" i="1" a="1"/>
  <c r="AA442" i="1" s="1"/>
  <c r="AG442" i="1" a="1"/>
  <c r="AG442" i="1" s="1"/>
  <c r="M442" i="1" a="1"/>
  <c r="M442" i="1" s="1"/>
  <c r="U442" i="1" a="1"/>
  <c r="U442" i="1" s="1"/>
  <c r="N442" i="1" a="1"/>
  <c r="N442" i="1" s="1"/>
  <c r="V442" i="1" a="1"/>
  <c r="V442" i="1" s="1"/>
  <c r="AB442" i="1" a="1"/>
  <c r="AB442" i="1" s="1"/>
  <c r="I442" i="1" a="1"/>
  <c r="I442" i="1" s="1"/>
  <c r="P442" i="1" a="1"/>
  <c r="P442" i="1" s="1"/>
  <c r="AD442" i="1" a="1"/>
  <c r="AD442" i="1" s="1"/>
  <c r="W442" i="1" a="1"/>
  <c r="W442" i="1" s="1"/>
  <c r="AC442" i="1" a="1"/>
  <c r="AC442" i="1" s="1"/>
  <c r="H442" i="1" a="1"/>
  <c r="H442" i="1" s="1"/>
  <c r="O442" i="1" a="1"/>
  <c r="O442" i="1" s="1"/>
  <c r="L16" i="1" a="1"/>
  <c r="L16" i="1" s="1"/>
  <c r="R16" i="1" a="1"/>
  <c r="R16" i="1" s="1"/>
  <c r="Z16" i="1" a="1"/>
  <c r="Z16" i="1" s="1"/>
  <c r="S16" i="1" a="1"/>
  <c r="S16" i="1" s="1"/>
  <c r="AA16" i="1" a="1"/>
  <c r="AA16" i="1" s="1"/>
  <c r="M16" i="1" a="1"/>
  <c r="M16" i="1" s="1"/>
  <c r="T16" i="1" a="1"/>
  <c r="T16" i="1" s="1"/>
  <c r="AB16" i="1" a="1"/>
  <c r="AB16" i="1" s="1"/>
  <c r="N16" i="1" a="1"/>
  <c r="N16" i="1" s="1"/>
  <c r="U16" i="1" a="1"/>
  <c r="U16" i="1" s="1"/>
  <c r="AC16" i="1" a="1"/>
  <c r="AC16" i="1" s="1"/>
  <c r="O16" i="1" a="1"/>
  <c r="O16" i="1" s="1"/>
  <c r="V16" i="1" a="1"/>
  <c r="V16" i="1" s="1"/>
  <c r="AD16" i="1" a="1"/>
  <c r="AD16" i="1" s="1"/>
  <c r="I16" i="1" a="1"/>
  <c r="I16" i="1" s="1"/>
  <c r="P16" i="1" a="1"/>
  <c r="P16" i="1" s="1"/>
  <c r="W16" i="1" a="1"/>
  <c r="W16" i="1" s="1"/>
  <c r="AE16" i="1" a="1"/>
  <c r="AE16" i="1" s="1"/>
  <c r="K16" i="1" a="1"/>
  <c r="K16" i="1" s="1"/>
  <c r="Y16" i="1" a="1"/>
  <c r="Y16" i="1" s="1"/>
  <c r="AG16" i="1" a="1"/>
  <c r="AG16" i="1" s="1"/>
  <c r="J16" i="1" a="1"/>
  <c r="J16" i="1" s="1"/>
  <c r="Q16" i="1" a="1"/>
  <c r="Q16" i="1" s="1"/>
  <c r="X16" i="1" a="1"/>
  <c r="X16" i="1" s="1"/>
  <c r="AF16" i="1" a="1"/>
  <c r="AF16" i="1" s="1"/>
  <c r="H16" i="1" a="1"/>
  <c r="H16" i="1" s="1"/>
  <c r="N272" i="1" a="1"/>
  <c r="N272" i="1" s="1"/>
  <c r="V272" i="1" a="1"/>
  <c r="V272" i="1" s="1"/>
  <c r="AD272" i="1" a="1"/>
  <c r="AD272" i="1" s="1"/>
  <c r="O272" i="1" a="1"/>
  <c r="O272" i="1" s="1"/>
  <c r="W272" i="1" a="1"/>
  <c r="W272" i="1" s="1"/>
  <c r="AE272" i="1" a="1"/>
  <c r="AE272" i="1" s="1"/>
  <c r="P272" i="1" a="1"/>
  <c r="P272" i="1" s="1"/>
  <c r="X272" i="1" a="1"/>
  <c r="X272" i="1" s="1"/>
  <c r="AF272" i="1" a="1"/>
  <c r="AF272" i="1" s="1"/>
  <c r="I272" i="1" a="1"/>
  <c r="I272" i="1" s="1"/>
  <c r="Q272" i="1" a="1"/>
  <c r="Q272" i="1" s="1"/>
  <c r="Y272" i="1" a="1"/>
  <c r="Y272" i="1" s="1"/>
  <c r="AG272" i="1" a="1"/>
  <c r="AG272" i="1" s="1"/>
  <c r="J272" i="1" a="1"/>
  <c r="J272" i="1" s="1"/>
  <c r="R272" i="1" a="1"/>
  <c r="R272" i="1" s="1"/>
  <c r="Z272" i="1" a="1"/>
  <c r="Z272" i="1" s="1"/>
  <c r="K272" i="1" a="1"/>
  <c r="K272" i="1" s="1"/>
  <c r="S272" i="1" a="1"/>
  <c r="S272" i="1" s="1"/>
  <c r="AA272" i="1" a="1"/>
  <c r="AA272" i="1" s="1"/>
  <c r="L272" i="1" a="1"/>
  <c r="L272" i="1" s="1"/>
  <c r="T272" i="1" a="1"/>
  <c r="T272" i="1" s="1"/>
  <c r="AB272" i="1" a="1"/>
  <c r="AB272" i="1" s="1"/>
  <c r="M272" i="1" a="1"/>
  <c r="M272" i="1" s="1"/>
  <c r="U272" i="1" a="1"/>
  <c r="U272" i="1" s="1"/>
  <c r="AC272" i="1" a="1"/>
  <c r="AC272" i="1" s="1"/>
  <c r="H272" i="1" a="1"/>
  <c r="H272" i="1" s="1"/>
  <c r="M177" i="1" a="1"/>
  <c r="M177" i="1" s="1"/>
  <c r="AB177" i="1" a="1"/>
  <c r="AB177" i="1" s="1"/>
  <c r="N177" i="1" a="1"/>
  <c r="N177" i="1" s="1"/>
  <c r="U177" i="1" a="1"/>
  <c r="U177" i="1" s="1"/>
  <c r="AC177" i="1" a="1"/>
  <c r="AC177" i="1" s="1"/>
  <c r="O177" i="1" a="1"/>
  <c r="O177" i="1" s="1"/>
  <c r="V177" i="1" a="1"/>
  <c r="V177" i="1" s="1"/>
  <c r="AD177" i="1" a="1"/>
  <c r="AD177" i="1" s="1"/>
  <c r="I177" i="1" a="1"/>
  <c r="I177" i="1" s="1"/>
  <c r="P177" i="1" a="1"/>
  <c r="P177" i="1" s="1"/>
  <c r="W177" i="1" a="1"/>
  <c r="W177" i="1" s="1"/>
  <c r="AE177" i="1" a="1"/>
  <c r="AE177" i="1" s="1"/>
  <c r="J177" i="1" a="1"/>
  <c r="J177" i="1" s="1"/>
  <c r="R177" i="1" a="1"/>
  <c r="R177" i="1" s="1"/>
  <c r="Y177" i="1" a="1"/>
  <c r="Y177" i="1" s="1"/>
  <c r="AG177" i="1" a="1"/>
  <c r="AG177" i="1" s="1"/>
  <c r="K177" i="1" a="1"/>
  <c r="K177" i="1" s="1"/>
  <c r="AF177" i="1" a="1"/>
  <c r="AF177" i="1" s="1"/>
  <c r="L177" i="1" a="1"/>
  <c r="L177" i="1" s="1"/>
  <c r="Q177" i="1" a="1"/>
  <c r="Q177" i="1" s="1"/>
  <c r="S177" i="1" a="1"/>
  <c r="S177" i="1" s="1"/>
  <c r="T177" i="1" a="1"/>
  <c r="T177" i="1" s="1"/>
  <c r="X177" i="1" a="1"/>
  <c r="X177" i="1" s="1"/>
  <c r="AA177" i="1" a="1"/>
  <c r="AA177" i="1" s="1"/>
  <c r="Z177" i="1" a="1"/>
  <c r="Z177" i="1" s="1"/>
  <c r="H177" i="1" a="1"/>
  <c r="H177" i="1" s="1"/>
  <c r="M300" i="1" a="1"/>
  <c r="M300" i="1" s="1"/>
  <c r="T300" i="1" a="1"/>
  <c r="T300" i="1" s="1"/>
  <c r="AB300" i="1" a="1"/>
  <c r="AB300" i="1" s="1"/>
  <c r="N300" i="1" a="1"/>
  <c r="N300" i="1" s="1"/>
  <c r="U300" i="1" a="1"/>
  <c r="U300" i="1" s="1"/>
  <c r="AC300" i="1" a="1"/>
  <c r="AC300" i="1" s="1"/>
  <c r="O300" i="1" a="1"/>
  <c r="O300" i="1" s="1"/>
  <c r="V300" i="1" a="1"/>
  <c r="V300" i="1" s="1"/>
  <c r="AD300" i="1" a="1"/>
  <c r="AD300" i="1" s="1"/>
  <c r="I300" i="1" a="1"/>
  <c r="I300" i="1" s="1"/>
  <c r="P300" i="1" a="1"/>
  <c r="P300" i="1" s="1"/>
  <c r="W300" i="1" a="1"/>
  <c r="W300" i="1" s="1"/>
  <c r="AE300" i="1" a="1"/>
  <c r="AE300" i="1" s="1"/>
  <c r="J300" i="1" a="1"/>
  <c r="J300" i="1" s="1"/>
  <c r="Q300" i="1" a="1"/>
  <c r="Q300" i="1" s="1"/>
  <c r="X300" i="1" a="1"/>
  <c r="X300" i="1" s="1"/>
  <c r="AF300" i="1" a="1"/>
  <c r="AF300" i="1" s="1"/>
  <c r="R300" i="1" a="1"/>
  <c r="R300" i="1" s="1"/>
  <c r="Y300" i="1" a="1"/>
  <c r="Y300" i="1" s="1"/>
  <c r="AG300" i="1" a="1"/>
  <c r="AG300" i="1" s="1"/>
  <c r="K300" i="1" a="1"/>
  <c r="K300" i="1" s="1"/>
  <c r="Z300" i="1" a="1"/>
  <c r="Z300" i="1" s="1"/>
  <c r="L300" i="1" a="1"/>
  <c r="L300" i="1" s="1"/>
  <c r="S300" i="1" a="1"/>
  <c r="S300" i="1" s="1"/>
  <c r="AA300" i="1" a="1"/>
  <c r="AA300" i="1" s="1"/>
  <c r="H300" i="1" a="1"/>
  <c r="H300" i="1" s="1"/>
  <c r="N229" i="1" a="1"/>
  <c r="N229" i="1" s="1"/>
  <c r="U229" i="1" a="1"/>
  <c r="U229" i="1" s="1"/>
  <c r="AB229" i="1" a="1"/>
  <c r="AB229" i="1" s="1"/>
  <c r="O229" i="1" a="1"/>
  <c r="O229" i="1" s="1"/>
  <c r="V229" i="1" a="1"/>
  <c r="V229" i="1" s="1"/>
  <c r="AC229" i="1" a="1"/>
  <c r="AC229" i="1" s="1"/>
  <c r="P229" i="1" a="1"/>
  <c r="P229" i="1" s="1"/>
  <c r="W229" i="1" a="1"/>
  <c r="W229" i="1" s="1"/>
  <c r="AD229" i="1" a="1"/>
  <c r="AD229" i="1" s="1"/>
  <c r="I229" i="1" a="1"/>
  <c r="I229" i="1" s="1"/>
  <c r="Q229" i="1" a="1"/>
  <c r="Q229" i="1" s="1"/>
  <c r="AE229" i="1" a="1"/>
  <c r="AE229" i="1" s="1"/>
  <c r="J229" i="1" a="1"/>
  <c r="J229" i="1" s="1"/>
  <c r="R229" i="1" a="1"/>
  <c r="R229" i="1" s="1"/>
  <c r="X229" i="1" a="1"/>
  <c r="X229" i="1" s="1"/>
  <c r="AF229" i="1" a="1"/>
  <c r="AF229" i="1" s="1"/>
  <c r="K229" i="1" a="1"/>
  <c r="K229" i="1" s="1"/>
  <c r="Y229" i="1" a="1"/>
  <c r="Y229" i="1" s="1"/>
  <c r="AG229" i="1" a="1"/>
  <c r="AG229" i="1" s="1"/>
  <c r="L229" i="1" a="1"/>
  <c r="L229" i="1" s="1"/>
  <c r="S229" i="1" a="1"/>
  <c r="S229" i="1" s="1"/>
  <c r="Z229" i="1" a="1"/>
  <c r="Z229" i="1" s="1"/>
  <c r="AA229" i="1" a="1"/>
  <c r="AA229" i="1" s="1"/>
  <c r="M229" i="1" a="1"/>
  <c r="M229" i="1" s="1"/>
  <c r="T229" i="1" a="1"/>
  <c r="T229" i="1" s="1"/>
  <c r="H229" i="1" a="1"/>
  <c r="H229" i="1" s="1"/>
  <c r="M416" i="1" a="1"/>
  <c r="M416" i="1" s="1"/>
  <c r="T416" i="1" a="1"/>
  <c r="T416" i="1" s="1"/>
  <c r="Z416" i="1" a="1"/>
  <c r="Z416" i="1" s="1"/>
  <c r="AG416" i="1" a="1"/>
  <c r="AG416" i="1" s="1"/>
  <c r="O416" i="1" a="1"/>
  <c r="O416" i="1" s="1"/>
  <c r="AB416" i="1" a="1"/>
  <c r="AB416" i="1" s="1"/>
  <c r="I416" i="1" a="1"/>
  <c r="I416" i="1" s="1"/>
  <c r="V416" i="1" a="1"/>
  <c r="V416" i="1" s="1"/>
  <c r="AC416" i="1" a="1"/>
  <c r="AC416" i="1" s="1"/>
  <c r="J416" i="1" a="1"/>
  <c r="J416" i="1" s="1"/>
  <c r="P416" i="1" a="1"/>
  <c r="P416" i="1" s="1"/>
  <c r="W416" i="1" a="1"/>
  <c r="W416" i="1" s="1"/>
  <c r="AD416" i="1" a="1"/>
  <c r="AD416" i="1" s="1"/>
  <c r="S416" i="1" a="1"/>
  <c r="S416" i="1" s="1"/>
  <c r="Y416" i="1" a="1"/>
  <c r="Y416" i="1" s="1"/>
  <c r="L416" i="1" a="1"/>
  <c r="L416" i="1" s="1"/>
  <c r="AE416" i="1" a="1"/>
  <c r="AE416" i="1" s="1"/>
  <c r="N416" i="1" a="1"/>
  <c r="N416" i="1" s="1"/>
  <c r="AF416" i="1" a="1"/>
  <c r="AF416" i="1" s="1"/>
  <c r="Q416" i="1" a="1"/>
  <c r="Q416" i="1" s="1"/>
  <c r="R416" i="1" a="1"/>
  <c r="R416" i="1" s="1"/>
  <c r="U416" i="1" a="1"/>
  <c r="U416" i="1" s="1"/>
  <c r="K416" i="1" a="1"/>
  <c r="K416" i="1" s="1"/>
  <c r="AA416" i="1" a="1"/>
  <c r="AA416" i="1" s="1"/>
  <c r="H416" i="1" a="1"/>
  <c r="H416" i="1" s="1"/>
  <c r="X416" i="1" a="1"/>
  <c r="X416" i="1" s="1"/>
  <c r="J225" i="1" a="1"/>
  <c r="J225" i="1" s="1"/>
  <c r="P225" i="1" a="1"/>
  <c r="P225" i="1" s="1"/>
  <c r="X225" i="1" a="1"/>
  <c r="X225" i="1" s="1"/>
  <c r="AF225" i="1" a="1"/>
  <c r="AF225" i="1" s="1"/>
  <c r="N225" i="1" a="1"/>
  <c r="N225" i="1" s="1"/>
  <c r="V225" i="1" a="1"/>
  <c r="V225" i="1" s="1"/>
  <c r="AD225" i="1" a="1"/>
  <c r="AD225" i="1" s="1"/>
  <c r="Q225" i="1" a="1"/>
  <c r="Q225" i="1" s="1"/>
  <c r="AA225" i="1" a="1"/>
  <c r="AA225" i="1" s="1"/>
  <c r="I225" i="1" a="1"/>
  <c r="I225" i="1" s="1"/>
  <c r="R225" i="1" a="1"/>
  <c r="R225" i="1" s="1"/>
  <c r="AB225" i="1" a="1"/>
  <c r="AB225" i="1" s="1"/>
  <c r="S225" i="1" a="1"/>
  <c r="S225" i="1" s="1"/>
  <c r="AC225" i="1" a="1"/>
  <c r="AC225" i="1" s="1"/>
  <c r="K225" i="1" a="1"/>
  <c r="K225" i="1" s="1"/>
  <c r="T225" i="1" a="1"/>
  <c r="T225" i="1" s="1"/>
  <c r="AE225" i="1" a="1"/>
  <c r="AE225" i="1" s="1"/>
  <c r="L225" i="1" a="1"/>
  <c r="L225" i="1" s="1"/>
  <c r="U225" i="1" a="1"/>
  <c r="U225" i="1" s="1"/>
  <c r="AG225" i="1" a="1"/>
  <c r="AG225" i="1" s="1"/>
  <c r="W225" i="1" a="1"/>
  <c r="W225" i="1" s="1"/>
  <c r="M225" i="1" a="1"/>
  <c r="M225" i="1" s="1"/>
  <c r="Y225" i="1" a="1"/>
  <c r="Y225" i="1" s="1"/>
  <c r="O225" i="1" a="1"/>
  <c r="O225" i="1" s="1"/>
  <c r="Z225" i="1" a="1"/>
  <c r="Z225" i="1" s="1"/>
  <c r="H225" i="1" a="1"/>
  <c r="H225" i="1" s="1"/>
  <c r="K121" i="1" a="1"/>
  <c r="K121" i="1" s="1"/>
  <c r="S121" i="1" a="1"/>
  <c r="S121" i="1" s="1"/>
  <c r="AF121" i="1" a="1"/>
  <c r="AF121" i="1" s="1"/>
  <c r="L121" i="1" a="1"/>
  <c r="L121" i="1" s="1"/>
  <c r="T121" i="1" a="1"/>
  <c r="T121" i="1" s="1"/>
  <c r="Z121" i="1" a="1"/>
  <c r="Z121" i="1" s="1"/>
  <c r="AG121" i="1" a="1"/>
  <c r="AG121" i="1" s="1"/>
  <c r="M121" i="1" a="1"/>
  <c r="M121" i="1" s="1"/>
  <c r="AA121" i="1" a="1"/>
  <c r="AA121" i="1" s="1"/>
  <c r="N121" i="1" a="1"/>
  <c r="N121" i="1" s="1"/>
  <c r="U121" i="1" a="1"/>
  <c r="U121" i="1" s="1"/>
  <c r="AB121" i="1" a="1"/>
  <c r="AB121" i="1" s="1"/>
  <c r="O121" i="1" a="1"/>
  <c r="O121" i="1" s="1"/>
  <c r="V121" i="1" a="1"/>
  <c r="V121" i="1" s="1"/>
  <c r="AC121" i="1" a="1"/>
  <c r="AC121" i="1" s="1"/>
  <c r="P121" i="1" a="1"/>
  <c r="P121" i="1" s="1"/>
  <c r="W121" i="1" a="1"/>
  <c r="W121" i="1" s="1"/>
  <c r="J121" i="1" a="1"/>
  <c r="J121" i="1" s="1"/>
  <c r="R121" i="1" a="1"/>
  <c r="R121" i="1" s="1"/>
  <c r="Y121" i="1" a="1"/>
  <c r="Y121" i="1" s="1"/>
  <c r="AE121" i="1" a="1"/>
  <c r="AE121" i="1" s="1"/>
  <c r="I121" i="1" a="1"/>
  <c r="I121" i="1" s="1"/>
  <c r="Q121" i="1" a="1"/>
  <c r="Q121" i="1" s="1"/>
  <c r="X121" i="1" a="1"/>
  <c r="X121" i="1" s="1"/>
  <c r="AD121" i="1" a="1"/>
  <c r="AD121" i="1" s="1"/>
  <c r="H121" i="1" a="1"/>
  <c r="H121" i="1" s="1"/>
  <c r="O23" i="1" a="1"/>
  <c r="O23" i="1" s="1"/>
  <c r="W23" i="1" a="1"/>
  <c r="W23" i="1" s="1"/>
  <c r="AE23" i="1" a="1"/>
  <c r="AE23" i="1" s="1"/>
  <c r="P23" i="1" a="1"/>
  <c r="P23" i="1" s="1"/>
  <c r="X23" i="1" a="1"/>
  <c r="X23" i="1" s="1"/>
  <c r="AF23" i="1" a="1"/>
  <c r="AF23" i="1" s="1"/>
  <c r="I23" i="1" a="1"/>
  <c r="I23" i="1" s="1"/>
  <c r="Q23" i="1" a="1"/>
  <c r="Q23" i="1" s="1"/>
  <c r="Y23" i="1" a="1"/>
  <c r="Y23" i="1" s="1"/>
  <c r="AG23" i="1" a="1"/>
  <c r="AG23" i="1" s="1"/>
  <c r="J23" i="1" a="1"/>
  <c r="J23" i="1" s="1"/>
  <c r="R23" i="1" a="1"/>
  <c r="R23" i="1" s="1"/>
  <c r="Z23" i="1" a="1"/>
  <c r="Z23" i="1" s="1"/>
  <c r="K23" i="1" a="1"/>
  <c r="K23" i="1" s="1"/>
  <c r="S23" i="1" a="1"/>
  <c r="S23" i="1" s="1"/>
  <c r="AA23" i="1" a="1"/>
  <c r="AA23" i="1" s="1"/>
  <c r="L23" i="1" a="1"/>
  <c r="L23" i="1" s="1"/>
  <c r="T23" i="1" a="1"/>
  <c r="T23" i="1" s="1"/>
  <c r="AB23" i="1" a="1"/>
  <c r="AB23" i="1" s="1"/>
  <c r="N23" i="1" a="1"/>
  <c r="N23" i="1" s="1"/>
  <c r="V23" i="1" a="1"/>
  <c r="V23" i="1" s="1"/>
  <c r="AD23" i="1" a="1"/>
  <c r="AD23" i="1" s="1"/>
  <c r="U23" i="1" a="1"/>
  <c r="U23" i="1" s="1"/>
  <c r="AC23" i="1" a="1"/>
  <c r="AC23" i="1" s="1"/>
  <c r="M23" i="1" a="1"/>
  <c r="M23" i="1" s="1"/>
  <c r="H23" i="1" a="1"/>
  <c r="H23" i="1" s="1"/>
  <c r="L151" i="1" a="1"/>
  <c r="L151" i="1" s="1"/>
  <c r="S151" i="1" a="1"/>
  <c r="S151" i="1" s="1"/>
  <c r="AA151" i="1" a="1"/>
  <c r="AA151" i="1" s="1"/>
  <c r="M151" i="1" a="1"/>
  <c r="M151" i="1" s="1"/>
  <c r="T151" i="1" a="1"/>
  <c r="T151" i="1" s="1"/>
  <c r="AB151" i="1" a="1"/>
  <c r="AB151" i="1" s="1"/>
  <c r="N151" i="1" a="1"/>
  <c r="N151" i="1" s="1"/>
  <c r="U151" i="1" a="1"/>
  <c r="U151" i="1" s="1"/>
  <c r="AC151" i="1" a="1"/>
  <c r="AC151" i="1" s="1"/>
  <c r="O151" i="1" a="1"/>
  <c r="O151" i="1" s="1"/>
  <c r="V151" i="1" a="1"/>
  <c r="V151" i="1" s="1"/>
  <c r="AD151" i="1" a="1"/>
  <c r="AD151" i="1" s="1"/>
  <c r="I151" i="1" a="1"/>
  <c r="I151" i="1" s="1"/>
  <c r="P151" i="1" a="1"/>
  <c r="P151" i="1" s="1"/>
  <c r="W151" i="1" a="1"/>
  <c r="W151" i="1" s="1"/>
  <c r="AE151" i="1" a="1"/>
  <c r="AE151" i="1" s="1"/>
  <c r="J151" i="1" a="1"/>
  <c r="J151" i="1" s="1"/>
  <c r="X151" i="1" a="1"/>
  <c r="X151" i="1" s="1"/>
  <c r="AF151" i="1" a="1"/>
  <c r="AF151" i="1" s="1"/>
  <c r="K151" i="1" a="1"/>
  <c r="K151" i="1" s="1"/>
  <c r="Q151" i="1" a="1"/>
  <c r="Q151" i="1" s="1"/>
  <c r="Y151" i="1" a="1"/>
  <c r="Y151" i="1" s="1"/>
  <c r="AG151" i="1" a="1"/>
  <c r="AG151" i="1" s="1"/>
  <c r="R151" i="1" a="1"/>
  <c r="R151" i="1" s="1"/>
  <c r="Z151" i="1" a="1"/>
  <c r="Z151" i="1" s="1"/>
  <c r="H151" i="1" a="1"/>
  <c r="H151" i="1" s="1"/>
  <c r="I59" i="1" a="1"/>
  <c r="I59" i="1" s="1"/>
  <c r="P59" i="1" a="1"/>
  <c r="P59" i="1" s="1"/>
  <c r="W59" i="1" a="1"/>
  <c r="W59" i="1" s="1"/>
  <c r="AE59" i="1" a="1"/>
  <c r="AE59" i="1" s="1"/>
  <c r="J59" i="1" a="1"/>
  <c r="J59" i="1" s="1"/>
  <c r="Q59" i="1" a="1"/>
  <c r="Q59" i="1" s="1"/>
  <c r="X59" i="1" a="1"/>
  <c r="X59" i="1" s="1"/>
  <c r="K59" i="1" a="1"/>
  <c r="K59" i="1" s="1"/>
  <c r="R59" i="1" a="1"/>
  <c r="R59" i="1" s="1"/>
  <c r="Y59" i="1" a="1"/>
  <c r="Y59" i="1" s="1"/>
  <c r="AF59" i="1" a="1"/>
  <c r="AF59" i="1" s="1"/>
  <c r="S59" i="1" a="1"/>
  <c r="S59" i="1" s="1"/>
  <c r="Z59" i="1" a="1"/>
  <c r="Z59" i="1" s="1"/>
  <c r="AG59" i="1" a="1"/>
  <c r="AG59" i="1" s="1"/>
  <c r="L59" i="1" a="1"/>
  <c r="L59" i="1" s="1"/>
  <c r="AA59" i="1" a="1"/>
  <c r="AA59" i="1" s="1"/>
  <c r="M59" i="1" a="1"/>
  <c r="M59" i="1" s="1"/>
  <c r="T59" i="1" a="1"/>
  <c r="T59" i="1" s="1"/>
  <c r="AB59" i="1" a="1"/>
  <c r="AB59" i="1" s="1"/>
  <c r="N59" i="1" a="1"/>
  <c r="N59" i="1" s="1"/>
  <c r="U59" i="1" a="1"/>
  <c r="U59" i="1" s="1"/>
  <c r="AC59" i="1" a="1"/>
  <c r="AC59" i="1" s="1"/>
  <c r="O59" i="1" a="1"/>
  <c r="O59" i="1" s="1"/>
  <c r="AD59" i="1" a="1"/>
  <c r="AD59" i="1" s="1"/>
  <c r="V59" i="1" a="1"/>
  <c r="V59" i="1" s="1"/>
  <c r="H59" i="1" a="1"/>
  <c r="H59" i="1" s="1"/>
  <c r="M190" i="1" a="1"/>
  <c r="M190" i="1" s="1"/>
  <c r="U190" i="1" a="1"/>
  <c r="U190" i="1" s="1"/>
  <c r="AC190" i="1" a="1"/>
  <c r="AC190" i="1" s="1"/>
  <c r="N190" i="1" a="1"/>
  <c r="N190" i="1" s="1"/>
  <c r="V190" i="1" a="1"/>
  <c r="V190" i="1" s="1"/>
  <c r="AD190" i="1" a="1"/>
  <c r="AD190" i="1" s="1"/>
  <c r="O190" i="1" a="1"/>
  <c r="O190" i="1" s="1"/>
  <c r="W190" i="1" a="1"/>
  <c r="W190" i="1" s="1"/>
  <c r="AE190" i="1" a="1"/>
  <c r="AE190" i="1" s="1"/>
  <c r="P190" i="1" a="1"/>
  <c r="P190" i="1" s="1"/>
  <c r="X190" i="1" a="1"/>
  <c r="X190" i="1" s="1"/>
  <c r="AF190" i="1" a="1"/>
  <c r="AF190" i="1" s="1"/>
  <c r="I190" i="1" a="1"/>
  <c r="I190" i="1" s="1"/>
  <c r="Q190" i="1" a="1"/>
  <c r="Q190" i="1" s="1"/>
  <c r="Y190" i="1" a="1"/>
  <c r="Y190" i="1" s="1"/>
  <c r="AG190" i="1" a="1"/>
  <c r="AG190" i="1" s="1"/>
  <c r="J190" i="1" a="1"/>
  <c r="J190" i="1" s="1"/>
  <c r="R190" i="1" a="1"/>
  <c r="R190" i="1" s="1"/>
  <c r="Z190" i="1" a="1"/>
  <c r="Z190" i="1" s="1"/>
  <c r="L190" i="1" a="1"/>
  <c r="L190" i="1" s="1"/>
  <c r="T190" i="1" a="1"/>
  <c r="T190" i="1" s="1"/>
  <c r="AB190" i="1" a="1"/>
  <c r="AB190" i="1" s="1"/>
  <c r="K190" i="1" a="1"/>
  <c r="K190" i="1" s="1"/>
  <c r="S190" i="1" a="1"/>
  <c r="S190" i="1" s="1"/>
  <c r="AA190" i="1" a="1"/>
  <c r="AA190" i="1" s="1"/>
  <c r="H190" i="1" a="1"/>
  <c r="H190" i="1" s="1"/>
  <c r="J14" i="1" a="1"/>
  <c r="J14" i="1" s="1"/>
  <c r="Q14" i="1" a="1"/>
  <c r="Q14" i="1" s="1"/>
  <c r="X14" i="1" a="1"/>
  <c r="X14" i="1" s="1"/>
  <c r="AF14" i="1" a="1"/>
  <c r="AF14" i="1" s="1"/>
  <c r="K14" i="1" a="1"/>
  <c r="K14" i="1" s="1"/>
  <c r="R14" i="1" a="1"/>
  <c r="R14" i="1" s="1"/>
  <c r="Y14" i="1" a="1"/>
  <c r="Y14" i="1" s="1"/>
  <c r="AG14" i="1" a="1"/>
  <c r="AG14" i="1" s="1"/>
  <c r="S14" i="1" a="1"/>
  <c r="S14" i="1" s="1"/>
  <c r="Z14" i="1" a="1"/>
  <c r="Z14" i="1" s="1"/>
  <c r="L14" i="1" a="1"/>
  <c r="L14" i="1" s="1"/>
  <c r="AA14" i="1" a="1"/>
  <c r="AA14" i="1" s="1"/>
  <c r="M14" i="1" a="1"/>
  <c r="M14" i="1" s="1"/>
  <c r="T14" i="1" a="1"/>
  <c r="T14" i="1" s="1"/>
  <c r="AB14" i="1" a="1"/>
  <c r="AB14" i="1" s="1"/>
  <c r="N14" i="1" a="1"/>
  <c r="N14" i="1" s="1"/>
  <c r="U14" i="1" a="1"/>
  <c r="U14" i="1" s="1"/>
  <c r="AC14" i="1" a="1"/>
  <c r="AC14" i="1" s="1"/>
  <c r="I14" i="1" a="1"/>
  <c r="I14" i="1" s="1"/>
  <c r="P14" i="1" a="1"/>
  <c r="P14" i="1" s="1"/>
  <c r="W14" i="1" a="1"/>
  <c r="W14" i="1" s="1"/>
  <c r="AE14" i="1" a="1"/>
  <c r="AE14" i="1" s="1"/>
  <c r="O14" i="1" a="1"/>
  <c r="O14" i="1" s="1"/>
  <c r="V14" i="1" a="1"/>
  <c r="V14" i="1" s="1"/>
  <c r="AD14" i="1" a="1"/>
  <c r="AD14" i="1" s="1"/>
  <c r="H14" i="1" a="1"/>
  <c r="H14" i="1" s="1"/>
  <c r="I262" i="1" a="1"/>
  <c r="I262" i="1" s="1"/>
  <c r="Q262" i="1" a="1"/>
  <c r="Q262" i="1" s="1"/>
  <c r="W262" i="1" a="1"/>
  <c r="W262" i="1" s="1"/>
  <c r="AE262" i="1" a="1"/>
  <c r="AE262" i="1" s="1"/>
  <c r="J262" i="1" a="1"/>
  <c r="J262" i="1" s="1"/>
  <c r="X262" i="1" a="1"/>
  <c r="X262" i="1" s="1"/>
  <c r="AF262" i="1" a="1"/>
  <c r="AF262" i="1" s="1"/>
  <c r="K262" i="1" a="1"/>
  <c r="K262" i="1" s="1"/>
  <c r="R262" i="1" a="1"/>
  <c r="R262" i="1" s="1"/>
  <c r="Y262" i="1" a="1"/>
  <c r="Y262" i="1" s="1"/>
  <c r="AG262" i="1" a="1"/>
  <c r="AG262" i="1" s="1"/>
  <c r="M262" i="1" a="1"/>
  <c r="M262" i="1" s="1"/>
  <c r="T262" i="1" a="1"/>
  <c r="T262" i="1" s="1"/>
  <c r="AA262" i="1" a="1"/>
  <c r="AA262" i="1" s="1"/>
  <c r="N262" i="1" a="1"/>
  <c r="N262" i="1" s="1"/>
  <c r="U262" i="1" a="1"/>
  <c r="U262" i="1" s="1"/>
  <c r="AB262" i="1" a="1"/>
  <c r="AB262" i="1" s="1"/>
  <c r="O262" i="1" a="1"/>
  <c r="O262" i="1" s="1"/>
  <c r="AC262" i="1" a="1"/>
  <c r="AC262" i="1" s="1"/>
  <c r="Z262" i="1" a="1"/>
  <c r="Z262" i="1" s="1"/>
  <c r="AD262" i="1" a="1"/>
  <c r="AD262" i="1" s="1"/>
  <c r="L262" i="1" a="1"/>
  <c r="L262" i="1" s="1"/>
  <c r="P262" i="1" a="1"/>
  <c r="P262" i="1" s="1"/>
  <c r="S262" i="1" a="1"/>
  <c r="S262" i="1" s="1"/>
  <c r="V262" i="1" a="1"/>
  <c r="V262" i="1" s="1"/>
  <c r="H262" i="1" a="1"/>
  <c r="H262" i="1" s="1"/>
  <c r="J158" i="1" a="1"/>
  <c r="J158" i="1" s="1"/>
  <c r="R158" i="1" a="1"/>
  <c r="R158" i="1" s="1"/>
  <c r="Z158" i="1" a="1"/>
  <c r="Z158" i="1" s="1"/>
  <c r="AG158" i="1" a="1"/>
  <c r="AG158" i="1" s="1"/>
  <c r="K158" i="1" a="1"/>
  <c r="K158" i="1" s="1"/>
  <c r="S158" i="1" a="1"/>
  <c r="S158" i="1" s="1"/>
  <c r="AA158" i="1" a="1"/>
  <c r="AA158" i="1" s="1"/>
  <c r="L158" i="1" a="1"/>
  <c r="L158" i="1" s="1"/>
  <c r="T158" i="1" a="1"/>
  <c r="T158" i="1" s="1"/>
  <c r="AB158" i="1" a="1"/>
  <c r="AB158" i="1" s="1"/>
  <c r="M158" i="1" a="1"/>
  <c r="M158" i="1" s="1"/>
  <c r="U158" i="1" a="1"/>
  <c r="U158" i="1" s="1"/>
  <c r="AC158" i="1" a="1"/>
  <c r="AC158" i="1" s="1"/>
  <c r="N158" i="1" a="1"/>
  <c r="N158" i="1" s="1"/>
  <c r="V158" i="1" a="1"/>
  <c r="V158" i="1" s="1"/>
  <c r="O158" i="1" a="1"/>
  <c r="O158" i="1" s="1"/>
  <c r="W158" i="1" a="1"/>
  <c r="W158" i="1" s="1"/>
  <c r="AD158" i="1" a="1"/>
  <c r="AD158" i="1" s="1"/>
  <c r="P158" i="1" a="1"/>
  <c r="P158" i="1" s="1"/>
  <c r="X158" i="1" a="1"/>
  <c r="X158" i="1" s="1"/>
  <c r="AE158" i="1" a="1"/>
  <c r="AE158" i="1" s="1"/>
  <c r="AF158" i="1" a="1"/>
  <c r="AF158" i="1" s="1"/>
  <c r="I158" i="1" a="1"/>
  <c r="I158" i="1" s="1"/>
  <c r="Y158" i="1" a="1"/>
  <c r="Y158" i="1" s="1"/>
  <c r="Q158" i="1" a="1"/>
  <c r="Q158" i="1" s="1"/>
  <c r="H158" i="1" a="1"/>
  <c r="H158" i="1" s="1"/>
  <c r="M290" i="1" a="1"/>
  <c r="M290" i="1" s="1"/>
  <c r="U290" i="1" a="1"/>
  <c r="U290" i="1" s="1"/>
  <c r="AC290" i="1" a="1"/>
  <c r="AC290" i="1" s="1"/>
  <c r="N290" i="1" a="1"/>
  <c r="N290" i="1" s="1"/>
  <c r="V290" i="1" a="1"/>
  <c r="V290" i="1" s="1"/>
  <c r="AD290" i="1" a="1"/>
  <c r="AD290" i="1" s="1"/>
  <c r="O290" i="1" a="1"/>
  <c r="O290" i="1" s="1"/>
  <c r="W290" i="1" a="1"/>
  <c r="W290" i="1" s="1"/>
  <c r="AE290" i="1" a="1"/>
  <c r="AE290" i="1" s="1"/>
  <c r="P290" i="1" a="1"/>
  <c r="P290" i="1" s="1"/>
  <c r="X290" i="1" a="1"/>
  <c r="X290" i="1" s="1"/>
  <c r="AF290" i="1" a="1"/>
  <c r="AF290" i="1" s="1"/>
  <c r="I290" i="1" a="1"/>
  <c r="I290" i="1" s="1"/>
  <c r="Q290" i="1" a="1"/>
  <c r="Q290" i="1" s="1"/>
  <c r="Y290" i="1" a="1"/>
  <c r="Y290" i="1" s="1"/>
  <c r="AG290" i="1" a="1"/>
  <c r="AG290" i="1" s="1"/>
  <c r="J290" i="1" a="1"/>
  <c r="J290" i="1" s="1"/>
  <c r="R290" i="1" a="1"/>
  <c r="R290" i="1" s="1"/>
  <c r="Z290" i="1" a="1"/>
  <c r="Z290" i="1" s="1"/>
  <c r="K290" i="1" a="1"/>
  <c r="K290" i="1" s="1"/>
  <c r="S290" i="1" a="1"/>
  <c r="S290" i="1" s="1"/>
  <c r="AA290" i="1" a="1"/>
  <c r="AA290" i="1" s="1"/>
  <c r="L290" i="1" a="1"/>
  <c r="L290" i="1" s="1"/>
  <c r="T290" i="1" a="1"/>
  <c r="T290" i="1" s="1"/>
  <c r="AB290" i="1" a="1"/>
  <c r="AB290" i="1" s="1"/>
  <c r="H290" i="1" a="1"/>
  <c r="H290" i="1" s="1"/>
  <c r="P199" i="1" a="1"/>
  <c r="P199" i="1" s="1"/>
  <c r="X199" i="1" a="1"/>
  <c r="X199" i="1" s="1"/>
  <c r="AF199" i="1" a="1"/>
  <c r="AF199" i="1" s="1"/>
  <c r="I199" i="1" a="1"/>
  <c r="I199" i="1" s="1"/>
  <c r="Q199" i="1" a="1"/>
  <c r="Q199" i="1" s="1"/>
  <c r="Y199" i="1" a="1"/>
  <c r="Y199" i="1" s="1"/>
  <c r="AG199" i="1" a="1"/>
  <c r="AG199" i="1" s="1"/>
  <c r="J199" i="1" a="1"/>
  <c r="J199" i="1" s="1"/>
  <c r="R199" i="1" a="1"/>
  <c r="R199" i="1" s="1"/>
  <c r="Z199" i="1" a="1"/>
  <c r="Z199" i="1" s="1"/>
  <c r="K199" i="1" a="1"/>
  <c r="K199" i="1" s="1"/>
  <c r="S199" i="1" a="1"/>
  <c r="S199" i="1" s="1"/>
  <c r="AA199" i="1" a="1"/>
  <c r="AA199" i="1" s="1"/>
  <c r="L199" i="1" a="1"/>
  <c r="L199" i="1" s="1"/>
  <c r="T199" i="1" a="1"/>
  <c r="T199" i="1" s="1"/>
  <c r="AB199" i="1" a="1"/>
  <c r="AB199" i="1" s="1"/>
  <c r="M199" i="1" a="1"/>
  <c r="M199" i="1" s="1"/>
  <c r="U199" i="1" a="1"/>
  <c r="U199" i="1" s="1"/>
  <c r="AC199" i="1" a="1"/>
  <c r="AC199" i="1" s="1"/>
  <c r="O199" i="1" a="1"/>
  <c r="O199" i="1" s="1"/>
  <c r="W199" i="1" a="1"/>
  <c r="W199" i="1" s="1"/>
  <c r="AE199" i="1" a="1"/>
  <c r="AE199" i="1" s="1"/>
  <c r="V199" i="1" a="1"/>
  <c r="V199" i="1" s="1"/>
  <c r="AD199" i="1" a="1"/>
  <c r="AD199" i="1" s="1"/>
  <c r="N199" i="1" a="1"/>
  <c r="N199" i="1" s="1"/>
  <c r="H199" i="1" a="1"/>
  <c r="H199" i="1" s="1"/>
  <c r="L434" i="1" a="1"/>
  <c r="L434" i="1" s="1"/>
  <c r="S434" i="1" a="1"/>
  <c r="S434" i="1" s="1"/>
  <c r="Y434" i="1" a="1"/>
  <c r="Y434" i="1" s="1"/>
  <c r="AF434" i="1" a="1"/>
  <c r="AF434" i="1" s="1"/>
  <c r="M434" i="1" a="1"/>
  <c r="M434" i="1" s="1"/>
  <c r="T434" i="1" a="1"/>
  <c r="T434" i="1" s="1"/>
  <c r="Z434" i="1" a="1"/>
  <c r="Z434" i="1" s="1"/>
  <c r="AG434" i="1" a="1"/>
  <c r="AG434" i="1" s="1"/>
  <c r="N434" i="1" a="1"/>
  <c r="N434" i="1" s="1"/>
  <c r="U434" i="1" a="1"/>
  <c r="U434" i="1" s="1"/>
  <c r="AA434" i="1" a="1"/>
  <c r="AA434" i="1" s="1"/>
  <c r="O434" i="1" a="1"/>
  <c r="O434" i="1" s="1"/>
  <c r="V434" i="1" a="1"/>
  <c r="V434" i="1" s="1"/>
  <c r="I434" i="1" a="1"/>
  <c r="I434" i="1" s="1"/>
  <c r="P434" i="1" a="1"/>
  <c r="P434" i="1" s="1"/>
  <c r="AB434" i="1" a="1"/>
  <c r="AB434" i="1" s="1"/>
  <c r="J434" i="1" a="1"/>
  <c r="J434" i="1" s="1"/>
  <c r="Q434" i="1" a="1"/>
  <c r="Q434" i="1" s="1"/>
  <c r="W434" i="1" a="1"/>
  <c r="W434" i="1" s="1"/>
  <c r="AC434" i="1" a="1"/>
  <c r="AC434" i="1" s="1"/>
  <c r="X434" i="1" a="1"/>
  <c r="X434" i="1" s="1"/>
  <c r="AE434" i="1" a="1"/>
  <c r="AE434" i="1" s="1"/>
  <c r="K434" i="1" a="1"/>
  <c r="K434" i="1" s="1"/>
  <c r="H434" i="1" a="1"/>
  <c r="H434" i="1" s="1"/>
  <c r="R434" i="1" a="1"/>
  <c r="R434" i="1" s="1"/>
  <c r="AD434" i="1" a="1"/>
  <c r="AD434" i="1" s="1"/>
  <c r="K450" i="1" a="1"/>
  <c r="K450" i="1" s="1"/>
  <c r="R450" i="1" a="1"/>
  <c r="R450" i="1" s="1"/>
  <c r="X450" i="1" a="1"/>
  <c r="X450" i="1" s="1"/>
  <c r="AE450" i="1" a="1"/>
  <c r="AE450" i="1" s="1"/>
  <c r="L450" i="1" a="1"/>
  <c r="L450" i="1" s="1"/>
  <c r="S450" i="1" a="1"/>
  <c r="S450" i="1" s="1"/>
  <c r="Y450" i="1" a="1"/>
  <c r="Y450" i="1" s="1"/>
  <c r="AF450" i="1" a="1"/>
  <c r="AF450" i="1" s="1"/>
  <c r="M450" i="1" a="1"/>
  <c r="M450" i="1" s="1"/>
  <c r="Z450" i="1" a="1"/>
  <c r="Z450" i="1" s="1"/>
  <c r="AG450" i="1" a="1"/>
  <c r="AG450" i="1" s="1"/>
  <c r="O450" i="1" a="1"/>
  <c r="O450" i="1" s="1"/>
  <c r="U450" i="1" a="1"/>
  <c r="U450" i="1" s="1"/>
  <c r="V450" i="1" a="1"/>
  <c r="V450" i="1" s="1"/>
  <c r="AB450" i="1" a="1"/>
  <c r="AB450" i="1" s="1"/>
  <c r="J450" i="1" a="1"/>
  <c r="J450" i="1" s="1"/>
  <c r="Q450" i="1" a="1"/>
  <c r="Q450" i="1" s="1"/>
  <c r="AD450" i="1" a="1"/>
  <c r="AD450" i="1" s="1"/>
  <c r="AA450" i="1" a="1"/>
  <c r="AA450" i="1" s="1"/>
  <c r="AC450" i="1" a="1"/>
  <c r="AC450" i="1" s="1"/>
  <c r="W450" i="1" a="1"/>
  <c r="W450" i="1" s="1"/>
  <c r="I450" i="1" a="1"/>
  <c r="I450" i="1" s="1"/>
  <c r="H450" i="1" a="1"/>
  <c r="H450" i="1" s="1"/>
  <c r="N450" i="1" a="1"/>
  <c r="N450" i="1" s="1"/>
  <c r="P450" i="1" a="1"/>
  <c r="P450" i="1" s="1"/>
  <c r="T450" i="1" a="1"/>
  <c r="T450" i="1" s="1"/>
  <c r="L245" i="1" a="1"/>
  <c r="L245" i="1" s="1"/>
  <c r="S245" i="1" a="1"/>
  <c r="S245" i="1" s="1"/>
  <c r="AA245" i="1" a="1"/>
  <c r="AA245" i="1" s="1"/>
  <c r="M245" i="1" a="1"/>
  <c r="M245" i="1" s="1"/>
  <c r="T245" i="1" a="1"/>
  <c r="T245" i="1" s="1"/>
  <c r="AB245" i="1" a="1"/>
  <c r="AB245" i="1" s="1"/>
  <c r="N245" i="1" a="1"/>
  <c r="N245" i="1" s="1"/>
  <c r="U245" i="1" a="1"/>
  <c r="U245" i="1" s="1"/>
  <c r="AC245" i="1" a="1"/>
  <c r="AC245" i="1" s="1"/>
  <c r="O245" i="1" a="1"/>
  <c r="O245" i="1" s="1"/>
  <c r="V245" i="1" a="1"/>
  <c r="V245" i="1" s="1"/>
  <c r="AD245" i="1" a="1"/>
  <c r="AD245" i="1" s="1"/>
  <c r="P245" i="1" a="1"/>
  <c r="P245" i="1" s="1"/>
  <c r="W245" i="1" a="1"/>
  <c r="W245" i="1" s="1"/>
  <c r="I245" i="1" a="1"/>
  <c r="I245" i="1" s="1"/>
  <c r="Q245" i="1" a="1"/>
  <c r="Q245" i="1" s="1"/>
  <c r="X245" i="1" a="1"/>
  <c r="X245" i="1" s="1"/>
  <c r="AE245" i="1" a="1"/>
  <c r="AE245" i="1" s="1"/>
  <c r="J245" i="1" a="1"/>
  <c r="J245" i="1" s="1"/>
  <c r="R245" i="1" a="1"/>
  <c r="R245" i="1" s="1"/>
  <c r="Y245" i="1" a="1"/>
  <c r="Y245" i="1" s="1"/>
  <c r="AF245" i="1" a="1"/>
  <c r="AF245" i="1" s="1"/>
  <c r="K245" i="1" a="1"/>
  <c r="K245" i="1" s="1"/>
  <c r="Z245" i="1" a="1"/>
  <c r="Z245" i="1" s="1"/>
  <c r="AG245" i="1" a="1"/>
  <c r="AG245" i="1" s="1"/>
  <c r="H245" i="1" a="1"/>
  <c r="H245" i="1" s="1"/>
  <c r="J364" i="1" a="1"/>
  <c r="J364" i="1" s="1"/>
  <c r="W364" i="1" a="1"/>
  <c r="W364" i="1" s="1"/>
  <c r="AC364" i="1" a="1"/>
  <c r="AC364" i="1" s="1"/>
  <c r="K364" i="1" a="1"/>
  <c r="K364" i="1" s="1"/>
  <c r="R364" i="1" a="1"/>
  <c r="R364" i="1" s="1"/>
  <c r="X364" i="1" a="1"/>
  <c r="X364" i="1" s="1"/>
  <c r="AD364" i="1" a="1"/>
  <c r="AD364" i="1" s="1"/>
  <c r="L364" i="1" a="1"/>
  <c r="L364" i="1" s="1"/>
  <c r="Y364" i="1" a="1"/>
  <c r="Y364" i="1" s="1"/>
  <c r="AE364" i="1" a="1"/>
  <c r="AE364" i="1" s="1"/>
  <c r="M364" i="1" a="1"/>
  <c r="M364" i="1" s="1"/>
  <c r="S364" i="1" a="1"/>
  <c r="S364" i="1" s="1"/>
  <c r="AF364" i="1" a="1"/>
  <c r="AF364" i="1" s="1"/>
  <c r="N364" i="1" a="1"/>
  <c r="N364" i="1" s="1"/>
  <c r="T364" i="1" a="1"/>
  <c r="T364" i="1" s="1"/>
  <c r="Z364" i="1" a="1"/>
  <c r="Z364" i="1" s="1"/>
  <c r="O364" i="1" a="1"/>
  <c r="O364" i="1" s="1"/>
  <c r="AG364" i="1" a="1"/>
  <c r="AG364" i="1" s="1"/>
  <c r="P364" i="1" a="1"/>
  <c r="P364" i="1" s="1"/>
  <c r="U364" i="1" a="1"/>
  <c r="U364" i="1" s="1"/>
  <c r="AA364" i="1" a="1"/>
  <c r="AA364" i="1" s="1"/>
  <c r="AB364" i="1" a="1"/>
  <c r="AB364" i="1" s="1"/>
  <c r="I364" i="1" a="1"/>
  <c r="I364" i="1" s="1"/>
  <c r="V364" i="1" a="1"/>
  <c r="V364" i="1" s="1"/>
  <c r="Q364" i="1" a="1"/>
  <c r="Q364" i="1" s="1"/>
  <c r="H364" i="1" a="1"/>
  <c r="H364" i="1" s="1"/>
  <c r="L40" i="1" a="1"/>
  <c r="L40" i="1" s="1"/>
  <c r="T40" i="1" a="1"/>
  <c r="T40" i="1" s="1"/>
  <c r="AB40" i="1" a="1"/>
  <c r="AB40" i="1" s="1"/>
  <c r="M40" i="1" a="1"/>
  <c r="M40" i="1" s="1"/>
  <c r="U40" i="1" a="1"/>
  <c r="U40" i="1" s="1"/>
  <c r="AC40" i="1" a="1"/>
  <c r="AC40" i="1" s="1"/>
  <c r="N40" i="1" a="1"/>
  <c r="N40" i="1" s="1"/>
  <c r="V40" i="1" a="1"/>
  <c r="V40" i="1" s="1"/>
  <c r="AD40" i="1" a="1"/>
  <c r="AD40" i="1" s="1"/>
  <c r="O40" i="1" a="1"/>
  <c r="O40" i="1" s="1"/>
  <c r="W40" i="1" a="1"/>
  <c r="W40" i="1" s="1"/>
  <c r="AE40" i="1" a="1"/>
  <c r="AE40" i="1" s="1"/>
  <c r="P40" i="1" a="1"/>
  <c r="P40" i="1" s="1"/>
  <c r="X40" i="1" a="1"/>
  <c r="X40" i="1" s="1"/>
  <c r="AF40" i="1" a="1"/>
  <c r="AF40" i="1" s="1"/>
  <c r="I40" i="1" a="1"/>
  <c r="I40" i="1" s="1"/>
  <c r="Q40" i="1" a="1"/>
  <c r="Q40" i="1" s="1"/>
  <c r="Y40" i="1" a="1"/>
  <c r="Y40" i="1" s="1"/>
  <c r="AG40" i="1" a="1"/>
  <c r="AG40" i="1" s="1"/>
  <c r="J40" i="1" a="1"/>
  <c r="J40" i="1" s="1"/>
  <c r="R40" i="1" a="1"/>
  <c r="R40" i="1" s="1"/>
  <c r="Z40" i="1" a="1"/>
  <c r="Z40" i="1" s="1"/>
  <c r="K40" i="1" a="1"/>
  <c r="K40" i="1" s="1"/>
  <c r="S40" i="1" a="1"/>
  <c r="S40" i="1" s="1"/>
  <c r="AA40" i="1" a="1"/>
  <c r="AA40" i="1" s="1"/>
  <c r="H40" i="1" a="1"/>
  <c r="H40" i="1" s="1"/>
  <c r="J402" i="1" a="1"/>
  <c r="J402" i="1" s="1"/>
  <c r="O402" i="1" a="1"/>
  <c r="O402" i="1" s="1"/>
  <c r="AB402" i="1" a="1"/>
  <c r="AB402" i="1" s="1"/>
  <c r="P402" i="1" a="1"/>
  <c r="P402" i="1" s="1"/>
  <c r="V402" i="1" a="1"/>
  <c r="V402" i="1" s="1"/>
  <c r="AC402" i="1" a="1"/>
  <c r="AC402" i="1" s="1"/>
  <c r="K402" i="1" a="1"/>
  <c r="K402" i="1" s="1"/>
  <c r="Q402" i="1" a="1"/>
  <c r="Q402" i="1" s="1"/>
  <c r="AD402" i="1" a="1"/>
  <c r="AD402" i="1" s="1"/>
  <c r="R402" i="1" a="1"/>
  <c r="R402" i="1" s="1"/>
  <c r="W402" i="1" a="1"/>
  <c r="W402" i="1" s="1"/>
  <c r="L402" i="1" a="1"/>
  <c r="L402" i="1" s="1"/>
  <c r="S402" i="1" a="1"/>
  <c r="S402" i="1" s="1"/>
  <c r="X402" i="1" a="1"/>
  <c r="X402" i="1" s="1"/>
  <c r="AE402" i="1" a="1"/>
  <c r="AE402" i="1" s="1"/>
  <c r="M402" i="1" a="1"/>
  <c r="M402" i="1" s="1"/>
  <c r="Y402" i="1" a="1"/>
  <c r="Y402" i="1" s="1"/>
  <c r="AF402" i="1" a="1"/>
  <c r="AF402" i="1" s="1"/>
  <c r="I402" i="1" a="1"/>
  <c r="I402" i="1" s="1"/>
  <c r="N402" i="1" a="1"/>
  <c r="N402" i="1" s="1"/>
  <c r="U402" i="1" a="1"/>
  <c r="U402" i="1" s="1"/>
  <c r="AA402" i="1" a="1"/>
  <c r="AA402" i="1" s="1"/>
  <c r="T402" i="1" a="1"/>
  <c r="T402" i="1" s="1"/>
  <c r="Z402" i="1" a="1"/>
  <c r="Z402" i="1" s="1"/>
  <c r="AG402" i="1" a="1"/>
  <c r="AG402" i="1" s="1"/>
  <c r="H402" i="1" a="1"/>
  <c r="H402" i="1" s="1"/>
  <c r="L9" i="1" a="1"/>
  <c r="L9" i="1" s="1"/>
  <c r="T9" i="1" a="1"/>
  <c r="T9" i="1" s="1"/>
  <c r="AB9" i="1" a="1"/>
  <c r="AB9" i="1" s="1"/>
  <c r="M9" i="1" a="1"/>
  <c r="M9" i="1" s="1"/>
  <c r="U9" i="1" a="1"/>
  <c r="U9" i="1" s="1"/>
  <c r="AC9" i="1" a="1"/>
  <c r="AC9" i="1" s="1"/>
  <c r="N9" i="1" a="1"/>
  <c r="N9" i="1" s="1"/>
  <c r="V9" i="1" a="1"/>
  <c r="V9" i="1" s="1"/>
  <c r="AD9" i="1" a="1"/>
  <c r="AD9" i="1" s="1"/>
  <c r="O9" i="1" a="1"/>
  <c r="O9" i="1" s="1"/>
  <c r="W9" i="1" a="1"/>
  <c r="W9" i="1" s="1"/>
  <c r="AE9" i="1" a="1"/>
  <c r="AE9" i="1" s="1"/>
  <c r="P9" i="1" a="1"/>
  <c r="P9" i="1" s="1"/>
  <c r="X9" i="1" a="1"/>
  <c r="X9" i="1" s="1"/>
  <c r="AF9" i="1" a="1"/>
  <c r="AF9" i="1" s="1"/>
  <c r="I9" i="1" a="1"/>
  <c r="I9" i="1" s="1"/>
  <c r="Q9" i="1" a="1"/>
  <c r="Q9" i="1" s="1"/>
  <c r="Y9" i="1" a="1"/>
  <c r="Y9" i="1" s="1"/>
  <c r="AG9" i="1" a="1"/>
  <c r="AG9" i="1" s="1"/>
  <c r="K9" i="1" a="1"/>
  <c r="K9" i="1" s="1"/>
  <c r="S9" i="1" a="1"/>
  <c r="S9" i="1" s="1"/>
  <c r="AA9" i="1" a="1"/>
  <c r="AA9" i="1" s="1"/>
  <c r="J9" i="1" a="1"/>
  <c r="J9" i="1" s="1"/>
  <c r="R9" i="1" a="1"/>
  <c r="R9" i="1" s="1"/>
  <c r="Z9" i="1" a="1"/>
  <c r="Z9" i="1" s="1"/>
  <c r="H9" i="1" a="1"/>
  <c r="H9" i="1" s="1"/>
  <c r="M142" i="1" a="1"/>
  <c r="M142" i="1" s="1"/>
  <c r="T142" i="1" a="1"/>
  <c r="T142" i="1" s="1"/>
  <c r="AB142" i="1" a="1"/>
  <c r="AB142" i="1" s="1"/>
  <c r="N142" i="1" a="1"/>
  <c r="N142" i="1" s="1"/>
  <c r="U142" i="1" a="1"/>
  <c r="U142" i="1" s="1"/>
  <c r="AC142" i="1" a="1"/>
  <c r="AC142" i="1" s="1"/>
  <c r="O142" i="1" a="1"/>
  <c r="O142" i="1" s="1"/>
  <c r="V142" i="1" a="1"/>
  <c r="V142" i="1" s="1"/>
  <c r="AD142" i="1" a="1"/>
  <c r="AD142" i="1" s="1"/>
  <c r="P142" i="1" a="1"/>
  <c r="P142" i="1" s="1"/>
  <c r="W142" i="1" a="1"/>
  <c r="W142" i="1" s="1"/>
  <c r="AE142" i="1" a="1"/>
  <c r="AE142" i="1" s="1"/>
  <c r="I142" i="1" a="1"/>
  <c r="I142" i="1" s="1"/>
  <c r="Q142" i="1" a="1"/>
  <c r="Q142" i="1" s="1"/>
  <c r="X142" i="1" a="1"/>
  <c r="X142" i="1" s="1"/>
  <c r="AF142" i="1" a="1"/>
  <c r="AF142" i="1" s="1"/>
  <c r="J142" i="1" a="1"/>
  <c r="J142" i="1" s="1"/>
  <c r="Y142" i="1" a="1"/>
  <c r="Y142" i="1" s="1"/>
  <c r="AG142" i="1" a="1"/>
  <c r="AG142" i="1" s="1"/>
  <c r="K142" i="1" a="1"/>
  <c r="K142" i="1" s="1"/>
  <c r="R142" i="1" a="1"/>
  <c r="R142" i="1" s="1"/>
  <c r="Z142" i="1" a="1"/>
  <c r="Z142" i="1" s="1"/>
  <c r="L142" i="1" a="1"/>
  <c r="L142" i="1" s="1"/>
  <c r="S142" i="1" a="1"/>
  <c r="S142" i="1" s="1"/>
  <c r="AA142" i="1" a="1"/>
  <c r="AA142" i="1" s="1"/>
  <c r="H142" i="1" a="1"/>
  <c r="H142" i="1" s="1"/>
  <c r="P277" i="1" a="1"/>
  <c r="P277" i="1" s="1"/>
  <c r="X277" i="1" a="1"/>
  <c r="X277" i="1" s="1"/>
  <c r="I277" i="1" a="1"/>
  <c r="I277" i="1" s="1"/>
  <c r="Q277" i="1" a="1"/>
  <c r="Q277" i="1" s="1"/>
  <c r="Y277" i="1" a="1"/>
  <c r="Y277" i="1" s="1"/>
  <c r="AE277" i="1" a="1"/>
  <c r="AE277" i="1" s="1"/>
  <c r="J277" i="1" a="1"/>
  <c r="J277" i="1" s="1"/>
  <c r="R277" i="1" a="1"/>
  <c r="R277" i="1" s="1"/>
  <c r="Z277" i="1" a="1"/>
  <c r="Z277" i="1" s="1"/>
  <c r="AF277" i="1" a="1"/>
  <c r="AF277" i="1" s="1"/>
  <c r="K277" i="1" a="1"/>
  <c r="K277" i="1" s="1"/>
  <c r="S277" i="1" a="1"/>
  <c r="S277" i="1" s="1"/>
  <c r="AG277" i="1" a="1"/>
  <c r="AG277" i="1" s="1"/>
  <c r="L277" i="1" a="1"/>
  <c r="L277" i="1" s="1"/>
  <c r="T277" i="1" a="1"/>
  <c r="T277" i="1" s="1"/>
  <c r="AA277" i="1" a="1"/>
  <c r="AA277" i="1" s="1"/>
  <c r="M277" i="1" a="1"/>
  <c r="M277" i="1" s="1"/>
  <c r="U277" i="1" a="1"/>
  <c r="U277" i="1" s="1"/>
  <c r="AB277" i="1" a="1"/>
  <c r="AB277" i="1" s="1"/>
  <c r="N277" i="1" a="1"/>
  <c r="N277" i="1" s="1"/>
  <c r="V277" i="1" a="1"/>
  <c r="V277" i="1" s="1"/>
  <c r="AC277" i="1" a="1"/>
  <c r="AC277" i="1" s="1"/>
  <c r="O277" i="1" a="1"/>
  <c r="O277" i="1" s="1"/>
  <c r="AD277" i="1" a="1"/>
  <c r="AD277" i="1" s="1"/>
  <c r="W277" i="1" a="1"/>
  <c r="W277" i="1" s="1"/>
  <c r="H277" i="1" a="1"/>
  <c r="H277" i="1" s="1"/>
  <c r="K185" i="1" a="1"/>
  <c r="K185" i="1" s="1"/>
  <c r="Y185" i="1" a="1"/>
  <c r="Y185" i="1" s="1"/>
  <c r="AF185" i="1" a="1"/>
  <c r="AF185" i="1" s="1"/>
  <c r="L185" i="1" a="1"/>
  <c r="L185" i="1" s="1"/>
  <c r="R185" i="1" a="1"/>
  <c r="R185" i="1" s="1"/>
  <c r="AG185" i="1" a="1"/>
  <c r="AG185" i="1" s="1"/>
  <c r="M185" i="1" a="1"/>
  <c r="M185" i="1" s="1"/>
  <c r="S185" i="1" a="1"/>
  <c r="S185" i="1" s="1"/>
  <c r="Z185" i="1" a="1"/>
  <c r="Z185" i="1" s="1"/>
  <c r="N185" i="1" a="1"/>
  <c r="N185" i="1" s="1"/>
  <c r="T185" i="1" a="1"/>
  <c r="T185" i="1" s="1"/>
  <c r="AA185" i="1" a="1"/>
  <c r="AA185" i="1" s="1"/>
  <c r="O185" i="1" a="1"/>
  <c r="O185" i="1" s="1"/>
  <c r="U185" i="1" a="1"/>
  <c r="U185" i="1" s="1"/>
  <c r="AB185" i="1" a="1"/>
  <c r="AB185" i="1" s="1"/>
  <c r="I185" i="1" a="1"/>
  <c r="I185" i="1" s="1"/>
  <c r="V185" i="1" a="1"/>
  <c r="V185" i="1" s="1"/>
  <c r="AC185" i="1" a="1"/>
  <c r="AC185" i="1" s="1"/>
  <c r="J185" i="1" a="1"/>
  <c r="J185" i="1" s="1"/>
  <c r="Q185" i="1" a="1"/>
  <c r="Q185" i="1" s="1"/>
  <c r="X185" i="1" a="1"/>
  <c r="X185" i="1" s="1"/>
  <c r="AE185" i="1" a="1"/>
  <c r="AE185" i="1" s="1"/>
  <c r="P185" i="1" a="1"/>
  <c r="P185" i="1" s="1"/>
  <c r="W185" i="1" a="1"/>
  <c r="W185" i="1" s="1"/>
  <c r="AD185" i="1" a="1"/>
  <c r="AD185" i="1" s="1"/>
  <c r="H185" i="1" a="1"/>
  <c r="H185" i="1" s="1"/>
  <c r="N6" i="1" a="1"/>
  <c r="N6" i="1" s="1"/>
  <c r="T6" i="1" a="1"/>
  <c r="T6" i="1" s="1"/>
  <c r="AB6" i="1" a="1"/>
  <c r="AB6" i="1" s="1"/>
  <c r="O6" i="1" a="1"/>
  <c r="O6" i="1" s="1"/>
  <c r="U6" i="1" a="1"/>
  <c r="U6" i="1" s="1"/>
  <c r="AC6" i="1" a="1"/>
  <c r="AC6" i="1" s="1"/>
  <c r="I6" i="1" a="1"/>
  <c r="I6" i="1" s="1"/>
  <c r="V6" i="1" a="1"/>
  <c r="V6" i="1" s="1"/>
  <c r="AD6" i="1" a="1"/>
  <c r="AD6" i="1" s="1"/>
  <c r="J6" i="1" a="1"/>
  <c r="J6" i="1" s="1"/>
  <c r="P6" i="1" a="1"/>
  <c r="P6" i="1" s="1"/>
  <c r="W6" i="1" a="1"/>
  <c r="W6" i="1" s="1"/>
  <c r="AE6" i="1" a="1"/>
  <c r="AE6" i="1" s="1"/>
  <c r="K6" i="1" a="1"/>
  <c r="K6" i="1" s="1"/>
  <c r="Q6" i="1" a="1"/>
  <c r="Q6" i="1" s="1"/>
  <c r="X6" i="1" a="1"/>
  <c r="X6" i="1" s="1"/>
  <c r="AF6" i="1" a="1"/>
  <c r="AF6" i="1" s="1"/>
  <c r="R6" i="1" a="1"/>
  <c r="R6" i="1" s="1"/>
  <c r="Y6" i="1" a="1"/>
  <c r="Y6" i="1" s="1"/>
  <c r="AG6" i="1" a="1"/>
  <c r="AG6" i="1" s="1"/>
  <c r="L6" i="1" a="1"/>
  <c r="L6" i="1" s="1"/>
  <c r="S6" i="1" a="1"/>
  <c r="S6" i="1" s="1"/>
  <c r="Z6" i="1" a="1"/>
  <c r="Z6" i="1" s="1"/>
  <c r="M6" i="1" a="1"/>
  <c r="M6" i="1" s="1"/>
  <c r="AA6" i="1" a="1"/>
  <c r="AA6" i="1" s="1"/>
  <c r="H6" i="1" a="1"/>
  <c r="H6" i="1" s="1"/>
  <c r="G84" i="1"/>
  <c r="G95" i="1"/>
  <c r="G454" i="1"/>
  <c r="G423" i="1"/>
  <c r="G168" i="1"/>
  <c r="G260" i="1"/>
  <c r="G425" i="1"/>
  <c r="G367" i="1"/>
  <c r="G385" i="1"/>
  <c r="G252" i="1"/>
  <c r="G68" i="1"/>
  <c r="G191" i="1"/>
  <c r="G131" i="1"/>
  <c r="G354" i="1"/>
  <c r="G48" i="1"/>
  <c r="G210" i="1"/>
  <c r="G98" i="1"/>
  <c r="G28" i="1"/>
  <c r="G164" i="1"/>
  <c r="G263" i="1"/>
  <c r="G137" i="1"/>
  <c r="G350" i="1"/>
  <c r="G218" i="1"/>
  <c r="G111" i="1"/>
  <c r="G299" i="1"/>
  <c r="G370" i="1"/>
  <c r="G280" i="1"/>
  <c r="G404" i="1"/>
  <c r="G445" i="1"/>
  <c r="G399" i="1"/>
  <c r="G419" i="1"/>
  <c r="G444" i="1"/>
  <c r="G30" i="1"/>
  <c r="G29" i="1"/>
  <c r="G213" i="1"/>
  <c r="G265" i="1"/>
  <c r="G336" i="1"/>
  <c r="G47" i="1"/>
  <c r="G426" i="1"/>
  <c r="G410" i="1"/>
  <c r="G348" i="1"/>
  <c r="G128" i="1"/>
  <c r="G330" i="1"/>
  <c r="G267" i="1"/>
  <c r="G281" i="1"/>
  <c r="G72" i="1"/>
  <c r="G155" i="1"/>
  <c r="G233" i="1"/>
  <c r="G184" i="1"/>
  <c r="G79" i="1"/>
  <c r="H5" i="1" a="1"/>
  <c r="H5" i="1" s="1"/>
  <c r="G264" i="1"/>
  <c r="G417" i="1"/>
  <c r="G310" i="1"/>
  <c r="G13" i="1"/>
  <c r="G304" i="1"/>
  <c r="G212" i="1"/>
  <c r="G258" i="1"/>
  <c r="G81" i="1"/>
  <c r="G34" i="1"/>
  <c r="G165" i="1"/>
  <c r="G141" i="1"/>
  <c r="G135" i="1"/>
  <c r="G230" i="1"/>
  <c r="G259" i="1"/>
  <c r="G276" i="1"/>
  <c r="G169" i="1"/>
  <c r="G105" i="1"/>
  <c r="G151" i="1" l="1"/>
  <c r="G272" i="1"/>
  <c r="G224" i="1"/>
  <c r="G204" i="1"/>
  <c r="G293" i="1"/>
  <c r="G388" i="1"/>
  <c r="G214" i="1"/>
  <c r="G284" i="1"/>
  <c r="G343" i="1"/>
  <c r="G25" i="1"/>
  <c r="G296" i="1"/>
  <c r="G360" i="1"/>
  <c r="G371" i="1"/>
  <c r="G314" i="1"/>
  <c r="G92" i="1"/>
  <c r="G46" i="1"/>
  <c r="G337" i="1"/>
  <c r="G457" i="1"/>
  <c r="G387" i="1"/>
  <c r="G329" i="1"/>
  <c r="G403" i="1"/>
  <c r="G148" i="1"/>
  <c r="G146" i="1"/>
  <c r="G157" i="1"/>
  <c r="G203" i="1"/>
  <c r="G248" i="1"/>
  <c r="G159" i="1"/>
  <c r="G82" i="1"/>
  <c r="G93" i="1"/>
  <c r="G449" i="1"/>
  <c r="G247" i="1"/>
  <c r="G63" i="1"/>
  <c r="G235" i="1"/>
  <c r="G372" i="1"/>
  <c r="G39" i="1"/>
  <c r="G77" i="1"/>
  <c r="G292" i="1"/>
  <c r="G269" i="1"/>
  <c r="G236" i="1"/>
  <c r="G333" i="1"/>
  <c r="G145" i="1"/>
  <c r="G359" i="1"/>
  <c r="G211" i="1"/>
  <c r="G237" i="1"/>
  <c r="G295" i="1"/>
  <c r="G223" i="1"/>
  <c r="G180" i="1"/>
  <c r="G356" i="1"/>
  <c r="G96" i="1"/>
  <c r="G73" i="1"/>
  <c r="G130" i="1"/>
  <c r="G194" i="1"/>
  <c r="G327" i="1"/>
  <c r="G163" i="1"/>
  <c r="G15" i="1"/>
  <c r="G307" i="1"/>
  <c r="G407" i="1"/>
  <c r="G288" i="1"/>
  <c r="G232" i="1"/>
  <c r="G398" i="1"/>
  <c r="G170" i="1"/>
  <c r="G373" i="1"/>
  <c r="G376" i="1"/>
  <c r="G319" i="1"/>
  <c r="G69" i="1"/>
  <c r="G129" i="1"/>
  <c r="G394" i="1"/>
  <c r="G420" i="1"/>
  <c r="G268" i="1"/>
  <c r="G440" i="1"/>
  <c r="G253" i="1"/>
  <c r="G328" i="1"/>
  <c r="G282" i="1"/>
  <c r="G181" i="1"/>
  <c r="G183" i="1"/>
  <c r="G222" i="1"/>
  <c r="G231" i="1"/>
  <c r="G261" i="1"/>
  <c r="G21" i="1"/>
  <c r="G199" i="1"/>
  <c r="G65" i="1"/>
  <c r="G112" i="1"/>
  <c r="G138" i="1"/>
  <c r="G302" i="1"/>
  <c r="G242" i="1"/>
  <c r="G246" i="1"/>
  <c r="G416" i="1"/>
  <c r="G278" i="1"/>
  <c r="G124" i="1"/>
  <c r="G171" i="1"/>
  <c r="G244" i="1"/>
  <c r="G106" i="1"/>
  <c r="G431" i="1"/>
  <c r="G14" i="1"/>
  <c r="G121" i="1"/>
  <c r="G300" i="1"/>
  <c r="G16" i="1"/>
  <c r="G442" i="1"/>
  <c r="G103" i="1"/>
  <c r="G301" i="1"/>
  <c r="G393" i="1"/>
  <c r="G139" i="1"/>
  <c r="G257" i="1"/>
  <c r="G143" i="1"/>
  <c r="G340" i="1"/>
  <c r="G55" i="1"/>
  <c r="G35" i="1"/>
  <c r="G26" i="1"/>
  <c r="G323" i="1"/>
  <c r="G208" i="1"/>
  <c r="G161" i="1"/>
  <c r="G311" i="1"/>
  <c r="G107" i="1"/>
  <c r="G44" i="1"/>
  <c r="G325" i="1"/>
  <c r="G408" i="1"/>
  <c r="G455" i="1"/>
  <c r="G88" i="1"/>
  <c r="G31" i="1"/>
  <c r="G156" i="1"/>
  <c r="G42" i="1"/>
  <c r="G406" i="1"/>
  <c r="G303" i="1"/>
  <c r="G289" i="1"/>
  <c r="G287" i="1"/>
  <c r="G122" i="1"/>
  <c r="G36" i="1"/>
  <c r="G221" i="1"/>
  <c r="G226" i="1"/>
  <c r="G147" i="1"/>
  <c r="G405" i="1"/>
  <c r="G132" i="1"/>
  <c r="G117" i="1"/>
  <c r="G298" i="1"/>
  <c r="G308" i="1"/>
  <c r="G76" i="1"/>
  <c r="G85" i="1"/>
  <c r="G309" i="1"/>
  <c r="G127" i="1"/>
  <c r="G446" i="1"/>
  <c r="G379" i="1"/>
  <c r="G361" i="1"/>
  <c r="G243" i="1"/>
  <c r="G413" i="1"/>
  <c r="G285" i="1"/>
  <c r="G37" i="1"/>
  <c r="G136" i="1"/>
  <c r="G341" i="1"/>
  <c r="G104" i="1"/>
  <c r="G71" i="1"/>
  <c r="G351" i="1"/>
  <c r="G175" i="1"/>
  <c r="G375" i="1"/>
  <c r="G133" i="1"/>
  <c r="G240" i="1"/>
  <c r="G437" i="1"/>
  <c r="G66" i="1"/>
  <c r="G239" i="1"/>
  <c r="G97" i="1"/>
  <c r="G83" i="1"/>
  <c r="G53" i="1"/>
  <c r="G32" i="1"/>
  <c r="G125" i="1"/>
  <c r="G396" i="1"/>
  <c r="G140" i="1"/>
  <c r="G8" i="1"/>
  <c r="G89" i="1"/>
  <c r="G439" i="1"/>
  <c r="G456" i="1"/>
  <c r="G422" i="1"/>
  <c r="G266" i="1"/>
  <c r="G150" i="1"/>
  <c r="G332" i="1"/>
  <c r="G75" i="1"/>
  <c r="G392" i="1"/>
  <c r="G186" i="1"/>
  <c r="G251" i="1"/>
  <c r="G389" i="1"/>
  <c r="G316" i="1"/>
  <c r="G274" i="1"/>
  <c r="G448" i="1"/>
  <c r="G386" i="1"/>
  <c r="G179" i="1"/>
  <c r="G58" i="1"/>
  <c r="G51" i="1"/>
  <c r="G154" i="1"/>
  <c r="G90" i="1"/>
  <c r="G317" i="1"/>
  <c r="G378" i="1"/>
  <c r="G291" i="1"/>
  <c r="G189" i="1"/>
  <c r="G322" i="1"/>
  <c r="G347" i="1"/>
  <c r="G250" i="1"/>
  <c r="G241" i="1"/>
  <c r="G45" i="1"/>
  <c r="G277" i="1"/>
  <c r="G294" i="1"/>
  <c r="G433" i="1"/>
  <c r="G192" i="1"/>
  <c r="G402" i="1"/>
  <c r="G245" i="1"/>
  <c r="G234" i="1"/>
  <c r="G134" i="1"/>
  <c r="G383" i="1"/>
  <c r="G391" i="1"/>
  <c r="G142" i="1"/>
  <c r="G9" i="1"/>
  <c r="G74" i="1"/>
  <c r="G87" i="1"/>
  <c r="G363" i="1"/>
  <c r="G17" i="1"/>
  <c r="G116" i="1"/>
  <c r="G185" i="1"/>
  <c r="G38" i="1"/>
  <c r="G401" i="1"/>
  <c r="G177" i="1"/>
  <c r="G40" i="1"/>
  <c r="G364" i="1"/>
  <c r="G450" i="1"/>
  <c r="G434" i="1"/>
  <c r="G290" i="1"/>
  <c r="G158" i="1"/>
  <c r="G262" i="1"/>
  <c r="G190" i="1"/>
  <c r="G59" i="1"/>
  <c r="G23" i="1"/>
  <c r="G225" i="1"/>
  <c r="G229" i="1"/>
  <c r="G346" i="1"/>
  <c r="G209" i="1"/>
  <c r="G297" i="1"/>
  <c r="G397" i="1"/>
  <c r="G411" i="1"/>
  <c r="G198" i="1"/>
  <c r="G283" i="1"/>
  <c r="G200" i="1"/>
  <c r="G152" i="1"/>
  <c r="G400" i="1"/>
  <c r="G6" i="1"/>
  <c r="G5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<sst xmlns="http://schemas.openxmlformats.org/spreadsheetml/2006/main" count="949" uniqueCount="947">
  <si>
    <t>e</t>
  </si>
  <si>
    <t>k</t>
  </si>
  <si>
    <t>u</t>
  </si>
  <si>
    <t>y</t>
  </si>
  <si>
    <t>h</t>
  </si>
  <si>
    <t>a</t>
  </si>
  <si>
    <t>r</t>
  </si>
  <si>
    <t>ldbhawit</t>
  </si>
  <si>
    <t>z</t>
  </si>
  <si>
    <t>t</t>
  </si>
  <si>
    <t>m</t>
  </si>
  <si>
    <t>l</t>
  </si>
  <si>
    <t>g</t>
  </si>
  <si>
    <t>q</t>
  </si>
  <si>
    <t>v</t>
  </si>
  <si>
    <t>w</t>
  </si>
  <si>
    <t>i</t>
  </si>
  <si>
    <t>x</t>
  </si>
  <si>
    <t>d</t>
  </si>
  <si>
    <t>j</t>
  </si>
  <si>
    <t>f</t>
  </si>
  <si>
    <t>b</t>
  </si>
  <si>
    <t>s</t>
  </si>
  <si>
    <t>o</t>
  </si>
  <si>
    <t>p</t>
  </si>
  <si>
    <t>iwaduermzfyczdmrlfyauwfdzhrmauyyfzdmarudtagqzbovprnyufm</t>
  </si>
  <si>
    <t>qblufrmcdiygqlbrguycvimrbcugqymipnolcyrxvmqiugbld</t>
  </si>
  <si>
    <t>qlszkmmlzksqokmsqlzgwrqfzslkmmvlksqz</t>
  </si>
  <si>
    <t>dgxpqkmnfbzbvaqgnxmfkpnfgbkmqpxqnpgbakfmx</t>
  </si>
  <si>
    <t>bdzjimbuqjo</t>
  </si>
  <si>
    <t>wrtahduodkdalu</t>
  </si>
  <si>
    <t>edshbbhdseebdshbhsdeehsbd</t>
  </si>
  <si>
    <t>jbcosmfqpwhjqobmsgajnsbtyqvrxjqlmbkscedpuhsobimjkq</t>
  </si>
  <si>
    <t>kwamuzxefjdhhkwefujxdmzazmahefxdjuwk</t>
  </si>
  <si>
    <t>fqdekjsohmapxcvmspojfeqchdvxakkhxmfpqtsdocvejaxpmcaofdvqshkjeexvkdqpahsmjcof</t>
  </si>
  <si>
    <t>eeeee</t>
  </si>
  <si>
    <t>evpzjxhnjkhfwxazhzxjbxzhjpzxhcj</t>
  </si>
  <si>
    <t>rpxuhocalwzimgqohabqlzcxpfqzploknaxvjyhdoeplzbhtxqapxotwhlqsazg</t>
  </si>
  <si>
    <t>gsojiczhxteueztjxacsfihgzsctgxjiehyegxiqjshtzcjgpirctszdwenmhxlbv</t>
  </si>
  <si>
    <t>wivcamperqnhbfyxzmheivqblpuwgzy</t>
  </si>
  <si>
    <t>fbkgvetioyxgxuflyrqwvkaefgyvnekxbsexyvghkfzfyexgsmvk</t>
  </si>
  <si>
    <t>jierpsnvdykzitadlxypuubdpycioiyopdq</t>
  </si>
  <si>
    <t>kupenvlbdsfqtjghtplszfghbjcvidnqekutdsqhfrgbvjulnwkepqufvnjetlsbpdgkhtqpfndmbvulkghseaj</t>
  </si>
  <si>
    <t>qawwaetwwgj</t>
  </si>
  <si>
    <t>kzidikz</t>
  </si>
  <si>
    <t>kyxaqwnvucidbflreghsmtluehtsfrywkbidqoan</t>
  </si>
  <si>
    <t>zrkgzrakkpsdkk</t>
  </si>
  <si>
    <t>zkjapxigkfbsecdnhajwyumvtklwvkqo</t>
  </si>
  <si>
    <t>ghfblwixspbzhlifnsqcew</t>
  </si>
  <si>
    <t>axmuhosylmxhiduomxhhxmatrmfqhekzgpxwc</t>
  </si>
  <si>
    <t>mubieqjlwkgyacscmlyeauqjiwgskblsgmjeyqwucbaik</t>
  </si>
  <si>
    <t>bnnbnbnbdbyn</t>
  </si>
  <si>
    <t>gcmdmgdcmgdacqmdgc</t>
  </si>
  <si>
    <t>ewsjylqrxuftnadolvyuhgkidpqcwbz</t>
  </si>
  <si>
    <t>xyhtjhtsyqjxpcxtjyh</t>
  </si>
  <si>
    <t>kzbxdhusvmqaokvbphfojusbkoushv</t>
  </si>
  <si>
    <t>egiltzxynrjdumwbqcsrypkbxiultgqzmwfsugyziqfmstlaxobwr</t>
  </si>
  <si>
    <t>uoxalvtnhyolgpwzaebrthmnixqyfc</t>
  </si>
  <si>
    <t>mwgpjfbnlicytevrafsukqo</t>
  </si>
  <si>
    <t>onpjurvcixstfmzjgpwuujpbvox</t>
  </si>
  <si>
    <t>yurxcdoangpmjduytponmjgaxcrwnvcdogajumrxyppjoyrmugcxnad</t>
  </si>
  <si>
    <t>vtydbxfrbfodytdufybtidybrftqndztfsmcwylbep</t>
  </si>
  <si>
    <t>sblnkuypvamofcrzdqxhjebfxldcrwjnopqkysyspfqgobdxrtcljnkxklqsprjbioycndf</t>
  </si>
  <si>
    <t>nrmfimgituvxhprnim</t>
  </si>
  <si>
    <t>wbmdtpjxkrbdkxptjxtbkpdjbtdkpxj</t>
  </si>
  <si>
    <t>ciekfwgwkefnchcekfwwckfje</t>
  </si>
  <si>
    <t>ukuaxth</t>
  </si>
  <si>
    <t>yh</t>
  </si>
  <si>
    <t>mfkgxpxgpmfxmfpggfxpm</t>
  </si>
  <si>
    <t>jmhsoidplratzloimdprtahhlodmrtaip</t>
  </si>
  <si>
    <t>wtglwtwpttcwzkbhiw</t>
  </si>
  <si>
    <t>umwhbqykcfpedznjeyxaitbcmorwelcmwykbv</t>
  </si>
  <si>
    <t>lvpitkqwukjpfclwqvt</t>
  </si>
  <si>
    <t>gmzjpkxtvmvtjxvtmjxvxmtjxmjvt</t>
  </si>
  <si>
    <t>uokaqlfvvaqfxupqfvoukaj</t>
  </si>
  <si>
    <t>oidcuby</t>
  </si>
  <si>
    <t>vxoxovxvo</t>
  </si>
  <si>
    <t>qrzkbcioujsyukqstiyzpzkuiyqsqkzdyuis</t>
  </si>
  <si>
    <t>efjbgqzhrycnvkvnycfrbgkzjeh</t>
  </si>
  <si>
    <t>yjgrwlavzedoy</t>
  </si>
  <si>
    <t>druxgbbdgmkgxbufgsbeq</t>
  </si>
  <si>
    <t>uvkahahvkuauvhk</t>
  </si>
  <si>
    <t>blkqshohkyjqsuoblohkqsbl</t>
  </si>
  <si>
    <t>rbimoglvhdkjstaqymyarioqdxtljkhbvsggystjrhmloabivqdkyuslatdojmrgikvqbh</t>
  </si>
  <si>
    <t>nxfouqhsjzqsupzfoxnhj</t>
  </si>
  <si>
    <t>utxaghbricmlctbspquxwgkioernyujfvdbzi</t>
  </si>
  <si>
    <t>gteryefgrtyrtgeertgtgrqe</t>
  </si>
  <si>
    <t>nquewmlgbxpowbymzlheucywevurmbhlbwmeulsjtcadwbierumaykl</t>
  </si>
  <si>
    <t>laidnpehksuybrjfwgxcqzvmpoyiduqkcxanelghsw</t>
  </si>
  <si>
    <t>xqljtmvntiqkfpym</t>
  </si>
  <si>
    <t>sziguyprwobchunwizgyigunzylwctgiwtjyuvzuzwmiyg</t>
  </si>
  <si>
    <t>eiczlqurydafjvglczvrifeujaqdgycrqwtlnagkbuyxfdeivzj</t>
  </si>
  <si>
    <t>mgmggmmgpmgn</t>
  </si>
  <si>
    <t>uhnisjvtaowusodbnpewj</t>
  </si>
  <si>
    <t>humogatsrmgahswcujtoeruqantosgmhrsmargtuohmougtsarh</t>
  </si>
  <si>
    <t>jdkhmoqvtrigbfacmfyrsjevhgdcboiaxwfcjiagovdmbrhs</t>
  </si>
  <si>
    <t>qaklxrwijuztsvpymcesaxyvkletrjgfumpiwzrwvaqspyjmiklteuxz</t>
  </si>
  <si>
    <t>spcjfoelhauejpcfs</t>
  </si>
  <si>
    <t>pxujxojzhin</t>
  </si>
  <si>
    <t>rceuomtqsikgjskogqeircumjgmrueqckoijsmesjoqckirgu</t>
  </si>
  <si>
    <t>bnlkbbk</t>
  </si>
  <si>
    <t>ykgwqtxcjblnpegytwemsbqupahnkixdo</t>
  </si>
  <si>
    <t>uhglnqjfubhqkxmsyogrteuhgnjqcdvghijqu</t>
  </si>
  <si>
    <t>tajvmlfkhpgsuqtvuakpifqmgnhamupnfhgqzvtk</t>
  </si>
  <si>
    <t>xpaqnylehubatviarswo</t>
  </si>
  <si>
    <t>kbhipupihbkpikbhhpbki</t>
  </si>
  <si>
    <t>nbfcwzlausepqdhtiykjpfkqbhyuseawdcztlnjipljqbszkuytwdchafneiefkqituynpschbzldawjjpnyfzhaskdelbutqciw</t>
  </si>
  <si>
    <t>xmjnuraeksqclvyuljeyxckrqsnamvmsekrcnuvqjlaxylakcmyesnruxvjqsakrqmexlcnjyuv</t>
  </si>
  <si>
    <t>gfuotyvwzxepcdqlkyxwfqpotuelzcvdkgtdowvzfkegxlucqyp</t>
  </si>
  <si>
    <t>bdzkpvacrmhuonisyshikoudnarcypxmfvzwdskihrzoynmpavcuvizrodsyuckhnmapgbdrmkcpyivanzouhs</t>
  </si>
  <si>
    <t>cerdpblwsukqzgnixmhvfrfezsuhgkdbxcinwqpvleysoqvkxuirbpfcdwhzlnfkmhprcixbsvuqledanwzlufkqbrnwvezhjdpxcsi</t>
  </si>
  <si>
    <t>yiupdaqtykdpioqu</t>
  </si>
  <si>
    <t>ldsdl</t>
  </si>
  <si>
    <t>txwdhbpiwbxdncoalejvdkbgfuzdstbrzmbqyd</t>
  </si>
  <si>
    <t>jdgqxwfbhecizmausykprotvcgokdaxvwfypzerhqitsmfpyvrwzagcixmhtkdqeos</t>
  </si>
  <si>
    <t>idbfusrwtqvndusbnqfcrivw</t>
  </si>
  <si>
    <t>xldkweqaytum</t>
  </si>
  <si>
    <t>hvpotjgxbrawajnovpbxrduroaybfjpxxacpjbltrio</t>
  </si>
  <si>
    <t>aaia</t>
  </si>
  <si>
    <t>jkfotirpaygytoarjkigprogkaytpijgpyaktcojri</t>
  </si>
  <si>
    <t>vjyimxuqdfosdrekgyihnfaytlpdwifb</t>
  </si>
  <si>
    <t>sozivyegmtuhxqfblcrakjnvgyczxqjoriuktfbehnslmqvombncjtkexrzfhyigusl</t>
  </si>
  <si>
    <t>tkfnhxzrmuiowexeibtmuwfnnfmwxtdueimpuexbifwgntq</t>
  </si>
  <si>
    <t>hhych</t>
  </si>
  <si>
    <t>kvqozebgtahjyipcdagzebopvtkyjdcihcbahzyogtjveipdkdbtahigckzypvjoe</t>
  </si>
  <si>
    <t>adbpjxlgkrtcyqzbrzqtxcgkjlaydzqphgckytxrlajdbjtmaqwbkgfrdcyizlxslrjbectxzdgqahyk</t>
  </si>
  <si>
    <t>hntrcwueryrqfkerr</t>
  </si>
  <si>
    <t>xccxrcyxxcxc</t>
  </si>
  <si>
    <t>rfcizqyuendtbjgvshalmkhitbeujyncadosklzvfgqmrvebgukhrjqtzpyailsnddrqzvywbtihgkxauslnej</t>
  </si>
  <si>
    <t>bkvxumfrcedjpwlhianotggfzeavcdxwbpniuhtojmlkrfljouhnkvtseamrwpbdigxcypatkdvmjqenxcwglfuorbhikfouqivmpblxagrtdnwjehc</t>
  </si>
  <si>
    <t>fkelyhdrijphkrmuoieyxbwhceyiqkrxzkuhmylaivredydirekfpth</t>
  </si>
  <si>
    <t>wbhymxvfgjph</t>
  </si>
  <si>
    <t>uigajlyozugjhqnijbuhgi</t>
  </si>
  <si>
    <t>vzqplnhuoiwsctwnuvipqsspinwqfvuisvqpnwu</t>
  </si>
  <si>
    <t>xfbwahoxuaofwyln</t>
  </si>
  <si>
    <t>ciurnqwftzplmgyhdaolceapvscsljkapeaxcblp</t>
  </si>
  <si>
    <t>ztrsayukcefwlb</t>
  </si>
  <si>
    <t>rmeukukermkumreurmek</t>
  </si>
  <si>
    <t>qlakzcpeimybjtrhufdsdfasmtzylrhcuiekqbpjuyzqalrihcdbmpsjetfkntekpdbhzcuasyilmqfrjjydsmfxckbrptiezaquhl</t>
  </si>
  <si>
    <t>wyajlmvxuieogzbqnhpfsjbfazsonuexywfdxascejzyunobrwzyftuajnwexbkso</t>
  </si>
  <si>
    <t>hotwcuxzbejpgvxjgchpetwnqzy</t>
  </si>
  <si>
    <t>ftozydwpjuwrdvplyzhqpznrsydwdnzgawyqpazywdp</t>
  </si>
  <si>
    <t>abcmorpqlzyeiktuuwlfnzomhrxkace</t>
  </si>
  <si>
    <t>wmbhacsxwhbxmacfe</t>
  </si>
  <si>
    <t>burjzzjrbjbrkbjtgrlrbj</t>
  </si>
  <si>
    <t>kzxwaunvcpoebfgiugvzyjkncbfpwedcfbwghuqkzpslrenmvt</t>
  </si>
  <si>
    <t>ufmqzbtwcoptzwubcmoqfkpctuwfpoqmbzcwbzmqutpof</t>
  </si>
  <si>
    <t>zobuqfuztobozubbuzoobuz</t>
  </si>
  <si>
    <t>ekludvjmvduqygoshaifnc</t>
  </si>
  <si>
    <t>splpxfdzssdaxtnpvycps</t>
  </si>
  <si>
    <t>ebouryktmjdzgvplcxnsfgusbnmjfdrzkocpevthsntwefzrgckjpbumdvonjmibtducgrzfkoevpsonmdsfvzjcghpubekrt</t>
  </si>
  <si>
    <t>tqjnvdhaixrmyczrzjmyvaqxwdtcimaxkqyrtjvecdizdvqtyjmzapxrci</t>
  </si>
  <si>
    <t>qevslhi</t>
  </si>
  <si>
    <t>lsdvjgwtefqhpxuioykbanrzxrknyjoszeblifpwgtdvhquajzedwghuofytaxsvnlqpbirkbqtvpkxjswlhfrudniezaygodoljnfphutrievzsyaxwkqbg</t>
  </si>
  <si>
    <t>abwjgxkvdpnzeofrmdtsfioyquzhecl</t>
  </si>
  <si>
    <t>vaemqpsifapsmjqkvfeipfvoeimsaqmfvosiapqerseipqlrmafv</t>
  </si>
  <si>
    <t>ermiylxfsezmruiqtkrdpeimveihrbm</t>
  </si>
  <si>
    <t>tjuflnkszgwvxdmebphyocfuhkmtopngvdjwsxczleymqidxojfsuhlyczwnepgkv</t>
  </si>
  <si>
    <t>srpnizhuwlcyfsfzoucpynwdrlhiuryawfnplshzciwinflsruzphcyypcfzriwulsnh</t>
  </si>
  <si>
    <t>hwfpuynlahopnftdzywkifywnph</t>
  </si>
  <si>
    <t>ujaewsblrkidvblarwevduewurmnldbvagudwablevrbarezvwlud</t>
  </si>
  <si>
    <t>qjiayxcknjaxkqyi</t>
  </si>
  <si>
    <t>fwtkmvslieqpxzlgxsuihyvzpkfwqezfwhekxlsqipvzseqdyvfiuxlkphwc</t>
  </si>
  <si>
    <t>hlcskadraskhrldchscrldakasclurhdk</t>
  </si>
  <si>
    <t>wufilybhsndockerzjwxsmwztrsjgaemp</t>
  </si>
  <si>
    <t>zzt</t>
  </si>
  <si>
    <t>kyqodnode</t>
  </si>
  <si>
    <t>fwjfjwfwjcfjw</t>
  </si>
  <si>
    <t>moxrkcugsipbtmbudctwkgpxysmscpkbgxijtouthcmxpqzkusvflnbgraktsoxugbpcm</t>
  </si>
  <si>
    <t>zegphbnmaysojpyqniguvwtl</t>
  </si>
  <si>
    <t>yqrliushgycqpcyuzfalxytbvmwo</t>
  </si>
  <si>
    <t>vcrehwzybmlgktdpqsxfjailtbarjdosnqzywfckxv</t>
  </si>
  <si>
    <t>hhhhh</t>
  </si>
  <si>
    <t>dwinekmthbcsjxvzpaqbjwzximactvdnehkqspmezvnpkqtjwhdsbxcia</t>
  </si>
  <si>
    <t>cnoybehfehcofnbeohvbcnfk</t>
  </si>
  <si>
    <t>dqorpjnciuzxdrciqzpjuxoncqrxpuizjdnonozrqicpxdjucuoqipthngzsxjdr</t>
  </si>
  <si>
    <t>qgyditruzohirzuqodgyhtoyrhitzguqdgqzydihroutjozdyuitfgqhr</t>
  </si>
  <si>
    <t>iwcyvyn</t>
  </si>
  <si>
    <t>ubjkctshvlrxpeydigzaoalesrovdczjxibukhgptytlczbukeyahgnxjivmsrdpo</t>
  </si>
  <si>
    <t>vhstrpwzdygokxabufmqinejclry</t>
  </si>
  <si>
    <t>iytqrcoubzjoctzrujxylbq</t>
  </si>
  <si>
    <t>sphaldfykcmfvhmrcqyuapldtwhclmpdfasykhiclymfdpa</t>
  </si>
  <si>
    <t>lsuybvitmbvymtlsi</t>
  </si>
  <si>
    <t>vpyhfrciuqjbotnzxgaedqnyugvbzphioejrctxd</t>
  </si>
  <si>
    <t>dflgwrkesnzatpudawtpezlkgnrfsukalswznfguptrde</t>
  </si>
  <si>
    <t>helzxexhlelxh</t>
  </si>
  <si>
    <t>cvwvwcwvc</t>
  </si>
  <si>
    <t>uwhyajzlbirfvxkeqfravqjzebiklxywhuzlajiqbuxkhfrwyvebuwrxyfkjivqzlaeh</t>
  </si>
  <si>
    <t>kcdglshnzopaityuxhagpclikonydtsuzxxaihknpoldtyscgzu</t>
  </si>
  <si>
    <t>mmum</t>
  </si>
  <si>
    <t>liw</t>
  </si>
  <si>
    <t>ujbfdygsmvprliowa</t>
  </si>
  <si>
    <t>knpurmwljsebzatdgxfyoixynugrzebopclvwfktimd</t>
  </si>
  <si>
    <t>xguznebykpfoidglmnwacvqrhntjge</t>
  </si>
  <si>
    <t>vlqmnjlmvqjnqlmvjnpjcqmnvlanmlvqj</t>
  </si>
  <si>
    <t>vfxfxv</t>
  </si>
  <si>
    <t>gmakihxfusrikfmaregxhu</t>
  </si>
  <si>
    <t>hxhxhxxh</t>
  </si>
  <si>
    <t>duyqvncfrcvdgrfunqyvudchqyrnfurqfyncdvyvdfgqnrcu</t>
  </si>
  <si>
    <t>kuentb</t>
  </si>
  <si>
    <t>clkrqustvktulqecsvrkucstqlvr</t>
  </si>
  <si>
    <t>iypiy</t>
  </si>
  <si>
    <t>wqjkczvbdnsttdjnvcbszmkuwqkzctdnwvjbqsakjdqbsvtizncwxsptcqwvkbnjdz</t>
  </si>
  <si>
    <t>cxmhkoteztgvphemck</t>
  </si>
  <si>
    <t>hktgvhgtnvkhtgkvkthvgkgjxtshv</t>
  </si>
  <si>
    <t>nmaavdacx</t>
  </si>
  <si>
    <t>hmktfpbidasnvlycezwgxgfnlsdotviazmecphykdktoaczyshepnlfmgvi</t>
  </si>
  <si>
    <t>dcozuyluzyoldkczdoclyu</t>
  </si>
  <si>
    <t>sxyzlgwtg</t>
  </si>
  <si>
    <t>qualdluharacmkupwnldlauadflyu</t>
  </si>
  <si>
    <t>kuveojiwzpnqxrfthzwprjfehqotuaxknvbcwevjkxitqzdupfhnorertvljpqkhzfuwxgno</t>
  </si>
  <si>
    <t>zzzzm</t>
  </si>
  <si>
    <t>uvgtdaqwniflojepraueorgvjiplnfdtefiaupjovrldtgnfjopvliuxtdeargn</t>
  </si>
  <si>
    <t>zaazza</t>
  </si>
  <si>
    <t>tkdjoflecugdyoxj</t>
  </si>
  <si>
    <t>xnjvdyargvfdnryjxgzdrxvnpyjgagxyjdnrvxndrgjvyf</t>
  </si>
  <si>
    <t>pbwzmfjvgahxwvxfapzmhgjbbvtzaxkmjfgpuh</t>
  </si>
  <si>
    <t>pwgwgpgmwp</t>
  </si>
  <si>
    <t>jvypfmkhgzdot</t>
  </si>
  <si>
    <t>iwqsxlgrkhodmeisgerxlmqdhkwesxwramnlqgbkidh</t>
  </si>
  <si>
    <t>qv</t>
  </si>
  <si>
    <t>ulphshpslyopzxlthslpsh</t>
  </si>
  <si>
    <t>cnfgljuxathsfljxhundg</t>
  </si>
  <si>
    <t>cpfehsduxbqarogjiltkqezudcilypbnjorfazociruejldfnbvmaqp</t>
  </si>
  <si>
    <t>ewtfjaxqpczkufbwxjhnawafjyxd</t>
  </si>
  <si>
    <t>yasjgukbqdfczhnmsghnfdbmyaczujqkadqksjybzfcugmnhqcjzyshkungdfmbra</t>
  </si>
  <si>
    <t>ymojjyocsor</t>
  </si>
  <si>
    <t>eingkycmfzspdjdcjomypeitkubfdjcykfmpegi</t>
  </si>
  <si>
    <t>fvlyuzgebichdwopmtrkasjjctvsbugdmkoyearlphizfwtambvrwlupyiokdzshecgjplcbwedtzjsakmihuvorygmodcubahjtglyrszeivnwkp</t>
  </si>
  <si>
    <t>qcedqwcexqdcehnqeslcpgzecqj</t>
  </si>
  <si>
    <t>hcvapidvjzonwtvmf</t>
  </si>
  <si>
    <t>zfuvpqomevufopqmzbpvqfuomzoumynfvpqz</t>
  </si>
  <si>
    <t>toxpjkrndwahumwandohmrlpjdirajwolnhpemdhejacpomnrwfjwadhionprm</t>
  </si>
  <si>
    <t>rsrs</t>
  </si>
  <si>
    <t>vgxlwkqnmnvqwgxlmkqlgmkwdnxvqwxnmglkvxmqkvglnw</t>
  </si>
  <si>
    <t>vxyhlaodtqsnzejp</t>
  </si>
  <si>
    <t>kosjlemhcqrcvuyigwvzcrdbntx</t>
  </si>
  <si>
    <t>xgevmlpzodtrwnsckybfgrwbizsxokcneftlydm</t>
  </si>
  <si>
    <t>puzrmhtfygawovsqnlijdckbtkuwjnadhlqeopmcgzifbrsyloyipshkjqtezcwdgfanmubrdpfnjwqayismrtlhecougkzbkzpothwfsucqmadbrgiynjl</t>
  </si>
  <si>
    <t>wrcmlnibykxeagqjtshudfouplqxmbrtygnziajedfkwvc</t>
  </si>
  <si>
    <t>yijibjwjiyzcjri</t>
  </si>
  <si>
    <t>vkililvklkvivlki</t>
  </si>
  <si>
    <t>kpwaqbcxnggifcsrabrfucgbahdgabcst</t>
  </si>
  <si>
    <t>fxliwtghcyombqidrgjnkuvq</t>
  </si>
  <si>
    <t>koprlgzyhsuvtnnlrikpyzsogujfpzckoulrgynmq</t>
  </si>
  <si>
    <t>spqmyrapsyrtmvsrmyzkp</t>
  </si>
  <si>
    <t>dujinlbgxvkchlcqjpdfokzdtjkclfreljdackcmowldkj</t>
  </si>
  <si>
    <t>jvdgvfdgjjdnvgjgvxdgvjd</t>
  </si>
  <si>
    <t>ugdfvfdquvctduipvbsxfvuzdf</t>
  </si>
  <si>
    <t>sqiisisqisufsip</t>
  </si>
  <si>
    <t>uyxbezalrngisgxuefoarblp</t>
  </si>
  <si>
    <t>mmmmm</t>
  </si>
  <si>
    <t>lmpml</t>
  </si>
  <si>
    <t>gonkbqyrefwvixcgbqflrvkoceuxywinaygocmixqnlfrwvekbqunfkgxoyivbtrwacewedjqygbncorizfxkv</t>
  </si>
  <si>
    <t>xjccjxcjjcrkjsc</t>
  </si>
  <si>
    <t>wqranmdwc</t>
  </si>
  <si>
    <t>mzbiqulharefdhinazluftgsebkqrabruzlvfqehimixeuzbhafqrlqralhuebzif</t>
  </si>
  <si>
    <t>jcovwbvulyo</t>
  </si>
  <si>
    <t>xubwpgcjhlzirdtfeomkyadfwixhjezgpotyucblmakvrwlgyxukpbhctjfardeimzotckapyfrgmjxzidhboweludwozhugpeybrftmcljxiak</t>
  </si>
  <si>
    <t>jxsdkdxjs</t>
  </si>
  <si>
    <t>cspwbtofzqnahxljpsounwixqlakvtczjjcwaxqntspozblhg</t>
  </si>
  <si>
    <t>siztpkaygtayzgspkikpygiztas</t>
  </si>
  <si>
    <t>bedphzpbhdezcebxzpdhndbpezwh</t>
  </si>
  <si>
    <t>clzrwuzylrc</t>
  </si>
  <si>
    <t>tqfslmubxcnvzraejwhgopmgtfqnboerlzpuwhjcavsxaqstpzxbvocfrmuelhnjwg</t>
  </si>
  <si>
    <t>iwzyiiukygezogndxsrmjc</t>
  </si>
  <si>
    <t>fqeubcrvxmaynztkodyzlbofqwtxivgsjrhnu</t>
  </si>
  <si>
    <t>ghtnwdbezoycqadqrbtjmhagltqgdhba</t>
  </si>
  <si>
    <t>kcwgtvjpaqshkwmsngqpcthvjaeswvlkzhgqtjoapcdahbuswyjfgicxrtkqp</t>
  </si>
  <si>
    <t>fgbonfunwodbgxgnofeicnhgmoflgavfonu</t>
  </si>
  <si>
    <t>adopqhjmsvytrcuqourdcamhtpjvyssdbqmyjchfutvpoayjuadmtsohqvwcpl</t>
  </si>
  <si>
    <t>ojvxlcpqiwyzhkvqxyemrhbvyqhx</t>
  </si>
  <si>
    <t>mqjotgpxyewuafibxpbfegwyujiqaomtxiqmojuepgwayftbauoxjeypmiqbwtfg</t>
  </si>
  <si>
    <t>sdsdcdssid</t>
  </si>
  <si>
    <t>xxxwlxx</t>
  </si>
  <si>
    <t>xpswktynofdrdltjaivutldv</t>
  </si>
  <si>
    <t>yzqjaxfxfzljxjufz</t>
  </si>
  <si>
    <t>hqwscjnjcvhswq</t>
  </si>
  <si>
    <t>zoulxtenixoneultziizutonlexelznxotiuegutoxilznj</t>
  </si>
  <si>
    <t>qbtpniipbqtnbtipnq</t>
  </si>
  <si>
    <t>dulavqjpwrqwpbudrjirojqxkzeymnhcwtfsirvadlgjwqb</t>
  </si>
  <si>
    <t>vtpledhqlsdxhet</t>
  </si>
  <si>
    <t>jcrbrcjbcrbj</t>
  </si>
  <si>
    <t>cdzddd</t>
  </si>
  <si>
    <t>dcbbdwlccbd</t>
  </si>
  <si>
    <t>qgashjnfrmf</t>
  </si>
  <si>
    <t>sxruehldbwvewvbdrhulsxxsedhluwvbr</t>
  </si>
  <si>
    <t>egndobvljxfwpktuhirxtwbvkreilhfgopqa</t>
  </si>
  <si>
    <t>nbxtozmgwhjkgditmuxlpvoqjzngxjtozm</t>
  </si>
  <si>
    <t>grpmyidhnlbazkoyfbutdmplghnpgmdhnylub</t>
  </si>
  <si>
    <t>oknukuonnuziokkguno</t>
  </si>
  <si>
    <t>fjnqebxxqfnbjefenjxqbbexnqjffjxqben</t>
  </si>
  <si>
    <t>ngcemiwbaovjtkhyqbckqlsfjitmxnruad</t>
  </si>
  <si>
    <t>hjhjjh</t>
  </si>
  <si>
    <t>drlmsfpytkwogbaayuprtwkldgmsfdjgirkwhnfvsmaylpqarkdwlmpsfxgy</t>
  </si>
  <si>
    <t>iuxenakunxbhvyemngesfotdjq</t>
  </si>
  <si>
    <t>bzjlnbljnz</t>
  </si>
  <si>
    <t>rcwqluwqclutclkquswqwlucqlmcwruz</t>
  </si>
  <si>
    <t>pvuehjntwmldofszcawblhcravqutdznwdclvhaunxtqznlgukahzvitwqdcuwzanhdvltc</t>
  </si>
  <si>
    <t>gnvwedmsypzkfiucxjwdgiyeuzvcjmksfpxnximnkbvgjezdhsfuwypcgxwjapiszkceumnyfvdzmyvkwnesfpjucdxig</t>
  </si>
  <si>
    <t>gjfcieanskuxpkjgcfpxniaepjaidcfxgeknafnmjcpixekg</t>
  </si>
  <si>
    <t>ftkpseckjustapcgpbesktctkspqc</t>
  </si>
  <si>
    <t>ugstoxvclfflvmoicgxjeykgovlfznxcixfotglvwcqd</t>
  </si>
  <si>
    <t>mexhldbpjoumdjlupeobx</t>
  </si>
  <si>
    <t>dhlfxywnburezpidciqxmzpkrgtehun</t>
  </si>
  <si>
    <t>bsquyvomwxfatdehkzjyfgcwspdaonrilekq</t>
  </si>
  <si>
    <t>gfjpsjtxirvydkw</t>
  </si>
  <si>
    <t>cudmjlhxyhkgyjrsdwilxubvetlxjhyudhalydxucjhayuxljd</t>
  </si>
  <si>
    <t>byxiqjiscfwzdreituin</t>
  </si>
  <si>
    <t>qhtgwkndxcoijmpamkhigcoyrwqbdjvpxaihkmpdqoajcxwg</t>
  </si>
  <si>
    <t>celclelec</t>
  </si>
  <si>
    <t>jbtpqhikyfurmcdveoxasngz</t>
  </si>
  <si>
    <t>qlbncnqcldbmqwynlc</t>
  </si>
  <si>
    <t>izufhegmnvqsxqsnvixfeuhgybz</t>
  </si>
  <si>
    <t>znqhkcpsbejaqjiucbtvzmwns</t>
  </si>
  <si>
    <t>ryxwzfxcfrwvufapnmrtlgwesxdiboxkwqrhf</t>
  </si>
  <si>
    <t>bb</t>
  </si>
  <si>
    <t>haplgzidjdpziajghlziaphlgjdizdpghajl</t>
  </si>
  <si>
    <t>bicvhyurbuxvichyrbigrchvyu</t>
  </si>
  <si>
    <t>ksbucalvsbmxtaklcskalcglcnikasyfzjcslhaoke</t>
  </si>
  <si>
    <t>yfjdnzhelp</t>
  </si>
  <si>
    <t>dktd</t>
  </si>
  <si>
    <t>dctvqjfyxbzkhmiwgpdxzlfwbcimgtkvcfvzxbigkwtmd</t>
  </si>
  <si>
    <t>bcgklzedjqyrxsnaowudcbarwmzouejqklnsgyxrloyjkanqzdecgubxsw</t>
  </si>
  <si>
    <t>pvslrgbcwdkqminxzeufatqlkonvaxyjfwcdehbz</t>
  </si>
  <si>
    <t>eyjbotcnwpixkrdqzhslugfvmvkbehwqfrlmgoctxsjuzdypqbcfoxhywmdetpvjklrgsuzrgpmjdwxbhcsqykozevluft</t>
  </si>
  <si>
    <t>mbqdivuazsljnhgpcnozculmjkhgdivpsebqdyxwzujgsqlpmcvhbnihqvnczbgplkdsjimusujqghlvrpmbinczda</t>
  </si>
  <si>
    <t>kqrwhcjswdqrjshk</t>
  </si>
  <si>
    <t>uzdmsfrklncekhvcpgy</t>
  </si>
  <si>
    <t>rtnuvbixsgwtozbaubftpnvye</t>
  </si>
  <si>
    <t>wylvbjzdqnzbvnlwyjdqqdbvwnyzjljznlwvbqyd</t>
  </si>
  <si>
    <t>nbinbdxupkybqmzawscgljtfineb</t>
  </si>
  <si>
    <t>yavmstjkiczfkvsiaytfczmjfyitcazpkjmvsmaicfytjzvskvizyamskftjc</t>
  </si>
  <si>
    <t>kluwomaznivpjgdtamevngiortudzpjwklpktnivmdlgojzacuwlwtoxnpdfjyuigkzahmvvtkinjumlwdpzoga</t>
  </si>
  <si>
    <t>hujbrpgdklecmsaoqwtnzvwhpltrjfxksazvquywplsvkirhaztuqj</t>
  </si>
  <si>
    <t>jzpjqczpcjzppwilzjpzyj</t>
  </si>
  <si>
    <t>xuldhjrcqtsanfwembigpzoydnuzisxprevwopixwdounzrskesrnpuezwoxid</t>
  </si>
  <si>
    <t>zcpjmzcvuzacir</t>
  </si>
  <si>
    <t>stnghsawpfhofgwyzliuvjcbmkqrx</t>
  </si>
  <si>
    <t>isygkgsikysxgyikkgsiyyksgi</t>
  </si>
  <si>
    <t>aaaada</t>
  </si>
  <si>
    <t>ddwamdyvkbsf</t>
  </si>
  <si>
    <t>nuboltsfmqidevietomdsql</t>
  </si>
  <si>
    <t>hjgmusbnrrsmgbnujnjrmbgususbmnrgj</t>
  </si>
  <si>
    <t>yhsicqowdxhygjsrpixwqkdnzoyiusdxwohqidfqswxhycoiwqshoduyx</t>
  </si>
  <si>
    <t>whavqbzpcxtlbfpqecimkboydgjnu</t>
  </si>
  <si>
    <t>lyrdtfeyrtmflvqtqrfyl</t>
  </si>
  <si>
    <t>ololollolo</t>
  </si>
  <si>
    <t>obmulhyjxtfnmhxvuqzsmdhgpkxiwaerzxhlqm</t>
  </si>
  <si>
    <t>ssssvs</t>
  </si>
  <si>
    <t>homqjfrnuptgvkdewsbxezyukvxogipthdwqrmjfmtohlvdkujgqwcnpxfre</t>
  </si>
  <si>
    <t>aha</t>
  </si>
  <si>
    <t>lll</t>
  </si>
  <si>
    <t>pelqakfsnmvathjmflkpnq</t>
  </si>
  <si>
    <t>dfzodzgadzgziwdjzd</t>
  </si>
  <si>
    <t>tfnkdivuyoszbxrpwgixgsfzodtrkuwnbvmpygnwzjkiopsxrbyfutdwzftgxkdjopruisbyngqfsekcbnzuxwridtypo</t>
  </si>
  <si>
    <t>dpoyydpo</t>
  </si>
  <si>
    <t>bvfpieljlxfbflb</t>
  </si>
  <si>
    <t>ntsorhklpjawxvgcwnribsgpflzcyhonmupwhrlsbgefocq</t>
  </si>
  <si>
    <t>nwfxuvazbsptxazjnufwbhauewxfbnz</t>
  </si>
  <si>
    <t>rdjzkxghiyalv</t>
  </si>
  <si>
    <t>sjgxtuvlkwadhfpntfwxrckgljdushoalawsktgxfchjdu</t>
  </si>
  <si>
    <t>omslwvcyupgpluqhjosuzritolpanbeluhoydp</t>
  </si>
  <si>
    <t>ewxhvcugaqdmlitpsgpusmrbqhidewltkvaxclvmicwtagdxshueqpshcgeaupqidvmlxwt</t>
  </si>
  <si>
    <t>nhsylnxwvgzyiysn</t>
  </si>
  <si>
    <t>mam</t>
  </si>
  <si>
    <t>decjihxkidkexjch</t>
  </si>
  <si>
    <t>ifwdro</t>
  </si>
  <si>
    <t>bxsmkbqlmnzmwrohmpaudcimf</t>
  </si>
  <si>
    <t>agucausgauimeauxtk</t>
  </si>
  <si>
    <t>wdqfnnfqd</t>
  </si>
  <si>
    <t>oxychbwyur</t>
  </si>
  <si>
    <t>zkvujiottkvjzui</t>
  </si>
  <si>
    <t>qnhdovxtmslkgarbcyustgdnovqhwkraflmxcbuydabthokserxpmgqnyucvlvnroakbqduclgxysthmrcaqyztgmlnkdubshvox</t>
  </si>
  <si>
    <t>lacjlcjajlclcjvjlfc</t>
  </si>
  <si>
    <t>olbatqnghkcvpaghctqklpbovnkcrbvptohlngaq</t>
  </si>
  <si>
    <t>swrginfxypvcjhxcswphgnryjvigrwvishxeqjcnypzgvrwxynpcjihsgvcinwxjfphyrs</t>
  </si>
  <si>
    <t>eyycyyeluy</t>
  </si>
  <si>
    <t>voiyjclzmxdkswrmwgqrazvfwrvatzm</t>
  </si>
  <si>
    <t>ktpxlhbqblkxtpqhtlkqbpxh</t>
  </si>
  <si>
    <t>vstvvgvv</t>
  </si>
  <si>
    <t>mzeqwvhcylauskwlhkausvzecqqcvelzautgpwkshwemlushzqcvak</t>
  </si>
  <si>
    <t>lhmivroaxdcnuqvgdlqowpfsmhzc</t>
  </si>
  <si>
    <t>wnvkytcjkvntwbcjdytnjwyvcknhkcsytjwvcyvftjwnk</t>
  </si>
  <si>
    <t>vasqkquk</t>
  </si>
  <si>
    <t>utzilqesjybogrsizlcdkpqwhtuer</t>
  </si>
  <si>
    <t>yyepoymjyty</t>
  </si>
  <si>
    <t>rwpgpemxwgjdcpau</t>
  </si>
  <si>
    <t>fkakfaakfakf</t>
  </si>
  <si>
    <t>kfgwtbvhiqrouzsyczrufhmcbqklwdygvtsbgscqwfrvzkhyuxtvsfwgzkybtcuhpqrzsrqufnkyhgcvtwb</t>
  </si>
  <si>
    <t>otdzwrhcglfsqxjnmabkevyiupkfrvlhtdxypczeqoigbwunajsm</t>
  </si>
  <si>
    <t>kwruhznorenurwscujhnxznrmwktulnuavfbgqrd</t>
  </si>
  <si>
    <t>cmjfuhgosqvtdraqkbrnvgcfazwduh</t>
  </si>
  <si>
    <t>eeee</t>
  </si>
  <si>
    <t>mvxfokenhdmgfrbfuysatlj</t>
  </si>
  <si>
    <t>dhkibzgqsfnjwoeaykzswqguicporhamnxy</t>
  </si>
  <si>
    <t>lizsptswfrzpzus</t>
  </si>
  <si>
    <t>xifpbzlhwjyrdaekcurgdejwzxthovbplykifnepivxrjkwbydhzlledhzkpjsxwyiurbzeyrmlhwqijkxbdp</t>
  </si>
  <si>
    <t>pegvkaihzovehiuab</t>
  </si>
  <si>
    <t>mltyncugwncvopytlqfmkrlcmytnzlcymtn</t>
  </si>
  <si>
    <t>zejdqactihmsftgxqnzewrubvqtpeolky</t>
  </si>
  <si>
    <t>rwfuaothcpseybqjinlkzmgdxdjxnrvwiplcoyeusgqkfahtzbmdzkxonbclysgajhpiterfwmuqutsphwyogxrnmeazdjiqclfkb</t>
  </si>
  <si>
    <t>elrgrlgejsvelrkg</t>
  </si>
  <si>
    <t>timlpywofghdcqnodywtpghrlfnmlpgwydkfmnvhtosoghfxvpltjwydmnwnflgohpymdt</t>
  </si>
  <si>
    <t>dbvwknomqcgnsxdjwmazfdwtnmi</t>
  </si>
  <si>
    <t>farjisjsfriafsraijpejsfarifsiajr</t>
  </si>
  <si>
    <t>czrjbswgqdxliyunqrkwtrnhqmvwf</t>
  </si>
  <si>
    <t>gemcvijdrtalbyhsbgmtfdewikrcyrdeymcgitbecbftpidrgmy</t>
  </si>
  <si>
    <t>afzebldqucmvjrauoenmzbixkljyv</t>
  </si>
  <si>
    <t>symzkwifnbqlkyiqfslvzmntbsymbkfrilgqzdo</t>
  </si>
  <si>
    <t>syzzsvrdjzoeftzw</t>
  </si>
  <si>
    <t>oqciyjnbzgptesjesntxqidopgvcyhnoipetqcgsyj</t>
  </si>
  <si>
    <t>kxmbzruqhpvfyjgdtilwnoxmbokfdyjirqgtpuhlznvw</t>
  </si>
  <si>
    <t>lnpyeoixboqsjorosr</t>
  </si>
  <si>
    <t>ubiqcsmpgxoneanqiovhbmcpazsminqobswpac</t>
  </si>
  <si>
    <t>faccfavlacf</t>
  </si>
  <si>
    <t>euhhueehuehu</t>
  </si>
  <si>
    <t>pibznonipzbonopibzzpobni</t>
  </si>
  <si>
    <t>jefntxhzgiawmzaewgxrqhnotmj</t>
  </si>
  <si>
    <t>oiywejqmnbrpgvthpwdosarivngeyjtxz</t>
  </si>
  <si>
    <t>qzsldmcgwfkoxbvnojtlieuqdkyxrwapsfhb</t>
  </si>
  <si>
    <t>njlqgdjqnldg</t>
  </si>
  <si>
    <t>xokdpgrluybvgolybpvudkxroykdngblrpvxurgdxykbopvlugkbuporvldxy</t>
  </si>
  <si>
    <t>byirmfuqnhbfytmnrhqnufrmbhqy</t>
  </si>
  <si>
    <t>bwlakexywaxblyke</t>
  </si>
  <si>
    <t>iwcpgbtrvkxozhafsjlajrgblxfiwovzhspcktsvrbkcwlafjihptxzogpagstcijkvxlfzrbohwklvzrxishwatjfcpgbo</t>
  </si>
  <si>
    <t>pyldrtzakimusytahudmilqpsrkzazmpuikdystwrl</t>
  </si>
  <si>
    <t>pppppqfn</t>
  </si>
  <si>
    <t>fnryzjdcxtarnbxcjezod</t>
  </si>
  <si>
    <t>axhwfgyodzbdxvyzwhaogfbbwyfzavodgpxhtbxqnygadwofzhwzgbyofxahd</t>
  </si>
  <si>
    <t>ixiqi</t>
  </si>
  <si>
    <t>tbzocxvneisgudfhqvawchrnoftxeisubgznfvitxeguohcsjzbhgtmdibvsnfcpzlxuoe</t>
  </si>
  <si>
    <t>typrmhdbfokgrmbdtgaypkhffdgntmrapkbxhyrhzyukfemsdctgpbgfdyjmrnhpbkt</t>
  </si>
  <si>
    <t>ecqofgxegxocf</t>
  </si>
  <si>
    <t>lbajxmytnvcucyxatbeummaefidcuybthxcmdibxtayu</t>
  </si>
  <si>
    <t>iucbxarvygmdfhsrvbufihcgwznvrgcohuifuvbiretchgjgfuahicdryv</t>
  </si>
  <si>
    <t>ibqmhrkjsxozwepcqgyubldnzxvarhtwmk</t>
  </si>
  <si>
    <t>sohwyfmrgqdpntjeuizcvbcjufwgzmlnryxbdsopiahtqevektzudfyhsqgjmpcnbowvrichqwbidoprfseyntzugjmv</t>
  </si>
  <si>
    <t>tbjxvwdbvdwitcvdmwtob</t>
  </si>
  <si>
    <t>cnqiytpemfksgwrdaojhulbqltdfpmukxshvgaw</t>
  </si>
  <si>
    <t>pelvkjuxozjcukzolyxvphndkvjzxpoluzxjuspkolvzakuxvolpj</t>
  </si>
  <si>
    <t>ugtfxisftxugstusgfxgfxsutstguxf</t>
  </si>
  <si>
    <t>pnwhyrlzvtbgjcuioehksxfqkdsyqf</t>
  </si>
  <si>
    <t>oqjb</t>
  </si>
  <si>
    <t>aoprdcixzkjbygwikogwradbyzjcpxxijpaodkzygbrwcpgodkyziwbrxjcadjxrgwicbpozyak</t>
  </si>
  <si>
    <t>girlmkueqzmrzlgiequkroequmigklzzurmlegqkirgizumkvelq</t>
  </si>
  <si>
    <t>ptxuemkwrcnifdeuakfprntxnperfutxkrtnufepxk</t>
  </si>
  <si>
    <t>irseqtuvchjbkdejtvrdsqcbihukrvucbqenlsjktibtirjqecsvkhuskrtuevijcqb</t>
  </si>
  <si>
    <t>dvoamzlskeqncipfjrxyyqebxdztokampnfhvrcsjlcpuoyxeqsnkzdawjg</t>
  </si>
  <si>
    <t>wvgeuabrofsthzjzvutemgshowckqbuazeiytghwvbsxo</t>
  </si>
  <si>
    <t>rsunhbyzuyhzns</t>
  </si>
  <si>
    <t>qcmdnyupvhzsobjfwrgaxkteqvjemnkfprcuwhdabxotsysdmhnqwpctujykofbexravywqedptrcfkmjuavbhxnos</t>
  </si>
  <si>
    <t>bbwdorynghscdb</t>
  </si>
  <si>
    <t>xcafnlipokjybqnohclf</t>
  </si>
  <si>
    <t>ibdktqkqbitdtbqifdkknbtdiq</t>
  </si>
  <si>
    <t>ukozvncgrbylzv</t>
  </si>
  <si>
    <t>vbrmxepqhgwcjynkfmnjwgbcvepfhyrxukqfwjrgvxqumyenpchbcnbpegqxvmyhjrfwfvcxweqgmsyjrbnph</t>
  </si>
  <si>
    <t>kevsifhanlxmuczquwbjir</t>
  </si>
  <si>
    <t>dpubgykrvghmucyeozf</t>
  </si>
  <si>
    <t>vkuzbypfxadsirnhgqoackjuzfshxinrydv</t>
  </si>
  <si>
    <t>qfxjpyczgqfeolsjypnufrqdjpy</t>
  </si>
  <si>
    <t>djahmfvlmdhalkxpaedhm</t>
  </si>
  <si>
    <t>itjqkjzafmlsurkvcjog</t>
  </si>
  <si>
    <t>tabhwlxlcawzbbislwawsbalybegoulqwmva</t>
  </si>
  <si>
    <t>sailcfhebpbsaedhut</t>
  </si>
  <si>
    <t>vybgqotrufexkcmwhspdexdulgqysmfknhtpcbov</t>
  </si>
  <si>
    <t>awawwaawaw</t>
  </si>
  <si>
    <t>koacmwyvusxzrgdnbagbsuzydwnocrvxmkzsrkgbuvnomcydxawncokzmrgvbsayxwud</t>
  </si>
  <si>
    <t>kcowqjmbxhrfgiuvsndtpucxghrwbdjkqvtmfpsonibnkmhqvufpywijogxcsdt</t>
  </si>
  <si>
    <t>nhkvbroejxftohulgqkbdobhkazkhnypwbohbovk</t>
  </si>
  <si>
    <t>rxkfcenppfrxke</t>
  </si>
  <si>
    <t>cirvlkbahnxtazjhxnvrkcig</t>
  </si>
  <si>
    <t>wbjkcgkgbjw</t>
  </si>
  <si>
    <t>zzzz</t>
  </si>
  <si>
    <t>untoxhwspyicahnbvudygpyfhspunexm</t>
  </si>
  <si>
    <t>ykjcrycrkpyckrrcyk</t>
  </si>
  <si>
    <t>xyxxx</t>
  </si>
  <si>
    <t>ljamgiugiumrlenkhismuglpugmlsiauiomgslf</t>
  </si>
  <si>
    <t>tibudoaobuatifgp</t>
  </si>
  <si>
    <t>iwaduermzfyc;zdmrlfyau;wfdzhrmauy;yfzdmaru;dtagqzbovprnyufm;</t>
  </si>
  <si>
    <t>qblufrmcdiyg;qlbrguycvim;rbcugqymipnol;cyrxvmqiugbld;</t>
  </si>
  <si>
    <t>qlszkm;mlzksqo;kmsqlzgwr;qfzslkm;mvlksqz;</t>
  </si>
  <si>
    <t>dgxpqkmnfbz;bvaqgnxmfkp;nfgbkmqpx;qnpgbakfmx;</t>
  </si>
  <si>
    <t>bdzj;imbuqjo;</t>
  </si>
  <si>
    <t>wrt;ahd;uodk;da;lu;</t>
  </si>
  <si>
    <t>edshb;bhdse;ebdsh;bhsde;ehsbd;</t>
  </si>
  <si>
    <t>jbcosmfq;pwhjqobms;gajnsbtyqvrx;jqlmbksced;puhsobimjkq;</t>
  </si>
  <si>
    <t>kwamuzxefjdh;hkwefujxdmza;zmahefxdjuwk;</t>
  </si>
  <si>
    <t>fqdekjsohmapxcv;mspojfeqchdvxak;khxmfpqtsdocveja;xpmcaofdvqshkje;exvkdqpahsmjcof;</t>
  </si>
  <si>
    <t>e;e;e;e;e;</t>
  </si>
  <si>
    <t>evpzjxh;njkhfwxaz;hzxjb;xzhjp;zxhcj;</t>
  </si>
  <si>
    <t>rpxuhocalwzimgq;ohabqlzcxp;fqzploknaxvjyhd;oeplzbhtxqa;pxotwhlqsazg;</t>
  </si>
  <si>
    <t>gsojiczhxte;ueztjxacsfihg;zsctgxjieh;yegxiqjshtzc;jgpirctszdwenmhxlbv;</t>
  </si>
  <si>
    <t>wivcamperqnhbfyxz;mheivqblpuwgzy;</t>
  </si>
  <si>
    <t>fbkgvetioyx;gxuflyrqwvkae;fgyvnekx;bsexyvghkfz;fyexgsmvk;</t>
  </si>
  <si>
    <t>jierpsnvdykz;itadlxypu;ubdpycio;iyopdq;</t>
  </si>
  <si>
    <t>kupenvlbdsfqtjgh;tplszfghbjcvidnqeku;tdsqhfrgbvjulnwkep;qufvnjetlsbpdgkh;tqpfndmbvulkghseaj;</t>
  </si>
  <si>
    <t>qaw;wae;tw;wgj;</t>
  </si>
  <si>
    <t>kzid;ikz;</t>
  </si>
  <si>
    <t>kyxaqwnvucidbflreghsmt;luehtsfrywkbidqoan;</t>
  </si>
  <si>
    <t>zrk;gzrak;kpsd;k;k;</t>
  </si>
  <si>
    <t>zkja;pxigkfbsecdnh;ajwyumvtk;lwvkqo;</t>
  </si>
  <si>
    <t>ghfblwixs;pbzhlifnsqcew;</t>
  </si>
  <si>
    <t>axmuhos;ylmxhi;duomxh;hxma;trmfqhekzgpxwc;</t>
  </si>
  <si>
    <t>mubieqjlwkgyacs;cmlyeauqjiwgskb;lsgmjeyqwucbaik;</t>
  </si>
  <si>
    <t>bn;nb;nb;nb;dbyn;</t>
  </si>
  <si>
    <t>gcmd;mgdc;mgdacq;mdgc;</t>
  </si>
  <si>
    <t>ewsjylqrxuftnado;lvyuhgkidpqcwbz;</t>
  </si>
  <si>
    <t>xyhtj;htsyqjxpc;xtjyh;</t>
  </si>
  <si>
    <t>kzbxdhusvmqao;kvbphfojus;bkoushv;</t>
  </si>
  <si>
    <t>egiltzxynrjdumwbqcs;rypkbxiultgqzmwfs;ugyziqfmstlaxobwr;</t>
  </si>
  <si>
    <t>uoxalvtnhy;olgpwzaebrthmnixqyfc;</t>
  </si>
  <si>
    <t>mwgpjfbnli;cytevrafsukqo;</t>
  </si>
  <si>
    <t>onpjurvcix;stfmzjgpwu;ujpbvox;</t>
  </si>
  <si>
    <t>yurxcdoangpmj;duytponmjgaxcrw;nvcdogajumrxyp;pjoyrmugcxnad;</t>
  </si>
  <si>
    <t>vtydbxfr;bfodyt;dufybt;idybrftq;ndztfsmcwylbep;</t>
  </si>
  <si>
    <t>sblnkuypvamofcrzdqxhje;bfxldcrwjnopqkys;yspfqgobdxrtcljnk;xklqsprjbioycndf;</t>
  </si>
  <si>
    <t>nrmfi;mgituvxhp;rnim;</t>
  </si>
  <si>
    <t>wbmdtpjxkr;bdkxptj;xtbkpdj;btdkpxj;</t>
  </si>
  <si>
    <t>ciekfw;gwkefnc;hcekfw;wckfje;</t>
  </si>
  <si>
    <t>u;k;u;axth;</t>
  </si>
  <si>
    <t>y;h;</t>
  </si>
  <si>
    <t>mfkgxp;xgpmf;xmfpg;gfxpm;</t>
  </si>
  <si>
    <t>jmhsoidplratz;loimdprtah;hlodmrtaip;</t>
  </si>
  <si>
    <t>wtg;lwt;wpt;tcw;zkbhiw;</t>
  </si>
  <si>
    <t>umwhbqykcfpe;dznjeyxaitbcmorw;elcmwykbv;</t>
  </si>
  <si>
    <t>lvpitkqwu;kjpfclwqvt;</t>
  </si>
  <si>
    <t>gmzjpkxtv;mvtjx;vtmjx;vxmtj;xmjvt;</t>
  </si>
  <si>
    <t>uokaqlfv;vaqfxup;qfvoukaj;</t>
  </si>
  <si>
    <t>oidcu;by;</t>
  </si>
  <si>
    <t>vxo;xov;xvo;</t>
  </si>
  <si>
    <t>qrzkbcioujsy;ukqstiyz;pzkuiyqs;qkzdyuis;</t>
  </si>
  <si>
    <t>efjbgqzhrycnvk;vnycfrbgkzjeh;</t>
  </si>
  <si>
    <t>yjgrwla;vzed;oy;</t>
  </si>
  <si>
    <t>druxgb;bdgm;kgxbu;fgsbeq;</t>
  </si>
  <si>
    <t>uvkah;ahvku;auvhk;</t>
  </si>
  <si>
    <t>blkqsho;hkyjqsuobl;ohkqsbl;</t>
  </si>
  <si>
    <t>rbimoglvhdkjstaqy;myarioqdxtljkhbvsg;gystjrhmloabivqdk;yuslatdojmrgikvqbh;</t>
  </si>
  <si>
    <t>nxfouqhsjz;qsupzfoxnhj;</t>
  </si>
  <si>
    <t>utxaghbricml;ctbspquxwgkioern;yujfvdbzi;</t>
  </si>
  <si>
    <t>gtery;efgrt;yrtge;ertg;tgrqe;</t>
  </si>
  <si>
    <t>nquewmlgbxpo;wbymzlheuc;ywevurmbhl;bwmeulsjtcad;wbierumaykl;</t>
  </si>
  <si>
    <t>laidnpehksuybrjfwgxcqzvm;poyiduqkcxanelghsw;</t>
  </si>
  <si>
    <t>xqljtm;vntiqkfpym;</t>
  </si>
  <si>
    <t>sziguyprwob;chunwizgy;igunzylwct;giwtjyuvz;uzwmiyg;</t>
  </si>
  <si>
    <t>eiczlqurydafjvg;lczvrifeujaqdgy;crqwtlnagkbuyxfdeivzj;</t>
  </si>
  <si>
    <t>mg;mg;gm;mg;pmgn;</t>
  </si>
  <si>
    <t>uhnisjvtaow;usodbnpewj;</t>
  </si>
  <si>
    <t>humogatsr;mgahswcujtoer;uqantosgmhr;smargtuoh;mougtsarh;</t>
  </si>
  <si>
    <t>jdkhmoqvtrigbfac;mfyrsjevhgdcboiaxw;fcjiagovdmbrhs;</t>
  </si>
  <si>
    <t>qaklxrwijuztsvpymce;saxyvkletrjgfumpiwz;rwvaqspyjmiklteuxz;</t>
  </si>
  <si>
    <t>spcjfoelh;auejpcfs;</t>
  </si>
  <si>
    <t>pxuj;xojzhin;</t>
  </si>
  <si>
    <t>rceuomtqsikgj;skogqeircumj;gmrueqckoijs;mesjoqckirgu;</t>
  </si>
  <si>
    <t>bn;lkb;bk;</t>
  </si>
  <si>
    <t>ykgwqtxcjblnpe;gytwemsbqupahnkixdo;</t>
  </si>
  <si>
    <t>uhglnqjf;ubhqkxmsyogrte;uhgnjqcd;vghijqu;</t>
  </si>
  <si>
    <t>tajvmlfkhpgsuq;tvuakpifqmgnh;amupnfhgqzvtk;</t>
  </si>
  <si>
    <t>xpaq;nylehubatvi;arswo;</t>
  </si>
  <si>
    <t>kbhip;upihbk;pikbh;hpbki;</t>
  </si>
  <si>
    <t>nbfcwzlausepqdhtiykj;pfkqbhyuseawdcztlnji;pljqbszkuytwdchafnei;efkqituynpschbzldawj;jpnyfzhaskdelbutqciw;</t>
  </si>
  <si>
    <t>xmjnuraeksqclvy;uljeyxckrqsnamv;msekrcnuvqjlaxy;lakcmyesnruxvjq;sakrqmexlcnjyuv;</t>
  </si>
  <si>
    <t>gfuotyvwzxepcdqlk;yxwfqpotuelzcvdkg;tdowvzfkegxlucqyp;</t>
  </si>
  <si>
    <t>bdzkpvacrmhuonisy;shikoudnarcypxmfvz;wdskihrzoynmpavcu;vizrodsyuckhnmapg;bdrmkcpyivanzouhs;</t>
  </si>
  <si>
    <t>cerdpblwsukqzgnixmhvf;rfezsuhgkdbxcinwqpvl;eysoqvkxuirbpfcdwhzln;fkmhprcixbsvuqledanwz;lufkqbrnwvezhjdpxcsi;</t>
  </si>
  <si>
    <t>yiupdaq;tykdpioqu;</t>
  </si>
  <si>
    <t>ld;sdl;</t>
  </si>
  <si>
    <t>txwdhbp;iwbxdn;coalejvdkbgfu;zdstbr;zmbqyd;</t>
  </si>
  <si>
    <t>jdgqxwfbhecizmausykprotv;cgokdaxvwfypzerhqitsm;fpyvrwzagcixmhtkdqeos;</t>
  </si>
  <si>
    <t>idbfusrwtqvn;dusbnqfcrivw;</t>
  </si>
  <si>
    <t>xldkwe;qaytum;</t>
  </si>
  <si>
    <t>hvpotjgxbra;wajnovpbxr;duroaybfjpx;xacpjbltrio;</t>
  </si>
  <si>
    <t>a;a;ia;</t>
  </si>
  <si>
    <t>jkfotirpayg;ytoarjkigp;rogkaytpij;gpyaktcojri;</t>
  </si>
  <si>
    <t>vjyimxuqdf;osdrekgyihnfa;ytlpdwifb;</t>
  </si>
  <si>
    <t>sozivyegmtuhxqfblcrakjn;vgyczxqjoriuktfbehnslm;qvombncjtkexrzfhyigusl;</t>
  </si>
  <si>
    <t>tkfnhxzrmuiowe;xeibtmuwfn;nfmwxtduei;mpuexbifwgntq;</t>
  </si>
  <si>
    <t>h;h;yc;h;</t>
  </si>
  <si>
    <t>kvqozebgtahjyipcd;agzebopvtkyjdcih;cbahzyogtjveipdk;dbtahigckzypvjoe;</t>
  </si>
  <si>
    <t>adbpjxlgkrtcyqz;brzqtxcgkjlayd;zqphgckytxrlajdb;jtmaqwbkgfrdcyizlxs;lrjbectxzdgqahyk;</t>
  </si>
  <si>
    <t>hntrcwu;er;yrqf;ker;r;</t>
  </si>
  <si>
    <t>xc;cx;rcyx;xc;xc;</t>
  </si>
  <si>
    <t>rfcizqyuendtbjgvshalmk;hitbeujyncadosklzvfgqmr;vebgukhrjqtzpyailsnd;drqzvywbtihgkxauslnej;</t>
  </si>
  <si>
    <t>bkvxumfrcedjpwlhianotg;gfzeavcdxwbpniuhtojmlkr;fljouhnkvtseamrwpbdigxcy;patkdvmjqenxcwglfuorbhi;kfouqivmpblxagrtdnwjehc;</t>
  </si>
  <si>
    <t>fkelyhdrij;phkrmuoieyx;bwhceyiqkr;xzkuhmylaivred;ydirekfpth;</t>
  </si>
  <si>
    <t>wbhymxv;fgjph;</t>
  </si>
  <si>
    <t>uigajlyo;zugjhqni;jbuhgi;</t>
  </si>
  <si>
    <t>vzqplnhuoiwsct;wnuvipqs;spinwqfvu;isvqpnwu;</t>
  </si>
  <si>
    <t>xfbwaho;xuaofwyln;</t>
  </si>
  <si>
    <t>ciurnqwftzplmgyhda;olceapvs;csljkape;axcblp;</t>
  </si>
  <si>
    <t>ztrsayu;kcefwlb;</t>
  </si>
  <si>
    <t>rmeuk;ukerm;kumre;urmek;</t>
  </si>
  <si>
    <t>qlakzcpeimybjtrhufds;dfasmtzylrhcuiekqbpj;uyzqalrihcdbmpsjetfkn;tekpdbhzcuasyilmqfrj;jydsmfxckbrptiezaquhl;</t>
  </si>
  <si>
    <t>ldbhawit;</t>
  </si>
  <si>
    <t>wyajlmvxuieogzbqnhpfs;jbfazsonuexyw;fdxascejzyunobrw;zyftuajnwexbkso;</t>
  </si>
  <si>
    <t>hotwcuxzbejpg;vxjgchpetwnqzy;</t>
  </si>
  <si>
    <t>ftozydwpj;uwrdvplyz;hqpznrsydw;dnzgawyqp;azywdp;</t>
  </si>
  <si>
    <t>abcmorpqlzyeiktu;uwlfnzomhrxkace;</t>
  </si>
  <si>
    <t>wmbhacsx;whbxmacfe;</t>
  </si>
  <si>
    <t>burjz;zjrb;jbr;kbjtgrl;rbj;</t>
  </si>
  <si>
    <t>kzxwaunvcpoebfg;iugvzyjkncbfpwe;dcfbwghuqkzpslrenmvt;</t>
  </si>
  <si>
    <t>ufmqzbtwcop;tzwubcmoqfkp;ctuwfpoqmbz;cwbzmqutpof;</t>
  </si>
  <si>
    <t>zobu;qfuztob;ozub;buzo;obuz;</t>
  </si>
  <si>
    <t>ekludvj;mvduqyg;oshaifnc;</t>
  </si>
  <si>
    <t>spl;pxfdzs;sdaxtnp;vycps;</t>
  </si>
  <si>
    <t>ebouryktmjdzgvplcxnsf;gusbnmjfdrzkocpevt;hsntwefzrgckjpbumdvo;njmibtducgrzfkoevps;onmdsfvzjcghpubekrt;</t>
  </si>
  <si>
    <t>tqjnvdhaixrmycz;rzjmyvaqxwdtci;maxkqyrtjvecdiz;dvqtyjmzapxrci;</t>
  </si>
  <si>
    <t>qevs;lhi;</t>
  </si>
  <si>
    <t>lsdvjgwtefqhpxuioykbanrz;xrknyjoszeblifpwgtdvhqua;jzedwghuofytaxsvnlqpbirk;bqtvpkxjswlhfrudniezaygo;doljnfphutrievzsyaxwkqbg;</t>
  </si>
  <si>
    <t>abwjgxkvdpnzeofr;mdtsfioyquzhecl;</t>
  </si>
  <si>
    <t>vaemqpsif;apsmjqkvfei;pfvoeimsaq;mfvosiapqer;seipqlrmafv;</t>
  </si>
  <si>
    <t>ermiy;lxfsezmruiqtk;rdpeimv;eihrbm;</t>
  </si>
  <si>
    <t>tjuflnkszgwvxdmebphyoc;fuhkmtopngvdjwsxczley;mqidxojfsuhlyczwnepgkv;</t>
  </si>
  <si>
    <t>srpnizhuwlcyf;sfzoucpynwdrlhi;uryawfnplshzci;winflsruzphcy;ypcfzriwulsnh;</t>
  </si>
  <si>
    <t>hwfpuyn;lahopnftdzywk;ifywnph;</t>
  </si>
  <si>
    <t>ujaewsblrkidv;blarwevdu;ewurmnldbva;gudwablevr;barezvwlud;</t>
  </si>
  <si>
    <t>qjiayxckn;jaxkqyi;</t>
  </si>
  <si>
    <t>fwtkmvslieqpxz;lgxsuihyvzpkfwqe;zfwhekxlsqipv;zseqdyvfiuxlkphwc;</t>
  </si>
  <si>
    <t>hlcskadr;askhrldc;hscrldak;asclurhdk;</t>
  </si>
  <si>
    <t>wufilybhsndoc;kerzjwxsm;wztrsjgaemp;</t>
  </si>
  <si>
    <t>z;z;t;</t>
  </si>
  <si>
    <t>kyqod;node;</t>
  </si>
  <si>
    <t>fwj;fjw;fwjc;fjw;</t>
  </si>
  <si>
    <t>moxrkcugsipbt;mbudctwkgpxys;mscpkbgxijtou;thcmxpqzkusvflnbg;raktsoxugbpcm;</t>
  </si>
  <si>
    <t>zegphbnmaysoj;pyqniguvwtl;</t>
  </si>
  <si>
    <t>yqrliu;shgycqp;cyuzfal;xytbvmwo;</t>
  </si>
  <si>
    <t>vcrehwzybmlgktdpqsxfja;iltbarjdosnqzywfckxv;</t>
  </si>
  <si>
    <t>h;h;h;h;h;</t>
  </si>
  <si>
    <t>dwinekmthbcsjxvzpaq;bjwzximactvdnehkqsp;mezvnpkqtjwhdsbxcia;</t>
  </si>
  <si>
    <t>cnoybehf;ehcofnb;eohvbcnfk;</t>
  </si>
  <si>
    <t>dqorpjnciuzx;drciqzpjuxon;cqrxpuizjdno;nozrqicpxdju;cuoqipthngzsxjdr;</t>
  </si>
  <si>
    <t>qgyditruzoh;irzuqodgyht;oyrhitzguqd;gqzydihrout;jozdyuitfgqhr;</t>
  </si>
  <si>
    <t>iwcyv;yn;</t>
  </si>
  <si>
    <t>ubjkctshvlrxpeydigzao;alesrovdczjxibukhgpty;tlczbukeyahgnxjivmsrdpo;</t>
  </si>
  <si>
    <t>vhstrpwzdy;gokxabufm;qinejclry;</t>
  </si>
  <si>
    <t>iytqrcoubzj;octzrujxylbq;</t>
  </si>
  <si>
    <t>sphaldfykcm;fvhmrcqyuapldt;whclmpdfasy;khiclymfdpa;</t>
  </si>
  <si>
    <t>lsuybvitm;bvymtlsi;</t>
  </si>
  <si>
    <t>vpyhfrciuqjbotnzxgaed;qnyugvbzphioejrctxd;</t>
  </si>
  <si>
    <t>dflgwrkesnzatpu;dawtpezlkgnrfsu;kalswznfguptrde;</t>
  </si>
  <si>
    <t>helzx;exhl;elxh;</t>
  </si>
  <si>
    <t>cvw;vwc;wvc;</t>
  </si>
  <si>
    <t>uwhyajzlbirfvxkeq;fravqjzebiklxywhu;zlajiqbuxkhfrwyve;buwrxyfkjivqzlaeh;</t>
  </si>
  <si>
    <t>kcdglshnzopaityux;hagpclikonydtsuzx;xaihknpoldtyscgzu;</t>
  </si>
  <si>
    <t>m;m;u;m;</t>
  </si>
  <si>
    <t>l;iw;</t>
  </si>
  <si>
    <t>ujbfdygsm;vprliowa;</t>
  </si>
  <si>
    <t>knpurmwljsebzatdgxfyoi;xynugrzebopclvwfktimd;</t>
  </si>
  <si>
    <t>xguzneby;kpfoidglmnwacvqr;hntjge;</t>
  </si>
  <si>
    <t>vlqmnj;lmvqjn;qlmvjn;pjcqmnvla;nmlvqj;</t>
  </si>
  <si>
    <t>vfx;fxv;</t>
  </si>
  <si>
    <t>gmakihxfusr;ikfmaregxhu;</t>
  </si>
  <si>
    <t>hx;hx;hx;xh;</t>
  </si>
  <si>
    <t>duyqvncfr;cvdgrfunqy;vudchqyrnf;urqfyncdv;yvdfgqnrcu;</t>
  </si>
  <si>
    <t>k;u;entb;</t>
  </si>
  <si>
    <t>clkrqustv;ktulqecsvr;kucstqlvr;</t>
  </si>
  <si>
    <t>iyp;iy;</t>
  </si>
  <si>
    <t>wqjkczvbdnst;tdjnvcbszmkuwq;kzctdnwvjbqs;akjdqbsvtizncw;xsptcqwvkbnjdz;</t>
  </si>
  <si>
    <t>cxmhkotez;tgvphemck;</t>
  </si>
  <si>
    <t>hktgv;hgtnvk;htgkv;kthvg;kgjxtshv;</t>
  </si>
  <si>
    <t>nma;a;vdacx;</t>
  </si>
  <si>
    <t>hmktfpbidasnvlycezwgx;gfnlsdotviazmecphyk;dktoaczyshepnlfmgvi;</t>
  </si>
  <si>
    <t>dcozuyl;uzyoldkc;zdoclyu;</t>
  </si>
  <si>
    <t>sx;yzl;gw;t;g;</t>
  </si>
  <si>
    <t>quald;luhar;acmkupwnl;dlau;adflyu;</t>
  </si>
  <si>
    <t>kuveojiwzpnqxrfth;zwprjfehqotuaxknv;bcwevjkxitqzdupfhnor;ertvljpqkhzfuwxgno;</t>
  </si>
  <si>
    <t>z;z;z;z;m;</t>
  </si>
  <si>
    <t>uvgtdaqwniflojepr;aueorgvjiplnfdt;efiaupjovrldtgn;fjopvliuxtdeargn;</t>
  </si>
  <si>
    <t>za;az;za;</t>
  </si>
  <si>
    <t>tkdjofl;ecugdyoxj;</t>
  </si>
  <si>
    <t>xnjvdyarg;vfdnryjxg;zdrxvnpyjg;agxyjdnrv;xndrgjvyf;</t>
  </si>
  <si>
    <t>pbwzmfjvgahx;wvxfapzmhgjb;bvtzaxkmjfgpuh;</t>
  </si>
  <si>
    <t>pwg;wgp;gmwp;</t>
  </si>
  <si>
    <t>jvypfm;kh;gzdot;</t>
  </si>
  <si>
    <t>iwqsxlgrkhodme;isgerxlmqdhkw;esxwramnlqgbkidh;</t>
  </si>
  <si>
    <t>q;v;</t>
  </si>
  <si>
    <t>ulphs;hpsl;yopzxlths;lpsh;</t>
  </si>
  <si>
    <t>cnfgljuxaths;fljxhundg;</t>
  </si>
  <si>
    <t>cpfehsduxbqarogjilt;kqezudcilypbnjorfa;zociruejldfnbvmaqp;</t>
  </si>
  <si>
    <t>ewtfjax;qpczkufbwxjhna;wafjyxd;</t>
  </si>
  <si>
    <t>yasjgukbqdfczhnm;sghnfdbmyaczujqk;adqksjybzfcugmnh;qcjzyshkungdfmbra;</t>
  </si>
  <si>
    <t>ymoj;jyoc;sor;</t>
  </si>
  <si>
    <t>eingkycmfzspdj;dcjomypeitkubf;djcykfmpegi;</t>
  </si>
  <si>
    <t>fvlyuzgebichdwopmtrkasj;jctvsbugdmkoyearlphizfw;tambvrwlupyiokdzshecgj;plcbwedtzjsakmihuvoryg;modcubahjtglyrszeivnwkp;</t>
  </si>
  <si>
    <t>qced;qwce;xqdce;hnqeslcpgz;ecqj;</t>
  </si>
  <si>
    <t>hcvapid;vjzonw;tvmf;</t>
  </si>
  <si>
    <t>zfuvpqom;evufopqmzb;pvqfuomz;oumynfvpqz;</t>
  </si>
  <si>
    <t>toxpjkrndwahum;wandohmrlpj;dirajwolnhpem;dhejacpomnrwf;jwadhionprm;</t>
  </si>
  <si>
    <t>rs;rs;</t>
  </si>
  <si>
    <t>vgxlwkqnm;nvqwgxlmk;qlgmkwdnxv;qwxnmglkv;xmqkvglnw;</t>
  </si>
  <si>
    <t>vxyhlaod;tqsnzejp;</t>
  </si>
  <si>
    <t>kosjlemhcq;rcvuyi;gwvzcrdbntx;</t>
  </si>
  <si>
    <t>xgevmlpzodtrwnsckybf;grwbizsxokcneftlydm;</t>
  </si>
  <si>
    <t>puzrmhtfygawovsqnlijdckb;tkuwjnadhlqeopmcgzifbrsy;loyipshkjqtezcwdgfanmubr;dpfnjwqayismrtlhecougkzb;kzpothwfsucqmadbrgiynjl;</t>
  </si>
  <si>
    <t>wrcmlnibykxeagqjtshudf;ouplqxmbrtygnziajedfkwvc;</t>
  </si>
  <si>
    <t>yij;ibjw;jiy;zcjri;</t>
  </si>
  <si>
    <t>vkil;ilvk;lkvi;vlki;</t>
  </si>
  <si>
    <t>kpwaqbcxng;gifcsrab;rfucgbah;dgabcst;</t>
  </si>
  <si>
    <t>fxliwtghcyombq;idrgjnkuvq;</t>
  </si>
  <si>
    <t>koprlgzyhsuvtn;nlrikpyzsogu;jfpzckoulrgynmq;</t>
  </si>
  <si>
    <t>spqmyr;apsyrtmv;srmyzkp;</t>
  </si>
  <si>
    <t>dujinlbgxvkch;lcqjpdfokz;dtjkcl;freljdack;cmowldkj;</t>
  </si>
  <si>
    <t>jvdg;vfdgj;jdnvg;jgvxd;gvjd;</t>
  </si>
  <si>
    <t>ugdfv;fdquv;ctduipvbsxf;vuzdf;</t>
  </si>
  <si>
    <t>sqi;is;isq;isuf;sip;</t>
  </si>
  <si>
    <t>uyxbezalrngis;gxuefoarblp;</t>
  </si>
  <si>
    <t>m;m;m;m;m;</t>
  </si>
  <si>
    <t>lmp;ml;</t>
  </si>
  <si>
    <t>gonkbqyrefwvixc;gbqflrvkoceuxywin;aygocmixqnlfrwvekb;qunfkgxoyivbtrwace;wedjqygbncorizfxkv;</t>
  </si>
  <si>
    <t>xjc;cj;xcj;jc;rkjsc;</t>
  </si>
  <si>
    <t>w;qran;mdwc;</t>
  </si>
  <si>
    <t>mzbiqulharef;dhinazluftgsebkqr;abruzlvfqehim;ixeuzbhafqrl;qralhuebzif;</t>
  </si>
  <si>
    <t>jcovwb;vulyo;</t>
  </si>
  <si>
    <t>xubwpgcjhlzirdtfeomkya;dfwixhjezgpotyucblmakvr;wlgyxukpbhctjfardeimzo;tckapyfrgmjxzidhbowelu;dwozhugpeybrftmcljxiak;</t>
  </si>
  <si>
    <t>jxsdk;dxjs;</t>
  </si>
  <si>
    <t>cspwbtofzqnahxlj;psounwixqlakvtczj;jcwaxqntspozblhg;</t>
  </si>
  <si>
    <t>siztpkayg;tayzgspki;kpygiztas;</t>
  </si>
  <si>
    <t>bedphz;pbhdez;cebxzpdhn;dbpezwh;</t>
  </si>
  <si>
    <t>clzrw;uzylrc;</t>
  </si>
  <si>
    <t>tqfslmubxcnvzraejwhgop;mgtfqnboerlzpuwhjcavsx;aqstpzxbvocfrmuelhnjwg;</t>
  </si>
  <si>
    <t>i;wzyi;iukygez;og;ndxsrmjc;</t>
  </si>
  <si>
    <t>fqeubcrvxmaynztkod;yzlbofqwtxivgsjrhnu;</t>
  </si>
  <si>
    <t>ghtnwdbezoycqa;dqrbtjmhag;ltqgdhba;</t>
  </si>
  <si>
    <t>kcwgtvjpaqsh;kwmsngqpcthvja;eswvlkzhgqtjoapc;dahbuswyjfgicxrtkqp;</t>
  </si>
  <si>
    <t>fgbon;funwodbgx;gnofe;icnhgmofl;gavfonu;</t>
  </si>
  <si>
    <t>adopqhjmsvytrcu;qourdcamhtpjvys;sdbqmyjchfutvpoa;yjuadmtsohqvwcpl;</t>
  </si>
  <si>
    <t>ojvxlcpqiwyzhk;vqxyemrh;bvyqhx;</t>
  </si>
  <si>
    <t>mqjotgpxyewuafib;xpbfegwyujiqaomt;xiqmojuepgwayftb;auoxjeypmiqbwtfg;</t>
  </si>
  <si>
    <t>sd;sd;cds;sid;</t>
  </si>
  <si>
    <t>x;x;xwl;x;x;</t>
  </si>
  <si>
    <t>xpswktynofdr;dltjaiv;utldv;</t>
  </si>
  <si>
    <t>yzqjaxf;xfzlj;xjufz;</t>
  </si>
  <si>
    <t>hqwscjn;jcvhswq;</t>
  </si>
  <si>
    <t>zoulxteni;xoneultzi;izutonlex;elznxotiu;egutoxilznj;</t>
  </si>
  <si>
    <t>qbtpni;ipbqtn;btipnq;</t>
  </si>
  <si>
    <t>dulavqjpwr;qwpbudrji;rojqxkzeymnhcwtfs;irvadlgjwqb;</t>
  </si>
  <si>
    <t>vtpledhq;lsdxhet;</t>
  </si>
  <si>
    <t>jcrb;rcjb;crbj;</t>
  </si>
  <si>
    <t>cdz;d;d;d;</t>
  </si>
  <si>
    <t>dcb;bdwlc;cbd;</t>
  </si>
  <si>
    <t>qgash;j;nfrm;f;</t>
  </si>
  <si>
    <t>sxruehldbwv;ewvbdrhulsx;xsedhluwvbr;</t>
  </si>
  <si>
    <t>egndobvljxfwpktuhir;xtwbvkreilhfgopqa;</t>
  </si>
  <si>
    <t>nbxtozmgwhjk;gditmuxlpvoqjz;ngxjtozm;</t>
  </si>
  <si>
    <t>grpmyidhnlbazko;yfbutdmplghn;pgmdhnylub;</t>
  </si>
  <si>
    <t>oknu;kuon;nuziok;kguno;</t>
  </si>
  <si>
    <t>fjnqebx;xqfnbje;fenjxqb;bexnqjf;fjxqben;</t>
  </si>
  <si>
    <t>ngcemiwbaovjtkhyq;bckqlsfjitmxnruad;</t>
  </si>
  <si>
    <t>hj;hj;jh;</t>
  </si>
  <si>
    <t>drlmsfpytkwogba;ayuprtwkldgmsf;djgirkwhnfvsmaylpq;arkdwlmpsfxgy;</t>
  </si>
  <si>
    <t>iuxen;akunxbhvye;mngesfotdjq;</t>
  </si>
  <si>
    <t>bzjln;bljnz;</t>
  </si>
  <si>
    <t>rcwqlu;wqclut;clkqusw;qwluc;qlmcwruz;</t>
  </si>
  <si>
    <t>pvuehjntwmldofszca;wblhcravqutdzn;wdclvhaunxtqz;nlgukahzvitwqdc;uwzanhdvltc;</t>
  </si>
  <si>
    <t>gnvwedmsypzkfiucxj;wdgiyeuzvcjmksfpxn;ximnkbvgjezdhsfuwypc;gxwjapiszkceumnyfvd;zmyvkwnesfpjucdxig;</t>
  </si>
  <si>
    <t>gjfcieanskuxp;kjgcfpxniae;pjaidcfxgekn;afnmjcpixekg;</t>
  </si>
  <si>
    <t>ftkpsec;kjustapc;gpbesktc;tkspqc;</t>
  </si>
  <si>
    <t>ugstoxvclf;flvmoicgx;jeykgovlfznxc;ixfotglvwcqd;</t>
  </si>
  <si>
    <t>mexhldbpjou;mdjlupeobx;</t>
  </si>
  <si>
    <t>dhlfxywnburezpi;dciqxmzpkrgtehun;</t>
  </si>
  <si>
    <t>bsquyvomwxfatdehkz;jyfgcwspdaonrilekq;</t>
  </si>
  <si>
    <t>g;f;jps;jtxi;rvydkw;</t>
  </si>
  <si>
    <t>cudmjlhxy;hkgyjrsdwilxubv;etlxjhyud;halydxucj;hayuxljd;</t>
  </si>
  <si>
    <t>byxiq;jiscfwzd;reitu;in;</t>
  </si>
  <si>
    <t>qhtgwkndxcoijmpa;mkhigcoyrwqbdjvpxa;ihkmpdqoajcxwg;</t>
  </si>
  <si>
    <t>cel;cle;lec;</t>
  </si>
  <si>
    <t>jbtpqhikyfurmcdv;eoxasngz;</t>
  </si>
  <si>
    <t>qlbnc;nqcldb;mqwynlc;</t>
  </si>
  <si>
    <t>izufhegmnvqsx;qsnvixfeuhgybz;</t>
  </si>
  <si>
    <t>znqhkcpsbeja;qjiucbtvzmwns;</t>
  </si>
  <si>
    <t>ryxwzf;xcfrwv;ufapnmrtlgwesxdibo;xkwqrhf;</t>
  </si>
  <si>
    <t>b;b;</t>
  </si>
  <si>
    <t>haplgzidj;dpziajghl;ziaphlgjd;izdpghajl;</t>
  </si>
  <si>
    <t>bicvhyur;buxvichyr;bigrchvyu;</t>
  </si>
  <si>
    <t>ksbucalv;sbmxtaklc;skalcg;lcnikas;yfzjcslhaoke;</t>
  </si>
  <si>
    <t>yfjdnzh;elp;</t>
  </si>
  <si>
    <t>d;k;t;d;</t>
  </si>
  <si>
    <t>dctvqjfyxbzkhmiwgp;dxzlfwbcimgtkv;cfvzxbigkwtmd;</t>
  </si>
  <si>
    <t>bcgklzedjqyrxsnaowu;dcbarwmzouejqklnsgyx;rloyjkanqzdecgubxsw;</t>
  </si>
  <si>
    <t>pvslrgbcwdkqminxzeufa;tqlkonvaxyjfwcdehbz;</t>
  </si>
  <si>
    <t>eyjbotcnwpixkrdqzhslugfvm;vkbehwqfrlmgoctxsjuzdyp;qbcfoxhywmdetpvjklrgsuz;rgpmjdwxbhcsqykozevluft;</t>
  </si>
  <si>
    <t>mbqdivuazsljnhgpc;nozculmjkhgdivpsebq;dyxwzujgsqlpmcvhbni;hqvnczbgplkdsjimu;sujqghlvrpmbinczda;</t>
  </si>
  <si>
    <t>kqrwhcjs;wdqrjshk;</t>
  </si>
  <si>
    <t>uzdmsfrklnce;khvcpgy;</t>
  </si>
  <si>
    <t>rtnuvbi;xsgwtozba;ubftpnvye;</t>
  </si>
  <si>
    <t>wylvbjzdqn;zbvnlwyjdq;qdbvwnyzjl;jznlwvbqyd;</t>
  </si>
  <si>
    <t>nbi;nbdxupk;ybqmzawscg;ljtfineb;</t>
  </si>
  <si>
    <t>yavmstjkiczf;kvsiaytfczmj;fyitcazpkjmvs;maicfytjzvsk;vizyamskftjc;</t>
  </si>
  <si>
    <t>kluwomaznivpjgdt;amevngiortudzpjwkl;pktnivmdlgojzacuw;lwtoxnpdfjyuigkzahmv;vtkinjumlwdpzoga;</t>
  </si>
  <si>
    <t>hujbrpgdklecmsaoqwtnzv;whpltrjfxksazvquy;wplsvkirhaztuqj;</t>
  </si>
  <si>
    <t>jzp;jqczp;cjzp;pwilzj;pzyj;</t>
  </si>
  <si>
    <t>xuldhjrcqtsanfwembigpzo;ydnuzisxprevwo;pixwdounzrske;srnpuezwoxid;</t>
  </si>
  <si>
    <t>zc;pjmzcv;uzacir;</t>
  </si>
  <si>
    <t>stng;hsa;wpfho;fgwyzl;iuvjcbmkqrx;</t>
  </si>
  <si>
    <t>isygk;gsiky;sxgyik;kgsiy;yksgi;</t>
  </si>
  <si>
    <t>a;a;a;ad;a;</t>
  </si>
  <si>
    <t>d;d;wamdyvkbsf;</t>
  </si>
  <si>
    <t>nuboltsfmqidev;ietomdsql;</t>
  </si>
  <si>
    <t>hjgmusbnr;rsmgbnuj;njrmbgus;usbmnrgj;</t>
  </si>
  <si>
    <t>yhsicqowdx;hygjsrpixwqkdnzo;yiusdxwohq;idfqswxhyco;iwqshoduyx;</t>
  </si>
  <si>
    <t>whavqbzpcxt;lbfpqecim;kboydgjnu;</t>
  </si>
  <si>
    <t>lyrdtfe;yrtmflvq;tqrfyl;</t>
  </si>
  <si>
    <t>ol;ol;ol;lo;lo;</t>
  </si>
  <si>
    <t>obmulhyjxtf;nmhxvuqz;smdhgpkxiwaer;zxhlqm;</t>
  </si>
  <si>
    <t>s;s;s;s;vs;</t>
  </si>
  <si>
    <t>homqjfrnuptgvkdewsbx;ezyukvxogipthdwqrmjf;mtohlvdkujgqwcnpxfre;</t>
  </si>
  <si>
    <t>ah;a;</t>
  </si>
  <si>
    <t>l;l;l;</t>
  </si>
  <si>
    <t>pelqakfsnm;vathjmflkpnq;</t>
  </si>
  <si>
    <t>dfzo;dzga;dz;gziwd;jzd;</t>
  </si>
  <si>
    <t>tfnkdivuyoszbxrpwg;ixgsfzodtrkuwnbvmpy;gnwzjkiopsxrbyfutd;wzftgxkdjopruisbyn;gqfsekcbnzuxwridtypo;</t>
  </si>
  <si>
    <t>dpoy;ydpo;</t>
  </si>
  <si>
    <t>bvfpielj;lxfb;flb;</t>
  </si>
  <si>
    <t>ntsorhklpjawxvgc;wnribsgpflzcyho;nmupwhrlsbgefocq;</t>
  </si>
  <si>
    <t>nwfxuvazbsp;txazjnufwb;hauewxfbnz;</t>
  </si>
  <si>
    <t>rdjzk;xghiyalv;</t>
  </si>
  <si>
    <t>sjgxtuvlkwadhfpn;tfwxrckgljdushoa;lawsktgxfchjdu;</t>
  </si>
  <si>
    <t>omslwvcyup;gpluqhjos;uzritolpan;beluhoydp;</t>
  </si>
  <si>
    <t>ewxhvcugaqdmlitps;gpusmrbqhidewltkvaxc;lvmicwtagdxshueqp;shcgeaupqidvmlxwt;</t>
  </si>
  <si>
    <t>nhsy;lnxwvgzyi;ysn;</t>
  </si>
  <si>
    <t>m;a;m;</t>
  </si>
  <si>
    <t>decjihxk;idkexjch;</t>
  </si>
  <si>
    <t>if;wd;r;o;</t>
  </si>
  <si>
    <t>bxsmk;bqlmnz;m;wrohm;paudcimf;</t>
  </si>
  <si>
    <t>agu;causg;aui;meauxtk;</t>
  </si>
  <si>
    <t>wdqfn;nfqd;</t>
  </si>
  <si>
    <t>oxy;chbwyur;</t>
  </si>
  <si>
    <t>zkvujiot;tkvjzui;</t>
  </si>
  <si>
    <t>qnhdovxtmslkgarbcyu;stgdnovqhwkraflmxcbuy;dabthokserxpmgqnyucvl;vnroakbqduclgxysthm;rcaqyztgmlnkdubshvox;</t>
  </si>
  <si>
    <t>lacj;lcj;ajlc;lcj;vjlfc;</t>
  </si>
  <si>
    <t>olbatqnghkcvp;aghctqklpbovn;kcrbvptohlngaq;</t>
  </si>
  <si>
    <t>swrginfxypvcjh;xcswphgnryjvi;grwvishxeqjcnyp;zgvrwxynpcjihs;gvcinwxjfphyrs;</t>
  </si>
  <si>
    <t>ey;y;cy;ye;luy;</t>
  </si>
  <si>
    <t>voiyjclzmxdkswr;mwgqrazvf;wrvatzm;</t>
  </si>
  <si>
    <t>ktpxlhbq;blkxtpqh;tlkqbpxh;</t>
  </si>
  <si>
    <t>vst;v;vg;v;v;</t>
  </si>
  <si>
    <t>mzeqwvhcylausk;wlhkausvzecq;qcvelzautgpwksh;wemlushzqcvak;</t>
  </si>
  <si>
    <t>lhmivroaxdcnuq;vgdlqowpfsmhzc;</t>
  </si>
  <si>
    <t>wnvkytcj;kvntwbcjdy;tnjwyvck;nhkcsytjwv;cyvftjwnk;</t>
  </si>
  <si>
    <t>vas;q;kqu;k;</t>
  </si>
  <si>
    <t>utzilqesjybogr;sizlcdkpqwhtuer;</t>
  </si>
  <si>
    <t>y;yep;oymj;yt;y;</t>
  </si>
  <si>
    <t>rwpg;pemxwg;jdcpau;</t>
  </si>
  <si>
    <t>fka;kfa;akf;akf;</t>
  </si>
  <si>
    <t>kfgwtbvhiqrouzsyc;zrufhmcbqklwdygvts;bgscqwfrvzkhyuxt;vsfwgzkybtcuhpqr;zsrqufnkyhgcvtwb;</t>
  </si>
  <si>
    <t>otdzwrhcglfsqxjnmabkevyiup;kfrvlhtdxypczeqoigbwunajsm;</t>
  </si>
  <si>
    <t>kwruhzno;renu;rwscujhnx;znrmwktu;lnuavfbgqrd;</t>
  </si>
  <si>
    <t>cmjfuhgosqvtdra;qkbrnvgcfazwduh;</t>
  </si>
  <si>
    <t>e;e;e;e;</t>
  </si>
  <si>
    <t>mvxfoken;hdmgf;rbfuysatlj;</t>
  </si>
  <si>
    <t>dhkibzgqsfnjwoeay;kzswqguicporhamnxy;</t>
  </si>
  <si>
    <t>lizspt;swfrz;pzus;</t>
  </si>
  <si>
    <t>xifpbzlhwjyrdaekcu;rgdejwzxthovbplyki;fnepivxrjkwbydhzl;ledhzkpjsxwyiurb;zeyrmlhwqijkxbdp;</t>
  </si>
  <si>
    <t>pegvkaihzo;vehiuab;</t>
  </si>
  <si>
    <t>mltync;ugwncvopytlqfmk;rlcmytn;zlcymtn;</t>
  </si>
  <si>
    <t>zejdqact;ihmsftgxqnzew;rubvqtpeolky;</t>
  </si>
  <si>
    <t>rwfuaothcpseybqjinlkzmgdx;djxnrvwiplcoyeusgqkfahtzbm;dzkxonbclysgajhpiterfwmuq;utsphwyogxrnmeazdjiqclfkb;</t>
  </si>
  <si>
    <t>elrg;rlge;jsvelrkg;</t>
  </si>
  <si>
    <t>timlpywofghdcqn;odywtpghrlfnm;lpgwydkfmnvhtos;oghfxvpltjwydmn;wnflgohpymdt;</t>
  </si>
  <si>
    <t>dbvwknom;qcgnsxdjwmaz;fdwtnmi;</t>
  </si>
  <si>
    <t>farjis;jsfria;fsraijp;ejsfari;fsiajr;</t>
  </si>
  <si>
    <t>czrjbswgqdxl;iyunqrkwt;rnhqmvwf;</t>
  </si>
  <si>
    <t>gemcvijdrtalbyhs;bgmtfdewikrcy;rdeymcgitb;ecbftpidrgmy;</t>
  </si>
  <si>
    <t>afzebldqucmvjr;auoenmzbixkljyv;</t>
  </si>
  <si>
    <t>symzkwifnbql;kyiqfslvzmntb;symbkfrilgqzdo;</t>
  </si>
  <si>
    <t>syz;zsvr;djz;oeftzw;</t>
  </si>
  <si>
    <t>oqciyjnbzgptes;jesntxqidopgvcy;hnoipetqcgsyj;</t>
  </si>
  <si>
    <t>kxmbzruqhpvfyjgdtilwno;xmbokfdyjirqgtpuhlznvw;</t>
  </si>
  <si>
    <t>lnpyeoixb;oq;sjor;osr;</t>
  </si>
  <si>
    <t>ubiqcsmpgxonea;nqiovhbmcpazs;minqobswpac;</t>
  </si>
  <si>
    <t>fac;cfav;lacf;</t>
  </si>
  <si>
    <t>euh;hue;ehu;ehu;</t>
  </si>
  <si>
    <t>pibzno;nipzbo;nopibz;zpobni;</t>
  </si>
  <si>
    <t>jefntxhzgiawm;zaewgxrqhnotmj;</t>
  </si>
  <si>
    <t>oiywejqmnbrpgvth;pwdosarivngeyjtxz;</t>
  </si>
  <si>
    <t>qzsldmcgwfkoxbvn;ojtlieuqdkyxrwapsfhb;</t>
  </si>
  <si>
    <t>njlqgd;jqnldg;</t>
  </si>
  <si>
    <t>xokdpgrluybv;golybpvudkxr;oykdngblrpvxu;rgdxykbopvlu;gkbuporvldxy;</t>
  </si>
  <si>
    <t>byirmfuqnh;bfytmnrhq;nufrmbhqy;</t>
  </si>
  <si>
    <t>bwlakexy;waxblyke;</t>
  </si>
  <si>
    <t>iwcpgbtrvkxozhafsjl;ajrgblxfiwovzhspckt;svrbkcwlafjihptxzog;pagstcijkvxlfzrbohw;klvzrxishwatjfcpgbo;</t>
  </si>
  <si>
    <t>pyldrtzakimus;ytahudmilqpsrkz;azmpuikdystwrl;</t>
  </si>
  <si>
    <t>p;p;p;p;pqfn;</t>
  </si>
  <si>
    <t>fnryzjdcxt;arnbxcjezod;</t>
  </si>
  <si>
    <t>axhwfgyodzb;dxvyzwhaogfb;bwyfzavodgpxh;tbxqnygadwofzh;wzgbyofxahd;</t>
  </si>
  <si>
    <t>i;xiq;i;</t>
  </si>
  <si>
    <t>tbzocxvneisgudfh;qvawchrnoftxeisubgz;nfvitxeguohcsjzb;hgtmdibvsnfcpzlxuoe;</t>
  </si>
  <si>
    <t>typrmhdbfokg;rmbdtgaypkhf;fdgntmrapkbxhy;rhzyukfemsdctgpb;gfdyjmrnhpbkt;</t>
  </si>
  <si>
    <t>ecqofgx;egxocf;</t>
  </si>
  <si>
    <t>lbajxmytnvcu;cyxatbeum;maefidcuybthx;cmdibxtayu;</t>
  </si>
  <si>
    <t>iucbxarvygmdfh;srvbufihcg;wznvrgcohui;fuvbiretchg;jgfuahicdryv;</t>
  </si>
  <si>
    <t>ibqmhrkjsxozwep;cqgyubldnzxvarhtwmk;</t>
  </si>
  <si>
    <t>sohwyfmrgqdpntjeuizcvb;cjufwgzmlnryxbdsopiahtqev;ektzudfyhsqgjmpcnbowvri;chqwbidoprfseyntzugjmv;</t>
  </si>
  <si>
    <t>tbjxvwd;bvdwit;cvdmwtob;</t>
  </si>
  <si>
    <t>cnqiytpemfksgwrdaojhul;bqltdfpmukxshvgaw;</t>
  </si>
  <si>
    <t>pelvkjuxoz;jcukzolyxvphnd;kvjzxpolu;zxjuspkolv;zakuxvolpj;</t>
  </si>
  <si>
    <t>ugtfxis;ftxugs;tusgfx;gfxsut;stguxf;</t>
  </si>
  <si>
    <t>pnwhy;rlzvtbgjcuioe;hksxfq;kdsyqf;</t>
  </si>
  <si>
    <t>oq;jb;</t>
  </si>
  <si>
    <t>aoprdcixzkjbygw;ikogwradbyzjcpx;xijpaodkzygbrwc;pgodkyziwbrxjca;djxrgwicbpozyak;</t>
  </si>
  <si>
    <t>girlmkueqz;mrzlgiequk;roequmigklz;zurmlegqki;rgizumkvelq;</t>
  </si>
  <si>
    <t>ptxuemkwrcnifd;euakfprntx;nperfutxk;rtnufepxk;</t>
  </si>
  <si>
    <t>irseqtuvchjbkd;ejtvrdsqcbihuk;rvucbqenlsjkti;btirjqecsvkhu;skrtuevijcqb;</t>
  </si>
  <si>
    <t>dvoamzlskeqncipfjrxy;yqebxdztokampnfhvrcsjl;cpuoyxeqsnkzdawjg;</t>
  </si>
  <si>
    <t>wvgeuabrofsthzj;zvutemgshowckqb;uazeiytghwvbsxo;</t>
  </si>
  <si>
    <t>rsunhbyz;uyhzns;</t>
  </si>
  <si>
    <t>qcmdnyupvhzsobjfwrgaxkte;qvjemnkfprcuwhdabxotsy;sdmhnqwpctujykofbexrav;ywqedptrcfkmjuavbhxnos;</t>
  </si>
  <si>
    <t>b;bwd;orynghs;cdb;</t>
  </si>
  <si>
    <t>xcafnlipok;jybqnohclf;</t>
  </si>
  <si>
    <t>ibdktq;kqbitd;tbqifdk;knbtdiq;</t>
  </si>
  <si>
    <t>ukozvn;cgrbylzv;</t>
  </si>
  <si>
    <t>vbrmxepqhgwcjynkf;mnjwgbcvepfhyrxukq;fwjrgvxqumyenpchb;cnbpegqxvmyhjrfw;fvcxweqgmsyjrbnph;</t>
  </si>
  <si>
    <t>kevsifhanlxmu;czquwbjir;</t>
  </si>
  <si>
    <t>dpubgykrv;ghmucyeozf;</t>
  </si>
  <si>
    <t>vkuzbypfxadsirnh;gqoackjuzfshxinrydv;</t>
  </si>
  <si>
    <t>qfxjpy;czgqfeolsjypn;ufrqdjpy;</t>
  </si>
  <si>
    <t>djahmfvl;mdhal;kxpaedhm;</t>
  </si>
  <si>
    <t>itjqk;jzafmlsur;kvcjog;</t>
  </si>
  <si>
    <t>tabhwlx;lcawzb;bislwa;wsbal;ybegoulqwmva;</t>
  </si>
  <si>
    <t>sailcfhebp;bsaedhut;</t>
  </si>
  <si>
    <t>vybgqotrufexkcmwhspd;exdulgqysmfknhtpcbov;</t>
  </si>
  <si>
    <t>aw;aw;wa;aw;aw;</t>
  </si>
  <si>
    <t>koacmwyvusxzrgdnb;agbsuzydwnocrvxmk;zsrkgbuvnomcydxaw;ncokzmrgvbsayxwud;</t>
  </si>
  <si>
    <t>kcowqjmbxhrfgiuvsndtp;ucxghrwbdjkqvtmfpsoni;bnkmhqvufpywijogxcsdt;</t>
  </si>
  <si>
    <t>nhkvbro;ejxftohulgqkbd;obhk;azkhnypwbo;hbovk;</t>
  </si>
  <si>
    <t>rxkfcenp;pfrxke;</t>
  </si>
  <si>
    <t>cirvlkbahnxt;azjhxnvrkcig;</t>
  </si>
  <si>
    <t>wbjkcg;kgbjw;</t>
  </si>
  <si>
    <t>z;z;z;z;</t>
  </si>
  <si>
    <t>untoxhwspyi;cahnbvudygp;yfhspunexm;</t>
  </si>
  <si>
    <t>ykjcr;ycrk;pyckr;rcyk;</t>
  </si>
  <si>
    <t>x;y;x;x;x;</t>
  </si>
  <si>
    <t>ljamgiu;giumrlenkh;ismuglp;ugmlsi;auiomgslf;</t>
  </si>
  <si>
    <t># uniques</t>
  </si>
  <si>
    <t># people</t>
  </si>
  <si>
    <t># characters</t>
  </si>
  <si>
    <t>Column1</t>
  </si>
  <si>
    <t>c</t>
  </si>
  <si>
    <t>n</t>
  </si>
  <si>
    <t>Data</t>
  </si>
  <si>
    <t>tibudoa;obuatifgp;</t>
  </si>
  <si>
    <t>Part 1</t>
  </si>
  <si>
    <t>Part 2</t>
  </si>
  <si>
    <t>Add semi-colon to count number of people in a group (notepad++)</t>
  </si>
  <si>
    <t>Notepad++ to aggregate characters</t>
  </si>
  <si>
    <t>Count Semi-Colons</t>
  </si>
  <si>
    <t>Count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</si>
</sst>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9D73B-6B37-42CA-A058-1F560EF61415}" name="Table1" displayName="Table1" ref="A4:E460" totalsRowShown="0">
  <autoFilter ref="A4:E460" xr:uid="{B85359DE-844D-4003-8DEC-AD75B5176751}"/>
  <sortState xmlns:xlrd2="http://schemas.microsoft.com/office/spreadsheetml/2017/richdata2" ref="A5:E460">
    <sortCondition ref="D4:D460"/>
  </sortState>
  <tableColumns count="5">
    <tableColumn id="1" xr3:uid="{F22EAA5C-82E8-476C-B2E2-30A44B8B152C}" name="Data"/>
    <tableColumn id="2" xr3:uid="{18A8E205-9DDE-4FB0-ABDC-70038138AB6A}" name="# uniques">
      <calculatedColumnFormula array="1">SUM(IF((LEN(A5)-LEN(SUBSTITUTE(UPPER(A5),{"A","B","C","D","E","F","G","H","I","J","K","L","M","N","O","P","Q","R","S","T","U","V","W","X","Y","Z","1","2","3","4","5","6","7","8","9","0"},""))),1,0))</calculatedColumnFormula>
    </tableColumn>
    <tableColumn id="3" xr3:uid="{C0E43851-D75E-422E-B725-5A57B45B68C4}" name="Column1"/>
    <tableColumn id="5" xr3:uid="{B5137C23-114F-4E8E-98E4-F16F77BB2C80}" name="# people" dataDxfId="3">
      <calculatedColumnFormula>LEN(Table1[[#This Row],[Column1]])-LEN(A5)</calculatedColumnFormula>
    </tableColumn>
    <tableColumn id="6" xr3:uid="{CD8FDAE7-541E-44E1-9610-1CD4276CEC27}" name="# characters" dataDxfId="2">
      <calculatedColumnFormula>LEN(Table1[[#This Row],[Data]])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4473DA-0AF2-4707-94B4-AB64FAC82FF5}" name="Table3" displayName="Table3" ref="G4:AG460" totalsRowShown="0">
  <autoFilter ref="G4:AG460" xr:uid="{2F969164-20ED-418E-B165-E2950608F679}"/>
  <tableColumns count="27">
    <tableColumn id="27" xr3:uid="{DD8529A9-ED3B-47E7-AD2C-0A0D61D2A4CA}" name="Count Part 2" dataDxfId="1">
      <calculatedColumnFormula>SUM(Table3[[#This Row],[a]:[z]])</calculatedColumnFormula>
    </tableColumn>
    <tableColumn id="1" xr3:uid="{CFC93775-F860-4B90-BD0D-8981EE3B7C33}" name="a" dataDxfId="0">
      <calculatedColumnFormula array="1">IF(LEN(Table1[[#This Row],[Data]:[Data]])-LEN(SUBSTITUTE(Table1[[#This Row],[Data]:[Data]],Table3[[#Headers],[a]],""))=Table1[[#This Row],['# people]:['# people]],1,0)</calculatedColumnFormula>
    </tableColumn>
    <tableColumn id="2" xr3:uid="{64102225-44FF-49C9-B49A-D79F62115ADF}" name="b">
      <calculatedColumnFormula array="1">IF(LEN(Table1[[#This Row],[Data]:[Data]])-LEN(SUBSTITUTE(Table1[[#This Row],[Data]:[Data]],Table3[[#Headers],[b]],""))=Table1[[#This Row],['# people]:['# people]],1,0)</calculatedColumnFormula>
    </tableColumn>
    <tableColumn id="3" xr3:uid="{32EFEE3C-C367-48AD-B142-1A2B73AEF6EA}" name="c">
      <calculatedColumnFormula array="1">IF(LEN(Table1[[#This Row],[Data]:[Data]])-LEN(SUBSTITUTE(Table1[[#This Row],[Data]:[Data]],Table3[[#Headers],[c]],""))=Table1[[#This Row],['# people]:['# people]],1,0)</calculatedColumnFormula>
    </tableColumn>
    <tableColumn id="4" xr3:uid="{3B3268C5-E26B-4A82-948F-FF210BED3F07}" name="d">
      <calculatedColumnFormula array="1">IF(LEN(Table1[[#This Row],[Data]:[Data]])-LEN(SUBSTITUTE(Table1[[#This Row],[Data]:[Data]],Table3[[#Headers],[d]],""))=Table1[[#This Row],['# people]:['# people]],1,0)</calculatedColumnFormula>
    </tableColumn>
    <tableColumn id="5" xr3:uid="{90D76D86-F34B-4BA4-86B6-D20E1789409C}" name="e">
      <calculatedColumnFormula array="1">IF(LEN(Table1[[#This Row],[Data]:[Data]])-LEN(SUBSTITUTE(Table1[[#This Row],[Data]:[Data]],Table3[[#Headers],[e]],""))=Table1[[#This Row],['# people]:['# people]],1,0)</calculatedColumnFormula>
    </tableColumn>
    <tableColumn id="6" xr3:uid="{23192D75-D2E4-4B01-ABDE-19563FDDC420}" name="f">
      <calculatedColumnFormula array="1">IF(LEN(Table1[[#This Row],[Data]:[Data]])-LEN(SUBSTITUTE(Table1[[#This Row],[Data]:[Data]],Table3[[#Headers],[f]],""))=Table1[[#This Row],['# people]:['# people]],1,0)</calculatedColumnFormula>
    </tableColumn>
    <tableColumn id="7" xr3:uid="{D86BC565-A259-42D1-A90D-7CAB4DB2A76D}" name="g">
      <calculatedColumnFormula array="1">IF(LEN(Table1[[#This Row],[Data]:[Data]])-LEN(SUBSTITUTE(Table1[[#This Row],[Data]:[Data]],Table3[[#Headers],[g]],""))=Table1[[#This Row],['# people]:['# people]],1,0)</calculatedColumnFormula>
    </tableColumn>
    <tableColumn id="8" xr3:uid="{57A4FEFC-8AB0-4092-AB52-6962801AD4FC}" name="h">
      <calculatedColumnFormula array="1">IF(LEN(Table1[[#This Row],[Data]:[Data]])-LEN(SUBSTITUTE(Table1[[#This Row],[Data]:[Data]],Table3[[#Headers],[h]],""))=Table1[[#This Row],['# people]:['# people]],1,0)</calculatedColumnFormula>
    </tableColumn>
    <tableColumn id="9" xr3:uid="{42E32761-F3F1-4877-9203-0ABC99FF8BE5}" name="i">
      <calculatedColumnFormula array="1">IF(LEN(Table1[[#This Row],[Data]:[Data]])-LEN(SUBSTITUTE(Table1[[#This Row],[Data]:[Data]],Table3[[#Headers],[i]],""))=Table1[[#This Row],['# people]:['# people]],1,0)</calculatedColumnFormula>
    </tableColumn>
    <tableColumn id="10" xr3:uid="{F1B9C9B7-225E-469A-B007-E483C3F8D8CE}" name="j">
      <calculatedColumnFormula array="1">IF(LEN(Table1[[#This Row],[Data]:[Data]])-LEN(SUBSTITUTE(Table1[[#This Row],[Data]:[Data]],Table3[[#Headers],[j]],""))=Table1[[#This Row],['# people]:['# people]],1,0)</calculatedColumnFormula>
    </tableColumn>
    <tableColumn id="11" xr3:uid="{829D7B4F-986E-4AAE-8CD0-6B203F42A8C6}" name="k">
      <calculatedColumnFormula array="1">IF(LEN(Table1[[#This Row],[Data]:[Data]])-LEN(SUBSTITUTE(Table1[[#This Row],[Data]:[Data]],Table3[[#Headers],[k]],""))=Table1[[#This Row],['# people]:['# people]],1,0)</calculatedColumnFormula>
    </tableColumn>
    <tableColumn id="12" xr3:uid="{8FEC1BA5-0F1A-4E8F-A436-72721C461F80}" name="l">
      <calculatedColumnFormula array="1">IF(LEN(Table1[[#This Row],[Data]:[Data]])-LEN(SUBSTITUTE(Table1[[#This Row],[Data]:[Data]],Table3[[#Headers],[l]],""))=Table1[[#This Row],['# people]:['# people]],1,0)</calculatedColumnFormula>
    </tableColumn>
    <tableColumn id="13" xr3:uid="{21808BCB-4225-40DF-B7B1-63A7A134346B}" name="m">
      <calculatedColumnFormula array="1">IF(LEN(Table1[[#This Row],[Data]:[Data]])-LEN(SUBSTITUTE(Table1[[#This Row],[Data]:[Data]],Table3[[#Headers],[m]],""))=Table1[[#This Row],['# people]:['# people]],1,0)</calculatedColumnFormula>
    </tableColumn>
    <tableColumn id="14" xr3:uid="{0281BBF2-D01A-4149-AE08-B65C8D06D125}" name="n">
      <calculatedColumnFormula array="1">IF(LEN(Table1[[#This Row],[Data]:[Data]])-LEN(SUBSTITUTE(Table1[[#This Row],[Data]:[Data]],Table3[[#Headers],[n]],""))=Table1[[#This Row],['# people]:['# people]],1,0)</calculatedColumnFormula>
    </tableColumn>
    <tableColumn id="15" xr3:uid="{A9494FC9-037F-4AFB-B9CE-279369AB6CEF}" name="o">
      <calculatedColumnFormula array="1">IF(LEN(Table1[[#This Row],[Data]:[Data]])-LEN(SUBSTITUTE(Table1[[#This Row],[Data]:[Data]],Table3[[#Headers],[o]],""))=Table1[[#This Row],['# people]:['# people]],1,0)</calculatedColumnFormula>
    </tableColumn>
    <tableColumn id="16" xr3:uid="{A1C9147E-462F-439E-A935-72088CFFCFBE}" name="p">
      <calculatedColumnFormula array="1">IF(LEN(Table1[[#This Row],[Data]:[Data]])-LEN(SUBSTITUTE(Table1[[#This Row],[Data]:[Data]],Table3[[#Headers],[p]],""))=Table1[[#This Row],['# people]:['# people]],1,0)</calculatedColumnFormula>
    </tableColumn>
    <tableColumn id="17" xr3:uid="{C79B3CA6-AB39-4573-8E1A-5EBB60C4BE46}" name="q">
      <calculatedColumnFormula array="1">IF(LEN(Table1[[#This Row],[Data]:[Data]])-LEN(SUBSTITUTE(Table1[[#This Row],[Data]:[Data]],Table3[[#Headers],[q]],""))=Table1[[#This Row],['# people]:['# people]],1,0)</calculatedColumnFormula>
    </tableColumn>
    <tableColumn id="18" xr3:uid="{AC2C5D2C-68BE-449A-AE26-E97C5CC3CF50}" name="r">
      <calculatedColumnFormula array="1">IF(LEN(Table1[[#This Row],[Data]:[Data]])-LEN(SUBSTITUTE(Table1[[#This Row],[Data]:[Data]],Table3[[#Headers],[r]],""))=Table1[[#This Row],['# people]:['# people]],1,0)</calculatedColumnFormula>
    </tableColumn>
    <tableColumn id="19" xr3:uid="{5F7A1B08-26F8-4870-910B-70AD84B9F9F8}" name="s">
      <calculatedColumnFormula array="1">IF(LEN(Table1[[#This Row],[Data]:[Data]])-LEN(SUBSTITUTE(Table1[[#This Row],[Data]:[Data]],Table3[[#Headers],[s]],""))=Table1[[#This Row],['# people]:['# people]],1,0)</calculatedColumnFormula>
    </tableColumn>
    <tableColumn id="20" xr3:uid="{B24F2715-FC42-4660-9C66-1D497E430DE1}" name="t">
      <calculatedColumnFormula array="1">IF(LEN(Table1[[#This Row],[Data]:[Data]])-LEN(SUBSTITUTE(Table1[[#This Row],[Data]:[Data]],Table3[[#Headers],[t]],""))=Table1[[#This Row],['# people]:['# people]],1,0)</calculatedColumnFormula>
    </tableColumn>
    <tableColumn id="21" xr3:uid="{5BB79F1B-C9ED-4238-87DE-B5D868974918}" name="u">
      <calculatedColumnFormula array="1">IF(LEN(Table1[[#This Row],[Data]:[Data]])-LEN(SUBSTITUTE(Table1[[#This Row],[Data]:[Data]],Table3[[#Headers],[u]],""))=Table1[[#This Row],['# people]:['# people]],1,0)</calculatedColumnFormula>
    </tableColumn>
    <tableColumn id="22" xr3:uid="{4E2FF044-611A-4497-8FCD-210E3A3E9B73}" name="v">
      <calculatedColumnFormula array="1">IF(LEN(Table1[[#This Row],[Data]:[Data]])-LEN(SUBSTITUTE(Table1[[#This Row],[Data]:[Data]],Table3[[#Headers],[v]],""))=Table1[[#This Row],['# people]:['# people]],1,0)</calculatedColumnFormula>
    </tableColumn>
    <tableColumn id="23" xr3:uid="{6FEC7067-D8FE-454E-B39A-390794DCBCF4}" name="w">
      <calculatedColumnFormula array="1">IF(LEN(Table1[[#This Row],[Data]:[Data]])-LEN(SUBSTITUTE(Table1[[#This Row],[Data]:[Data]],Table3[[#Headers],[w]],""))=Table1[[#This Row],['# people]:['# people]],1,0)</calculatedColumnFormula>
    </tableColumn>
    <tableColumn id="24" xr3:uid="{CBB0F31E-4BBF-47BF-869F-E41B0D510AAB}" name="x">
      <calculatedColumnFormula array="1">IF(LEN(Table1[[#This Row],[Data]:[Data]])-LEN(SUBSTITUTE(Table1[[#This Row],[Data]:[Data]],Table3[[#Headers],[x]],""))=Table1[[#This Row],['# people]:['# people]],1,0)</calculatedColumnFormula>
    </tableColumn>
    <tableColumn id="25" xr3:uid="{A15B8808-7200-429A-B63D-DDF23B5E3DAB}" name="y">
      <calculatedColumnFormula array="1">IF(LEN(Table1[[#This Row],[Data]:[Data]])-LEN(SUBSTITUTE(Table1[[#This Row],[Data]:[Data]],Table3[[#Headers],[y]],""))=Table1[[#This Row],['# people]:['# people]],1,0)</calculatedColumnFormula>
    </tableColumn>
    <tableColumn id="26" xr3:uid="{0DAC0F49-32DF-4B04-97CE-9E7EFB2428F0}" name="z">
      <calculatedColumnFormula array="1">IF(LEN(Table1[[#This Row],[Data]:[Data]])-LEN(SUBSTITUTE(Table1[[#This Row],[Data]:[Data]],Table3[[#Headers],[z]],""))=Table1[[#This Row],['# people]:['# people]],1,0)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07BE-C483-418E-B9EF-6376DA0C0017}">
  <dimension ref="A1:AG461"/>
  <sheetViews>
    <sheetView showGridLines="0" tabSelected="1" workbookViewId="0"/>
  </sheetViews>
  <sheetFormatPr defaultRowHeight="15" x14ac:dyDescent="0.25"/>
  <cols>
    <col min="1" max="1" width="53" customWidth="1"/>
    <col min="2" max="2" width="11.7109375" customWidth="1"/>
    <col min="3" max="3" width="66.7109375" customWidth="1"/>
    <col min="4" max="4" width="18.140625" bestFit="1" customWidth="1"/>
    <col min="5" max="5" width="13.5703125" customWidth="1"/>
    <col min="7" max="7" width="14" bestFit="1" customWidth="1"/>
  </cols>
  <sheetData>
    <row r="1" spans="1:33" x14ac:dyDescent="0.25">
      <c r="A1" t="s">
        <v>941</v>
      </c>
      <c r="C1" t="s">
        <v>942</v>
      </c>
    </row>
    <row r="2" spans="1:33" x14ac:dyDescent="0.25">
      <c r="A2" t="s">
        <v>944</v>
      </c>
      <c r="C2" t="s">
        <v>943</v>
      </c>
      <c r="D2" t="s">
        <v>945</v>
      </c>
    </row>
    <row r="3" spans="1:33" x14ac:dyDescent="0.25">
      <c r="G3">
        <f>SUM(Table3[Count Part 2])</f>
        <v>3360</v>
      </c>
    </row>
    <row r="4" spans="1:33" x14ac:dyDescent="0.25">
      <c r="A4" t="s">
        <v>939</v>
      </c>
      <c r="B4" t="s">
        <v>933</v>
      </c>
      <c r="C4" t="s">
        <v>936</v>
      </c>
      <c r="D4" t="s">
        <v>934</v>
      </c>
      <c r="E4" t="s">
        <v>935</v>
      </c>
      <c r="G4" t="s">
        <v>946</v>
      </c>
      <c r="H4" t="s">
        <v>5</v>
      </c>
      <c r="I4" t="s">
        <v>21</v>
      </c>
      <c r="J4" t="s">
        <v>937</v>
      </c>
      <c r="K4" t="s">
        <v>18</v>
      </c>
      <c r="L4" t="s">
        <v>0</v>
      </c>
      <c r="M4" t="s">
        <v>20</v>
      </c>
      <c r="N4" t="s">
        <v>12</v>
      </c>
      <c r="O4" t="s">
        <v>4</v>
      </c>
      <c r="P4" t="s">
        <v>16</v>
      </c>
      <c r="Q4" t="s">
        <v>19</v>
      </c>
      <c r="R4" t="s">
        <v>1</v>
      </c>
      <c r="S4" t="s">
        <v>11</v>
      </c>
      <c r="T4" t="s">
        <v>10</v>
      </c>
      <c r="U4" t="s">
        <v>938</v>
      </c>
      <c r="V4" t="s">
        <v>23</v>
      </c>
      <c r="W4" t="s">
        <v>24</v>
      </c>
      <c r="X4" t="s">
        <v>13</v>
      </c>
      <c r="Y4" t="s">
        <v>6</v>
      </c>
      <c r="Z4" t="s">
        <v>22</v>
      </c>
      <c r="AA4" t="s">
        <v>9</v>
      </c>
      <c r="AB4" t="s">
        <v>2</v>
      </c>
      <c r="AC4" t="s">
        <v>14</v>
      </c>
      <c r="AD4" t="s">
        <v>15</v>
      </c>
      <c r="AE4" t="s">
        <v>17</v>
      </c>
      <c r="AF4" t="s">
        <v>3</v>
      </c>
      <c r="AG4" t="s">
        <v>8</v>
      </c>
    </row>
    <row r="5" spans="1:33" x14ac:dyDescent="0.25">
      <c r="A5" t="s">
        <v>7</v>
      </c>
      <c r="B5" cm="1">
        <f t="array" ref="B5">SUM(IF((LEN(A5)-LEN(SUBSTITUTE(UPPER(A5),{"A","B","C","D","E","F","G","H","I","J","K","L","M","N","O","P","Q","R","S","T","U","V","W","X","Y","Z","1","2","3","4","5","6","7","8","9","0"},""))),1,0))</f>
        <v>8</v>
      </c>
      <c r="C5" t="s">
        <v>593</v>
      </c>
      <c r="D5">
        <f>LEN(Table1[[#This Row],[Column1]])-LEN(A5)</f>
        <v>1</v>
      </c>
      <c r="E5">
        <f>LEN(Table1[[#This Row],[Data]])</f>
        <v>8</v>
      </c>
      <c r="G5" s="1">
        <f>SUM(Table3[[#This Row],[a]:[z]])</f>
        <v>8</v>
      </c>
      <c r="H5" cm="1">
        <f t="array" ref="H5">IF(LEN(Table1[[#This Row],[Data]:[Data]])-LEN(SUBSTITUTE(Table1[[#This Row],[Data]:[Data]],Table3[[#Headers],[a]],""))=Table1[[#This Row],['# people]:['# people]],1,0)</f>
        <v>1</v>
      </c>
      <c r="I5" cm="1">
        <f t="array" ref="I5">IF(LEN(Table1[[#This Row],[Data]:[Data]])-LEN(SUBSTITUTE(Table1[[#This Row],[Data]:[Data]],Table3[[#Headers],[b]],""))=Table1[[#This Row],['# people]:['# people]],1,0)</f>
        <v>1</v>
      </c>
      <c r="J5" cm="1">
        <f t="array" ref="J5">IF(LEN(Table1[[#This Row],[Data]:[Data]])-LEN(SUBSTITUTE(Table1[[#This Row],[Data]:[Data]],Table3[[#Headers],[c]],""))=Table1[[#This Row],['# people]:['# people]],1,0)</f>
        <v>0</v>
      </c>
      <c r="K5" cm="1">
        <f t="array" ref="K5">IF(LEN(Table1[[#This Row],[Data]:[Data]])-LEN(SUBSTITUTE(Table1[[#This Row],[Data]:[Data]],Table3[[#Headers],[d]],""))=Table1[[#This Row],['# people]:['# people]],1,0)</f>
        <v>1</v>
      </c>
      <c r="L5" cm="1">
        <f t="array" ref="L5">IF(LEN(Table1[[#This Row],[Data]:[Data]])-LEN(SUBSTITUTE(Table1[[#This Row],[Data]:[Data]],Table3[[#Headers],[e]],""))=Table1[[#This Row],['# people]:['# people]],1,0)</f>
        <v>0</v>
      </c>
      <c r="M5" cm="1">
        <f t="array" ref="M5">IF(LEN(Table1[[#This Row],[Data]:[Data]])-LEN(SUBSTITUTE(Table1[[#This Row],[Data]:[Data]],Table3[[#Headers],[f]],""))=Table1[[#This Row],['# people]:['# people]],1,0)</f>
        <v>0</v>
      </c>
      <c r="N5" cm="1">
        <f t="array" ref="N5">IF(LEN(Table1[[#This Row],[Data]:[Data]])-LEN(SUBSTITUTE(Table1[[#This Row],[Data]:[Data]],Table3[[#Headers],[g]],""))=Table1[[#This Row],['# people]:['# people]],1,0)</f>
        <v>0</v>
      </c>
      <c r="O5" cm="1">
        <f t="array" ref="O5">IF(LEN(Table1[[#This Row],[Data]:[Data]])-LEN(SUBSTITUTE(Table1[[#This Row],[Data]:[Data]],Table3[[#Headers],[h]],""))=Table1[[#This Row],['# people]:['# people]],1,0)</f>
        <v>1</v>
      </c>
      <c r="P5" cm="1">
        <f t="array" ref="P5">IF(LEN(Table1[[#This Row],[Data]:[Data]])-LEN(SUBSTITUTE(Table1[[#This Row],[Data]:[Data]],Table3[[#Headers],[i]],""))=Table1[[#This Row],['# people]:['# people]],1,0)</f>
        <v>1</v>
      </c>
      <c r="Q5" cm="1">
        <f t="array" ref="Q5">IF(LEN(Table1[[#This Row],[Data]:[Data]])-LEN(SUBSTITUTE(Table1[[#This Row],[Data]:[Data]],Table3[[#Headers],[j]],""))=Table1[[#This Row],['# people]:['# people]],1,0)</f>
        <v>0</v>
      </c>
      <c r="R5" cm="1">
        <f t="array" ref="R5">IF(LEN(Table1[[#This Row],[Data]:[Data]])-LEN(SUBSTITUTE(Table1[[#This Row],[Data]:[Data]],Table3[[#Headers],[k]],""))=Table1[[#This Row],['# people]:['# people]],1,0)</f>
        <v>0</v>
      </c>
      <c r="S5" cm="1">
        <f t="array" ref="S5">IF(LEN(Table1[[#This Row],[Data]:[Data]])-LEN(SUBSTITUTE(Table1[[#This Row],[Data]:[Data]],Table3[[#Headers],[l]],""))=Table1[[#This Row],['# people]:['# people]],1,0)</f>
        <v>1</v>
      </c>
      <c r="T5" cm="1">
        <f t="array" ref="T5">IF(LEN(Table1[[#This Row],[Data]:[Data]])-LEN(SUBSTITUTE(Table1[[#This Row],[Data]:[Data]],Table3[[#Headers],[m]],""))=Table1[[#This Row],['# people]:['# people]],1,0)</f>
        <v>0</v>
      </c>
      <c r="U5" cm="1">
        <f t="array" ref="U5">IF(LEN(Table1[[#This Row],[Data]:[Data]])-LEN(SUBSTITUTE(Table1[[#This Row],[Data]:[Data]],Table3[[#Headers],[n]],""))=Table1[[#This Row],['# people]:['# people]],1,0)</f>
        <v>0</v>
      </c>
      <c r="V5" cm="1">
        <f t="array" ref="V5">IF(LEN(Table1[[#This Row],[Data]:[Data]])-LEN(SUBSTITUTE(Table1[[#This Row],[Data]:[Data]],Table3[[#Headers],[o]],""))=Table1[[#This Row],['# people]:['# people]],1,0)</f>
        <v>0</v>
      </c>
      <c r="W5" cm="1">
        <f t="array" ref="W5">IF(LEN(Table1[[#This Row],[Data]:[Data]])-LEN(SUBSTITUTE(Table1[[#This Row],[Data]:[Data]],Table3[[#Headers],[p]],""))=Table1[[#This Row],['# people]:['# people]],1,0)</f>
        <v>0</v>
      </c>
      <c r="X5" cm="1">
        <f t="array" ref="X5">IF(LEN(Table1[[#This Row],[Data]:[Data]])-LEN(SUBSTITUTE(Table1[[#This Row],[Data]:[Data]],Table3[[#Headers],[q]],""))=Table1[[#This Row],['# people]:['# people]],1,0)</f>
        <v>0</v>
      </c>
      <c r="Y5" cm="1">
        <f t="array" ref="Y5">IF(LEN(Table1[[#This Row],[Data]:[Data]])-LEN(SUBSTITUTE(Table1[[#This Row],[Data]:[Data]],Table3[[#Headers],[r]],""))=Table1[[#This Row],['# people]:['# people]],1,0)</f>
        <v>0</v>
      </c>
      <c r="Z5" cm="1">
        <f t="array" ref="Z5">IF(LEN(Table1[[#This Row],[Data]:[Data]])-LEN(SUBSTITUTE(Table1[[#This Row],[Data]:[Data]],Table3[[#Headers],[s]],""))=Table1[[#This Row],['# people]:['# people]],1,0)</f>
        <v>0</v>
      </c>
      <c r="AA5" cm="1">
        <f t="array" ref="AA5">IF(LEN(Table1[[#This Row],[Data]:[Data]])-LEN(SUBSTITUTE(Table1[[#This Row],[Data]:[Data]],Table3[[#Headers],[t]],""))=Table1[[#This Row],['# people]:['# people]],1,0)</f>
        <v>1</v>
      </c>
      <c r="AB5" cm="1">
        <f t="array" ref="AB5">IF(LEN(Table1[[#This Row],[Data]:[Data]])-LEN(SUBSTITUTE(Table1[[#This Row],[Data]:[Data]],Table3[[#Headers],[u]],""))=Table1[[#This Row],['# people]:['# people]],1,0)</f>
        <v>0</v>
      </c>
      <c r="AC5" cm="1">
        <f t="array" ref="AC5">IF(LEN(Table1[[#This Row],[Data]:[Data]])-LEN(SUBSTITUTE(Table1[[#This Row],[Data]:[Data]],Table3[[#Headers],[v]],""))=Table1[[#This Row],['# people]:['# people]],1,0)</f>
        <v>0</v>
      </c>
      <c r="AD5" cm="1">
        <f t="array" ref="AD5">IF(LEN(Table1[[#This Row],[Data]:[Data]])-LEN(SUBSTITUTE(Table1[[#This Row],[Data]:[Data]],Table3[[#Headers],[w]],""))=Table1[[#This Row],['# people]:['# people]],1,0)</f>
        <v>1</v>
      </c>
      <c r="AE5" cm="1">
        <f t="array" ref="AE5">IF(LEN(Table1[[#This Row],[Data]:[Data]])-LEN(SUBSTITUTE(Table1[[#This Row],[Data]:[Data]],Table3[[#Headers],[x]],""))=Table1[[#This Row],['# people]:['# people]],1,0)</f>
        <v>0</v>
      </c>
      <c r="AF5" cm="1">
        <f t="array" ref="AF5">IF(LEN(Table1[[#This Row],[Data]:[Data]])-LEN(SUBSTITUTE(Table1[[#This Row],[Data]:[Data]],Table3[[#Headers],[y]],""))=Table1[[#This Row],['# people]:['# people]],1,0)</f>
        <v>0</v>
      </c>
      <c r="AG5" cm="1">
        <f t="array" ref="AG5">IF(LEN(Table1[[#This Row],[Data]:[Data]])-LEN(SUBSTITUTE(Table1[[#This Row],[Data]:[Data]],Table3[[#Headers],[z]],""))=Table1[[#This Row],['# people]:['# people]],1,0)</f>
        <v>0</v>
      </c>
    </row>
    <row r="6" spans="1:33" x14ac:dyDescent="0.25">
      <c r="A6" t="s">
        <v>478</v>
      </c>
      <c r="B6" cm="1">
        <f t="array" ref="B6">SUM(IF((LEN(A6)-LEN(SUBSTITUTE(UPPER(A6),{"A","B","C","D","E","F","G","H","I","J","K","L","M","N","O","P","Q","R","S","T","U","V","W","X","Y","Z","1","2","3","4","5","6","7","8","9","0"},""))),1,0))</f>
        <v>10</v>
      </c>
      <c r="C6" t="s">
        <v>940</v>
      </c>
      <c r="D6">
        <f>LEN(Table1[[#This Row],[Column1]])-LEN(A6)</f>
        <v>2</v>
      </c>
      <c r="E6">
        <f>LEN(Table1[[#This Row],[Data]])</f>
        <v>16</v>
      </c>
      <c r="G6" s="1">
        <f>SUM(Table3[[#This Row],[a]:[z]])</f>
        <v>6</v>
      </c>
      <c r="H6" cm="1">
        <f t="array" ref="H6">IF(LEN(Table1[[#This Row],[Data]:[Data]])-LEN(SUBSTITUTE(Table1[[#This Row],[Data]:[Data]],Table3[[#Headers],[a]],""))=Table1[[#This Row],['# people]:['# people]],1,0)</f>
        <v>1</v>
      </c>
      <c r="I6" cm="1">
        <f t="array" ref="I6">IF(LEN(Table1[[#This Row],[Data]:[Data]])-LEN(SUBSTITUTE(Table1[[#This Row],[Data]:[Data]],Table3[[#Headers],[b]],""))=Table1[[#This Row],['# people]:['# people]],1,0)</f>
        <v>1</v>
      </c>
      <c r="J6" cm="1">
        <f t="array" ref="J6">IF(LEN(Table1[[#This Row],[Data]:[Data]])-LEN(SUBSTITUTE(Table1[[#This Row],[Data]:[Data]],Table3[[#Headers],[c]],""))=Table1[[#This Row],['# people]:['# people]],1,0)</f>
        <v>0</v>
      </c>
      <c r="K6" cm="1">
        <f t="array" ref="K6">IF(LEN(Table1[[#This Row],[Data]:[Data]])-LEN(SUBSTITUTE(Table1[[#This Row],[Data]:[Data]],Table3[[#Headers],[d]],""))=Table1[[#This Row],['# people]:['# people]],1,0)</f>
        <v>0</v>
      </c>
      <c r="L6" cm="1">
        <f t="array" ref="L6">IF(LEN(Table1[[#This Row],[Data]:[Data]])-LEN(SUBSTITUTE(Table1[[#This Row],[Data]:[Data]],Table3[[#Headers],[e]],""))=Table1[[#This Row],['# people]:['# people]],1,0)</f>
        <v>0</v>
      </c>
      <c r="M6" cm="1">
        <f t="array" ref="M6">IF(LEN(Table1[[#This Row],[Data]:[Data]])-LEN(SUBSTITUTE(Table1[[#This Row],[Data]:[Data]],Table3[[#Headers],[f]],""))=Table1[[#This Row],['# people]:['# people]],1,0)</f>
        <v>0</v>
      </c>
      <c r="N6" cm="1">
        <f t="array" ref="N6">IF(LEN(Table1[[#This Row],[Data]:[Data]])-LEN(SUBSTITUTE(Table1[[#This Row],[Data]:[Data]],Table3[[#Headers],[g]],""))=Table1[[#This Row],['# people]:['# people]],1,0)</f>
        <v>0</v>
      </c>
      <c r="O6" cm="1">
        <f t="array" ref="O6">IF(LEN(Table1[[#This Row],[Data]:[Data]])-LEN(SUBSTITUTE(Table1[[#This Row],[Data]:[Data]],Table3[[#Headers],[h]],""))=Table1[[#This Row],['# people]:['# people]],1,0)</f>
        <v>0</v>
      </c>
      <c r="P6" cm="1">
        <f t="array" ref="P6">IF(LEN(Table1[[#This Row],[Data]:[Data]])-LEN(SUBSTITUTE(Table1[[#This Row],[Data]:[Data]],Table3[[#Headers],[i]],""))=Table1[[#This Row],['# people]:['# people]],1,0)</f>
        <v>1</v>
      </c>
      <c r="Q6" cm="1">
        <f t="array" ref="Q6">IF(LEN(Table1[[#This Row],[Data]:[Data]])-LEN(SUBSTITUTE(Table1[[#This Row],[Data]:[Data]],Table3[[#Headers],[j]],""))=Table1[[#This Row],['# people]:['# people]],1,0)</f>
        <v>0</v>
      </c>
      <c r="R6" cm="1">
        <f t="array" ref="R6">IF(LEN(Table1[[#This Row],[Data]:[Data]])-LEN(SUBSTITUTE(Table1[[#This Row],[Data]:[Data]],Table3[[#Headers],[k]],""))=Table1[[#This Row],['# people]:['# people]],1,0)</f>
        <v>0</v>
      </c>
      <c r="S6" cm="1">
        <f t="array" ref="S6">IF(LEN(Table1[[#This Row],[Data]:[Data]])-LEN(SUBSTITUTE(Table1[[#This Row],[Data]:[Data]],Table3[[#Headers],[l]],""))=Table1[[#This Row],['# people]:['# people]],1,0)</f>
        <v>0</v>
      </c>
      <c r="T6" cm="1">
        <f t="array" ref="T6">IF(LEN(Table1[[#This Row],[Data]:[Data]])-LEN(SUBSTITUTE(Table1[[#This Row],[Data]:[Data]],Table3[[#Headers],[m]],""))=Table1[[#This Row],['# people]:['# people]],1,0)</f>
        <v>0</v>
      </c>
      <c r="U6" cm="1">
        <f t="array" ref="U6">IF(LEN(Table1[[#This Row],[Data]:[Data]])-LEN(SUBSTITUTE(Table1[[#This Row],[Data]:[Data]],Table3[[#Headers],[n]],""))=Table1[[#This Row],['# people]:['# people]],1,0)</f>
        <v>0</v>
      </c>
      <c r="V6" cm="1">
        <f t="array" ref="V6">IF(LEN(Table1[[#This Row],[Data]:[Data]])-LEN(SUBSTITUTE(Table1[[#This Row],[Data]:[Data]],Table3[[#Headers],[o]],""))=Table1[[#This Row],['# people]:['# people]],1,0)</f>
        <v>1</v>
      </c>
      <c r="W6" cm="1">
        <f t="array" ref="W6">IF(LEN(Table1[[#This Row],[Data]:[Data]])-LEN(SUBSTITUTE(Table1[[#This Row],[Data]:[Data]],Table3[[#Headers],[p]],""))=Table1[[#This Row],['# people]:['# people]],1,0)</f>
        <v>0</v>
      </c>
      <c r="X6" cm="1">
        <f t="array" ref="X6">IF(LEN(Table1[[#This Row],[Data]:[Data]])-LEN(SUBSTITUTE(Table1[[#This Row],[Data]:[Data]],Table3[[#Headers],[q]],""))=Table1[[#This Row],['# people]:['# people]],1,0)</f>
        <v>0</v>
      </c>
      <c r="Y6" cm="1">
        <f t="array" ref="Y6">IF(LEN(Table1[[#This Row],[Data]:[Data]])-LEN(SUBSTITUTE(Table1[[#This Row],[Data]:[Data]],Table3[[#Headers],[r]],""))=Table1[[#This Row],['# people]:['# people]],1,0)</f>
        <v>0</v>
      </c>
      <c r="Z6" cm="1">
        <f t="array" ref="Z6">IF(LEN(Table1[[#This Row],[Data]:[Data]])-LEN(SUBSTITUTE(Table1[[#This Row],[Data]:[Data]],Table3[[#Headers],[s]],""))=Table1[[#This Row],['# people]:['# people]],1,0)</f>
        <v>0</v>
      </c>
      <c r="AA6" cm="1">
        <f t="array" ref="AA6">IF(LEN(Table1[[#This Row],[Data]:[Data]])-LEN(SUBSTITUTE(Table1[[#This Row],[Data]:[Data]],Table3[[#Headers],[t]],""))=Table1[[#This Row],['# people]:['# people]],1,0)</f>
        <v>1</v>
      </c>
      <c r="AB6" cm="1">
        <f t="array" ref="AB6">IF(LEN(Table1[[#This Row],[Data]:[Data]])-LEN(SUBSTITUTE(Table1[[#This Row],[Data]:[Data]],Table3[[#Headers],[u]],""))=Table1[[#This Row],['# people]:['# people]],1,0)</f>
        <v>1</v>
      </c>
      <c r="AC6" cm="1">
        <f t="array" ref="AC6">IF(LEN(Table1[[#This Row],[Data]:[Data]])-LEN(SUBSTITUTE(Table1[[#This Row],[Data]:[Data]],Table3[[#Headers],[v]],""))=Table1[[#This Row],['# people]:['# people]],1,0)</f>
        <v>0</v>
      </c>
      <c r="AD6" cm="1">
        <f t="array" ref="AD6">IF(LEN(Table1[[#This Row],[Data]:[Data]])-LEN(SUBSTITUTE(Table1[[#This Row],[Data]:[Data]],Table3[[#Headers],[w]],""))=Table1[[#This Row],['# people]:['# people]],1,0)</f>
        <v>0</v>
      </c>
      <c r="AE6" cm="1">
        <f t="array" ref="AE6">IF(LEN(Table1[[#This Row],[Data]:[Data]])-LEN(SUBSTITUTE(Table1[[#This Row],[Data]:[Data]],Table3[[#Headers],[x]],""))=Table1[[#This Row],['# people]:['# people]],1,0)</f>
        <v>0</v>
      </c>
      <c r="AF6" cm="1">
        <f t="array" ref="AF6">IF(LEN(Table1[[#This Row],[Data]:[Data]])-LEN(SUBSTITUTE(Table1[[#This Row],[Data]:[Data]],Table3[[#Headers],[y]],""))=Table1[[#This Row],['# people]:['# people]],1,0)</f>
        <v>0</v>
      </c>
      <c r="AG6" cm="1">
        <f t="array" ref="AG6">IF(LEN(Table1[[#This Row],[Data]:[Data]])-LEN(SUBSTITUTE(Table1[[#This Row],[Data]:[Data]],Table3[[#Headers],[z]],""))=Table1[[#This Row],['# people]:['# people]],1,0)</f>
        <v>0</v>
      </c>
    </row>
    <row r="7" spans="1:33" x14ac:dyDescent="0.25">
      <c r="A7" t="s">
        <v>29</v>
      </c>
      <c r="B7" cm="1">
        <f t="array" ref="B7">SUM(IF((LEN(A7)-LEN(SUBSTITUTE(UPPER(A7),{"A","B","C","D","E","F","G","H","I","J","K","L","M","N","O","P","Q","R","S","T","U","V","W","X","Y","Z","1","2","3","4","5","6","7","8","9","0"},""))),1,0))</f>
        <v>9</v>
      </c>
      <c r="C7" t="s">
        <v>483</v>
      </c>
      <c r="D7">
        <f>LEN(Table1[[#This Row],[Column1]])-LEN(A7)</f>
        <v>2</v>
      </c>
      <c r="E7">
        <f>LEN(Table1[[#This Row],[Data]])</f>
        <v>11</v>
      </c>
      <c r="G7" s="1">
        <f>SUM(Table3[[#This Row],[a]:[z]])</f>
        <v>2</v>
      </c>
      <c r="H7" cm="1">
        <f t="array" ref="H7">IF(LEN(Table1[[#This Row],[Data]:[Data]])-LEN(SUBSTITUTE(Table1[[#This Row],[Data]:[Data]],Table3[[#Headers],[a]],""))=Table1[[#This Row],['# people]:['# people]],1,0)</f>
        <v>0</v>
      </c>
      <c r="I7" cm="1">
        <f t="array" ref="I7">IF(LEN(Table1[[#This Row],[Data]:[Data]])-LEN(SUBSTITUTE(Table1[[#This Row],[Data]:[Data]],Table3[[#Headers],[b]],""))=Table1[[#This Row],['# people]:['# people]],1,0)</f>
        <v>1</v>
      </c>
      <c r="J7" cm="1">
        <f t="array" ref="J7">IF(LEN(Table1[[#This Row],[Data]:[Data]])-LEN(SUBSTITUTE(Table1[[#This Row],[Data]:[Data]],Table3[[#Headers],[c]],""))=Table1[[#This Row],['# people]:['# people]],1,0)</f>
        <v>0</v>
      </c>
      <c r="K7" cm="1">
        <f t="array" ref="K7">IF(LEN(Table1[[#This Row],[Data]:[Data]])-LEN(SUBSTITUTE(Table1[[#This Row],[Data]:[Data]],Table3[[#Headers],[d]],""))=Table1[[#This Row],['# people]:['# people]],1,0)</f>
        <v>0</v>
      </c>
      <c r="L7" cm="1">
        <f t="array" ref="L7">IF(LEN(Table1[[#This Row],[Data]:[Data]])-LEN(SUBSTITUTE(Table1[[#This Row],[Data]:[Data]],Table3[[#Headers],[e]],""))=Table1[[#This Row],['# people]:['# people]],1,0)</f>
        <v>0</v>
      </c>
      <c r="M7" cm="1">
        <f t="array" ref="M7">IF(LEN(Table1[[#This Row],[Data]:[Data]])-LEN(SUBSTITUTE(Table1[[#This Row],[Data]:[Data]],Table3[[#Headers],[f]],""))=Table1[[#This Row],['# people]:['# people]],1,0)</f>
        <v>0</v>
      </c>
      <c r="N7" cm="1">
        <f t="array" ref="N7">IF(LEN(Table1[[#This Row],[Data]:[Data]])-LEN(SUBSTITUTE(Table1[[#This Row],[Data]:[Data]],Table3[[#Headers],[g]],""))=Table1[[#This Row],['# people]:['# people]],1,0)</f>
        <v>0</v>
      </c>
      <c r="O7" cm="1">
        <f t="array" ref="O7">IF(LEN(Table1[[#This Row],[Data]:[Data]])-LEN(SUBSTITUTE(Table1[[#This Row],[Data]:[Data]],Table3[[#Headers],[h]],""))=Table1[[#This Row],['# people]:['# people]],1,0)</f>
        <v>0</v>
      </c>
      <c r="P7" cm="1">
        <f t="array" ref="P7">IF(LEN(Table1[[#This Row],[Data]:[Data]])-LEN(SUBSTITUTE(Table1[[#This Row],[Data]:[Data]],Table3[[#Headers],[i]],""))=Table1[[#This Row],['# people]:['# people]],1,0)</f>
        <v>0</v>
      </c>
      <c r="Q7" cm="1">
        <f t="array" ref="Q7">IF(LEN(Table1[[#This Row],[Data]:[Data]])-LEN(SUBSTITUTE(Table1[[#This Row],[Data]:[Data]],Table3[[#Headers],[j]],""))=Table1[[#This Row],['# people]:['# people]],1,0)</f>
        <v>1</v>
      </c>
      <c r="R7" cm="1">
        <f t="array" ref="R7">IF(LEN(Table1[[#This Row],[Data]:[Data]])-LEN(SUBSTITUTE(Table1[[#This Row],[Data]:[Data]],Table3[[#Headers],[k]],""))=Table1[[#This Row],['# people]:['# people]],1,0)</f>
        <v>0</v>
      </c>
      <c r="S7" cm="1">
        <f t="array" ref="S7">IF(LEN(Table1[[#This Row],[Data]:[Data]])-LEN(SUBSTITUTE(Table1[[#This Row],[Data]:[Data]],Table3[[#Headers],[l]],""))=Table1[[#This Row],['# people]:['# people]],1,0)</f>
        <v>0</v>
      </c>
      <c r="T7" cm="1">
        <f t="array" ref="T7">IF(LEN(Table1[[#This Row],[Data]:[Data]])-LEN(SUBSTITUTE(Table1[[#This Row],[Data]:[Data]],Table3[[#Headers],[m]],""))=Table1[[#This Row],['# people]:['# people]],1,0)</f>
        <v>0</v>
      </c>
      <c r="U7" cm="1">
        <f t="array" ref="U7">IF(LEN(Table1[[#This Row],[Data]:[Data]])-LEN(SUBSTITUTE(Table1[[#This Row],[Data]:[Data]],Table3[[#Headers],[n]],""))=Table1[[#This Row],['# people]:['# people]],1,0)</f>
        <v>0</v>
      </c>
      <c r="V7" cm="1">
        <f t="array" ref="V7">IF(LEN(Table1[[#This Row],[Data]:[Data]])-LEN(SUBSTITUTE(Table1[[#This Row],[Data]:[Data]],Table3[[#Headers],[o]],""))=Table1[[#This Row],['# people]:['# people]],1,0)</f>
        <v>0</v>
      </c>
      <c r="W7" cm="1">
        <f t="array" ref="W7">IF(LEN(Table1[[#This Row],[Data]:[Data]])-LEN(SUBSTITUTE(Table1[[#This Row],[Data]:[Data]],Table3[[#Headers],[p]],""))=Table1[[#This Row],['# people]:['# people]],1,0)</f>
        <v>0</v>
      </c>
      <c r="X7" cm="1">
        <f t="array" ref="X7">IF(LEN(Table1[[#This Row],[Data]:[Data]])-LEN(SUBSTITUTE(Table1[[#This Row],[Data]:[Data]],Table3[[#Headers],[q]],""))=Table1[[#This Row],['# people]:['# people]],1,0)</f>
        <v>0</v>
      </c>
      <c r="Y7" cm="1">
        <f t="array" ref="Y7">IF(LEN(Table1[[#This Row],[Data]:[Data]])-LEN(SUBSTITUTE(Table1[[#This Row],[Data]:[Data]],Table3[[#Headers],[r]],""))=Table1[[#This Row],['# people]:['# people]],1,0)</f>
        <v>0</v>
      </c>
      <c r="Z7" cm="1">
        <f t="array" ref="Z7">IF(LEN(Table1[[#This Row],[Data]:[Data]])-LEN(SUBSTITUTE(Table1[[#This Row],[Data]:[Data]],Table3[[#Headers],[s]],""))=Table1[[#This Row],['# people]:['# people]],1,0)</f>
        <v>0</v>
      </c>
      <c r="AA7" cm="1">
        <f t="array" ref="AA7">IF(LEN(Table1[[#This Row],[Data]:[Data]])-LEN(SUBSTITUTE(Table1[[#This Row],[Data]:[Data]],Table3[[#Headers],[t]],""))=Table1[[#This Row],['# people]:['# people]],1,0)</f>
        <v>0</v>
      </c>
      <c r="AB7" cm="1">
        <f t="array" ref="AB7">IF(LEN(Table1[[#This Row],[Data]:[Data]])-LEN(SUBSTITUTE(Table1[[#This Row],[Data]:[Data]],Table3[[#Headers],[u]],""))=Table1[[#This Row],['# people]:['# people]],1,0)</f>
        <v>0</v>
      </c>
      <c r="AC7" cm="1">
        <f t="array" ref="AC7">IF(LEN(Table1[[#This Row],[Data]:[Data]])-LEN(SUBSTITUTE(Table1[[#This Row],[Data]:[Data]],Table3[[#Headers],[v]],""))=Table1[[#This Row],['# people]:['# people]],1,0)</f>
        <v>0</v>
      </c>
      <c r="AD7" cm="1">
        <f t="array" ref="AD7">IF(LEN(Table1[[#This Row],[Data]:[Data]])-LEN(SUBSTITUTE(Table1[[#This Row],[Data]:[Data]],Table3[[#Headers],[w]],""))=Table1[[#This Row],['# people]:['# people]],1,0)</f>
        <v>0</v>
      </c>
      <c r="AE7" cm="1">
        <f t="array" ref="AE7">IF(LEN(Table1[[#This Row],[Data]:[Data]])-LEN(SUBSTITUTE(Table1[[#This Row],[Data]:[Data]],Table3[[#Headers],[x]],""))=Table1[[#This Row],['# people]:['# people]],1,0)</f>
        <v>0</v>
      </c>
      <c r="AF7" cm="1">
        <f t="array" ref="AF7">IF(LEN(Table1[[#This Row],[Data]:[Data]])-LEN(SUBSTITUTE(Table1[[#This Row],[Data]:[Data]],Table3[[#Headers],[y]],""))=Table1[[#This Row],['# people]:['# people]],1,0)</f>
        <v>0</v>
      </c>
      <c r="AG7" cm="1">
        <f t="array" ref="AG7">IF(LEN(Table1[[#This Row],[Data]:[Data]])-LEN(SUBSTITUTE(Table1[[#This Row],[Data]:[Data]],Table3[[#Headers],[z]],""))=Table1[[#This Row],['# people]:['# people]],1,0)</f>
        <v>0</v>
      </c>
    </row>
    <row r="8" spans="1:33" x14ac:dyDescent="0.25">
      <c r="A8" t="s">
        <v>39</v>
      </c>
      <c r="B8" cm="1">
        <f t="array" ref="B8">SUM(IF((LEN(A8)-LEN(SUBSTITUTE(UPPER(A8),{"A","B","C","D","E","F","G","H","I","J","K","L","M","N","O","P","Q","R","S","T","U","V","W","X","Y","Z","1","2","3","4","5","6","7","8","9","0"},""))),1,0))</f>
        <v>20</v>
      </c>
      <c r="C8" t="s">
        <v>493</v>
      </c>
      <c r="D8">
        <f>LEN(Table1[[#This Row],[Column1]])-LEN(A8)</f>
        <v>2</v>
      </c>
      <c r="E8">
        <f>LEN(Table1[[#This Row],[Data]])</f>
        <v>31</v>
      </c>
      <c r="G8" s="1">
        <f>SUM(Table3[[#This Row],[a]:[z]])</f>
        <v>11</v>
      </c>
      <c r="H8" cm="1">
        <f t="array" ref="H8">IF(LEN(Table1[[#This Row],[Data]:[Data]])-LEN(SUBSTITUTE(Table1[[#This Row],[Data]:[Data]],Table3[[#Headers],[a]],""))=Table1[[#This Row],['# people]:['# people]],1,0)</f>
        <v>0</v>
      </c>
      <c r="I8" cm="1">
        <f t="array" ref="I8">IF(LEN(Table1[[#This Row],[Data]:[Data]])-LEN(SUBSTITUTE(Table1[[#This Row],[Data]:[Data]],Table3[[#Headers],[b]],""))=Table1[[#This Row],['# people]:['# people]],1,0)</f>
        <v>1</v>
      </c>
      <c r="J8" cm="1">
        <f t="array" ref="J8">IF(LEN(Table1[[#This Row],[Data]:[Data]])-LEN(SUBSTITUTE(Table1[[#This Row],[Data]:[Data]],Table3[[#Headers],[c]],""))=Table1[[#This Row],['# people]:['# people]],1,0)</f>
        <v>0</v>
      </c>
      <c r="K8" cm="1">
        <f t="array" ref="K8">IF(LEN(Table1[[#This Row],[Data]:[Data]])-LEN(SUBSTITUTE(Table1[[#This Row],[Data]:[Data]],Table3[[#Headers],[d]],""))=Table1[[#This Row],['# people]:['# people]],1,0)</f>
        <v>0</v>
      </c>
      <c r="L8" cm="1">
        <f t="array" ref="L8">IF(LEN(Table1[[#This Row],[Data]:[Data]])-LEN(SUBSTITUTE(Table1[[#This Row],[Data]:[Data]],Table3[[#Headers],[e]],""))=Table1[[#This Row],['# people]:['# people]],1,0)</f>
        <v>1</v>
      </c>
      <c r="M8" cm="1">
        <f t="array" ref="M8">IF(LEN(Table1[[#This Row],[Data]:[Data]])-LEN(SUBSTITUTE(Table1[[#This Row],[Data]:[Data]],Table3[[#Headers],[f]],""))=Table1[[#This Row],['# people]:['# people]],1,0)</f>
        <v>0</v>
      </c>
      <c r="N8" cm="1">
        <f t="array" ref="N8">IF(LEN(Table1[[#This Row],[Data]:[Data]])-LEN(SUBSTITUTE(Table1[[#This Row],[Data]:[Data]],Table3[[#Headers],[g]],""))=Table1[[#This Row],['# people]:['# people]],1,0)</f>
        <v>0</v>
      </c>
      <c r="O8" cm="1">
        <f t="array" ref="O8">IF(LEN(Table1[[#This Row],[Data]:[Data]])-LEN(SUBSTITUTE(Table1[[#This Row],[Data]:[Data]],Table3[[#Headers],[h]],""))=Table1[[#This Row],['# people]:['# people]],1,0)</f>
        <v>1</v>
      </c>
      <c r="P8" cm="1">
        <f t="array" ref="P8">IF(LEN(Table1[[#This Row],[Data]:[Data]])-LEN(SUBSTITUTE(Table1[[#This Row],[Data]:[Data]],Table3[[#Headers],[i]],""))=Table1[[#This Row],['# people]:['# people]],1,0)</f>
        <v>1</v>
      </c>
      <c r="Q8" cm="1">
        <f t="array" ref="Q8">IF(LEN(Table1[[#This Row],[Data]:[Data]])-LEN(SUBSTITUTE(Table1[[#This Row],[Data]:[Data]],Table3[[#Headers],[j]],""))=Table1[[#This Row],['# people]:['# people]],1,0)</f>
        <v>0</v>
      </c>
      <c r="R8" cm="1">
        <f t="array" ref="R8">IF(LEN(Table1[[#This Row],[Data]:[Data]])-LEN(SUBSTITUTE(Table1[[#This Row],[Data]:[Data]],Table3[[#Headers],[k]],""))=Table1[[#This Row],['# people]:['# people]],1,0)</f>
        <v>0</v>
      </c>
      <c r="S8" cm="1">
        <f t="array" ref="S8">IF(LEN(Table1[[#This Row],[Data]:[Data]])-LEN(SUBSTITUTE(Table1[[#This Row],[Data]:[Data]],Table3[[#Headers],[l]],""))=Table1[[#This Row],['# people]:['# people]],1,0)</f>
        <v>0</v>
      </c>
      <c r="T8" cm="1">
        <f t="array" ref="T8">IF(LEN(Table1[[#This Row],[Data]:[Data]])-LEN(SUBSTITUTE(Table1[[#This Row],[Data]:[Data]],Table3[[#Headers],[m]],""))=Table1[[#This Row],['# people]:['# people]],1,0)</f>
        <v>1</v>
      </c>
      <c r="U8" cm="1">
        <f t="array" ref="U8">IF(LEN(Table1[[#This Row],[Data]:[Data]])-LEN(SUBSTITUTE(Table1[[#This Row],[Data]:[Data]],Table3[[#Headers],[n]],""))=Table1[[#This Row],['# people]:['# people]],1,0)</f>
        <v>0</v>
      </c>
      <c r="V8" cm="1">
        <f t="array" ref="V8">IF(LEN(Table1[[#This Row],[Data]:[Data]])-LEN(SUBSTITUTE(Table1[[#This Row],[Data]:[Data]],Table3[[#Headers],[o]],""))=Table1[[#This Row],['# people]:['# people]],1,0)</f>
        <v>0</v>
      </c>
      <c r="W8" cm="1">
        <f t="array" ref="W8">IF(LEN(Table1[[#This Row],[Data]:[Data]])-LEN(SUBSTITUTE(Table1[[#This Row],[Data]:[Data]],Table3[[#Headers],[p]],""))=Table1[[#This Row],['# people]:['# people]],1,0)</f>
        <v>1</v>
      </c>
      <c r="X8" cm="1">
        <f t="array" ref="X8">IF(LEN(Table1[[#This Row],[Data]:[Data]])-LEN(SUBSTITUTE(Table1[[#This Row],[Data]:[Data]],Table3[[#Headers],[q]],""))=Table1[[#This Row],['# people]:['# people]],1,0)</f>
        <v>1</v>
      </c>
      <c r="Y8" cm="1">
        <f t="array" ref="Y8">IF(LEN(Table1[[#This Row],[Data]:[Data]])-LEN(SUBSTITUTE(Table1[[#This Row],[Data]:[Data]],Table3[[#Headers],[r]],""))=Table1[[#This Row],['# people]:['# people]],1,0)</f>
        <v>0</v>
      </c>
      <c r="Z8" cm="1">
        <f t="array" ref="Z8">IF(LEN(Table1[[#This Row],[Data]:[Data]])-LEN(SUBSTITUTE(Table1[[#This Row],[Data]:[Data]],Table3[[#Headers],[s]],""))=Table1[[#This Row],['# people]:['# people]],1,0)</f>
        <v>0</v>
      </c>
      <c r="AA8" cm="1">
        <f t="array" ref="AA8">IF(LEN(Table1[[#This Row],[Data]:[Data]])-LEN(SUBSTITUTE(Table1[[#This Row],[Data]:[Data]],Table3[[#Headers],[t]],""))=Table1[[#This Row],['# people]:['# people]],1,0)</f>
        <v>0</v>
      </c>
      <c r="AB8" cm="1">
        <f t="array" ref="AB8">IF(LEN(Table1[[#This Row],[Data]:[Data]])-LEN(SUBSTITUTE(Table1[[#This Row],[Data]:[Data]],Table3[[#Headers],[u]],""))=Table1[[#This Row],['# people]:['# people]],1,0)</f>
        <v>0</v>
      </c>
      <c r="AC8" cm="1">
        <f t="array" ref="AC8">IF(LEN(Table1[[#This Row],[Data]:[Data]])-LEN(SUBSTITUTE(Table1[[#This Row],[Data]:[Data]],Table3[[#Headers],[v]],""))=Table1[[#This Row],['# people]:['# people]],1,0)</f>
        <v>1</v>
      </c>
      <c r="AD8" cm="1">
        <f t="array" ref="AD8">IF(LEN(Table1[[#This Row],[Data]:[Data]])-LEN(SUBSTITUTE(Table1[[#This Row],[Data]:[Data]],Table3[[#Headers],[w]],""))=Table1[[#This Row],['# people]:['# people]],1,0)</f>
        <v>1</v>
      </c>
      <c r="AE8" cm="1">
        <f t="array" ref="AE8">IF(LEN(Table1[[#This Row],[Data]:[Data]])-LEN(SUBSTITUTE(Table1[[#This Row],[Data]:[Data]],Table3[[#Headers],[x]],""))=Table1[[#This Row],['# people]:['# people]],1,0)</f>
        <v>0</v>
      </c>
      <c r="AF8" cm="1">
        <f t="array" ref="AF8">IF(LEN(Table1[[#This Row],[Data]:[Data]])-LEN(SUBSTITUTE(Table1[[#This Row],[Data]:[Data]],Table3[[#Headers],[y]],""))=Table1[[#This Row],['# people]:['# people]],1,0)</f>
        <v>1</v>
      </c>
      <c r="AG8" cm="1">
        <f t="array" ref="AG8">IF(LEN(Table1[[#This Row],[Data]:[Data]])-LEN(SUBSTITUTE(Table1[[#This Row],[Data]:[Data]],Table3[[#Headers],[z]],""))=Table1[[#This Row],['# people]:['# people]],1,0)</f>
        <v>1</v>
      </c>
    </row>
    <row r="9" spans="1:33" x14ac:dyDescent="0.25">
      <c r="A9" t="s">
        <v>44</v>
      </c>
      <c r="B9" cm="1">
        <f t="array" ref="B9">SUM(IF((LEN(A9)-LEN(SUBSTITUTE(UPPER(A9),{"A","B","C","D","E","F","G","H","I","J","K","L","M","N","O","P","Q","R","S","T","U","V","W","X","Y","Z","1","2","3","4","5","6","7","8","9","0"},""))),1,0))</f>
        <v>4</v>
      </c>
      <c r="C9" t="s">
        <v>498</v>
      </c>
      <c r="D9">
        <f>LEN(Table1[[#This Row],[Column1]])-LEN(A9)</f>
        <v>2</v>
      </c>
      <c r="E9">
        <f>LEN(Table1[[#This Row],[Data]])</f>
        <v>7</v>
      </c>
      <c r="G9" s="1">
        <f>SUM(Table3[[#This Row],[a]:[z]])</f>
        <v>3</v>
      </c>
      <c r="H9" cm="1">
        <f t="array" ref="H9">IF(LEN(Table1[[#This Row],[Data]:[Data]])-LEN(SUBSTITUTE(Table1[[#This Row],[Data]:[Data]],Table3[[#Headers],[a]],""))=Table1[[#This Row],['# people]:['# people]],1,0)</f>
        <v>0</v>
      </c>
      <c r="I9" cm="1">
        <f t="array" ref="I9">IF(LEN(Table1[[#This Row],[Data]:[Data]])-LEN(SUBSTITUTE(Table1[[#This Row],[Data]:[Data]],Table3[[#Headers],[b]],""))=Table1[[#This Row],['# people]:['# people]],1,0)</f>
        <v>0</v>
      </c>
      <c r="J9" cm="1">
        <f t="array" ref="J9">IF(LEN(Table1[[#This Row],[Data]:[Data]])-LEN(SUBSTITUTE(Table1[[#This Row],[Data]:[Data]],Table3[[#Headers],[c]],""))=Table1[[#This Row],['# people]:['# people]],1,0)</f>
        <v>0</v>
      </c>
      <c r="K9" cm="1">
        <f t="array" ref="K9">IF(LEN(Table1[[#This Row],[Data]:[Data]])-LEN(SUBSTITUTE(Table1[[#This Row],[Data]:[Data]],Table3[[#Headers],[d]],""))=Table1[[#This Row],['# people]:['# people]],1,0)</f>
        <v>0</v>
      </c>
      <c r="L9" cm="1">
        <f t="array" ref="L9">IF(LEN(Table1[[#This Row],[Data]:[Data]])-LEN(SUBSTITUTE(Table1[[#This Row],[Data]:[Data]],Table3[[#Headers],[e]],""))=Table1[[#This Row],['# people]:['# people]],1,0)</f>
        <v>0</v>
      </c>
      <c r="M9" cm="1">
        <f t="array" ref="M9">IF(LEN(Table1[[#This Row],[Data]:[Data]])-LEN(SUBSTITUTE(Table1[[#This Row],[Data]:[Data]],Table3[[#Headers],[f]],""))=Table1[[#This Row],['# people]:['# people]],1,0)</f>
        <v>0</v>
      </c>
      <c r="N9" cm="1">
        <f t="array" ref="N9">IF(LEN(Table1[[#This Row],[Data]:[Data]])-LEN(SUBSTITUTE(Table1[[#This Row],[Data]:[Data]],Table3[[#Headers],[g]],""))=Table1[[#This Row],['# people]:['# people]],1,0)</f>
        <v>0</v>
      </c>
      <c r="O9" cm="1">
        <f t="array" ref="O9">IF(LEN(Table1[[#This Row],[Data]:[Data]])-LEN(SUBSTITUTE(Table1[[#This Row],[Data]:[Data]],Table3[[#Headers],[h]],""))=Table1[[#This Row],['# people]:['# people]],1,0)</f>
        <v>0</v>
      </c>
      <c r="P9" cm="1">
        <f t="array" ref="P9">IF(LEN(Table1[[#This Row],[Data]:[Data]])-LEN(SUBSTITUTE(Table1[[#This Row],[Data]:[Data]],Table3[[#Headers],[i]],""))=Table1[[#This Row],['# people]:['# people]],1,0)</f>
        <v>1</v>
      </c>
      <c r="Q9" cm="1">
        <f t="array" ref="Q9">IF(LEN(Table1[[#This Row],[Data]:[Data]])-LEN(SUBSTITUTE(Table1[[#This Row],[Data]:[Data]],Table3[[#Headers],[j]],""))=Table1[[#This Row],['# people]:['# people]],1,0)</f>
        <v>0</v>
      </c>
      <c r="R9" cm="1">
        <f t="array" ref="R9">IF(LEN(Table1[[#This Row],[Data]:[Data]])-LEN(SUBSTITUTE(Table1[[#This Row],[Data]:[Data]],Table3[[#Headers],[k]],""))=Table1[[#This Row],['# people]:['# people]],1,0)</f>
        <v>1</v>
      </c>
      <c r="S9" cm="1">
        <f t="array" ref="S9">IF(LEN(Table1[[#This Row],[Data]:[Data]])-LEN(SUBSTITUTE(Table1[[#This Row],[Data]:[Data]],Table3[[#Headers],[l]],""))=Table1[[#This Row],['# people]:['# people]],1,0)</f>
        <v>0</v>
      </c>
      <c r="T9" cm="1">
        <f t="array" ref="T9">IF(LEN(Table1[[#This Row],[Data]:[Data]])-LEN(SUBSTITUTE(Table1[[#This Row],[Data]:[Data]],Table3[[#Headers],[m]],""))=Table1[[#This Row],['# people]:['# people]],1,0)</f>
        <v>0</v>
      </c>
      <c r="U9" cm="1">
        <f t="array" ref="U9">IF(LEN(Table1[[#This Row],[Data]:[Data]])-LEN(SUBSTITUTE(Table1[[#This Row],[Data]:[Data]],Table3[[#Headers],[n]],""))=Table1[[#This Row],['# people]:['# people]],1,0)</f>
        <v>0</v>
      </c>
      <c r="V9" cm="1">
        <f t="array" ref="V9">IF(LEN(Table1[[#This Row],[Data]:[Data]])-LEN(SUBSTITUTE(Table1[[#This Row],[Data]:[Data]],Table3[[#Headers],[o]],""))=Table1[[#This Row],['# people]:['# people]],1,0)</f>
        <v>0</v>
      </c>
      <c r="W9" cm="1">
        <f t="array" ref="W9">IF(LEN(Table1[[#This Row],[Data]:[Data]])-LEN(SUBSTITUTE(Table1[[#This Row],[Data]:[Data]],Table3[[#Headers],[p]],""))=Table1[[#This Row],['# people]:['# people]],1,0)</f>
        <v>0</v>
      </c>
      <c r="X9" cm="1">
        <f t="array" ref="X9">IF(LEN(Table1[[#This Row],[Data]:[Data]])-LEN(SUBSTITUTE(Table1[[#This Row],[Data]:[Data]],Table3[[#Headers],[q]],""))=Table1[[#This Row],['# people]:['# people]],1,0)</f>
        <v>0</v>
      </c>
      <c r="Y9" cm="1">
        <f t="array" ref="Y9">IF(LEN(Table1[[#This Row],[Data]:[Data]])-LEN(SUBSTITUTE(Table1[[#This Row],[Data]:[Data]],Table3[[#Headers],[r]],""))=Table1[[#This Row],['# people]:['# people]],1,0)</f>
        <v>0</v>
      </c>
      <c r="Z9" cm="1">
        <f t="array" ref="Z9">IF(LEN(Table1[[#This Row],[Data]:[Data]])-LEN(SUBSTITUTE(Table1[[#This Row],[Data]:[Data]],Table3[[#Headers],[s]],""))=Table1[[#This Row],['# people]:['# people]],1,0)</f>
        <v>0</v>
      </c>
      <c r="AA9" cm="1">
        <f t="array" ref="AA9">IF(LEN(Table1[[#This Row],[Data]:[Data]])-LEN(SUBSTITUTE(Table1[[#This Row],[Data]:[Data]],Table3[[#Headers],[t]],""))=Table1[[#This Row],['# people]:['# people]],1,0)</f>
        <v>0</v>
      </c>
      <c r="AB9" cm="1">
        <f t="array" ref="AB9">IF(LEN(Table1[[#This Row],[Data]:[Data]])-LEN(SUBSTITUTE(Table1[[#This Row],[Data]:[Data]],Table3[[#Headers],[u]],""))=Table1[[#This Row],['# people]:['# people]],1,0)</f>
        <v>0</v>
      </c>
      <c r="AC9" cm="1">
        <f t="array" ref="AC9">IF(LEN(Table1[[#This Row],[Data]:[Data]])-LEN(SUBSTITUTE(Table1[[#This Row],[Data]:[Data]],Table3[[#Headers],[v]],""))=Table1[[#This Row],['# people]:['# people]],1,0)</f>
        <v>0</v>
      </c>
      <c r="AD9" cm="1">
        <f t="array" ref="AD9">IF(LEN(Table1[[#This Row],[Data]:[Data]])-LEN(SUBSTITUTE(Table1[[#This Row],[Data]:[Data]],Table3[[#Headers],[w]],""))=Table1[[#This Row],['# people]:['# people]],1,0)</f>
        <v>0</v>
      </c>
      <c r="AE9" cm="1">
        <f t="array" ref="AE9">IF(LEN(Table1[[#This Row],[Data]:[Data]])-LEN(SUBSTITUTE(Table1[[#This Row],[Data]:[Data]],Table3[[#Headers],[x]],""))=Table1[[#This Row],['# people]:['# people]],1,0)</f>
        <v>0</v>
      </c>
      <c r="AF9" cm="1">
        <f t="array" ref="AF9">IF(LEN(Table1[[#This Row],[Data]:[Data]])-LEN(SUBSTITUTE(Table1[[#This Row],[Data]:[Data]],Table3[[#Headers],[y]],""))=Table1[[#This Row],['# people]:['# people]],1,0)</f>
        <v>0</v>
      </c>
      <c r="AG9" cm="1">
        <f t="array" ref="AG9">IF(LEN(Table1[[#This Row],[Data]:[Data]])-LEN(SUBSTITUTE(Table1[[#This Row],[Data]:[Data]],Table3[[#Headers],[z]],""))=Table1[[#This Row],['# people]:['# people]],1,0)</f>
        <v>1</v>
      </c>
    </row>
    <row r="10" spans="1:33" x14ac:dyDescent="0.25">
      <c r="A10" t="s">
        <v>45</v>
      </c>
      <c r="B10" cm="1">
        <f t="array" ref="B10">SUM(IF((LEN(A10)-LEN(SUBSTITUTE(UPPER(A10),{"A","B","C","D","E","F","G","H","I","J","K","L","M","N","O","P","Q","R","S","T","U","V","W","X","Y","Z","1","2","3","4","5","6","7","8","9","0"},""))),1,0))</f>
        <v>23</v>
      </c>
      <c r="C10" t="s">
        <v>499</v>
      </c>
      <c r="D10">
        <f>LEN(Table1[[#This Row],[Column1]])-LEN(A10)</f>
        <v>2</v>
      </c>
      <c r="E10">
        <f>LEN(Table1[[#This Row],[Data]])</f>
        <v>40</v>
      </c>
      <c r="G10" s="1">
        <f>SUM(Table3[[#This Row],[a]:[z]])</f>
        <v>17</v>
      </c>
      <c r="H10" cm="1">
        <f t="array" ref="H10">IF(LEN(Table1[[#This Row],[Data]:[Data]])-LEN(SUBSTITUTE(Table1[[#This Row],[Data]:[Data]],Table3[[#Headers],[a]],""))=Table1[[#This Row],['# people]:['# people]],1,0)</f>
        <v>1</v>
      </c>
      <c r="I10" cm="1">
        <f t="array" ref="I10">IF(LEN(Table1[[#This Row],[Data]:[Data]])-LEN(SUBSTITUTE(Table1[[#This Row],[Data]:[Data]],Table3[[#Headers],[b]],""))=Table1[[#This Row],['# people]:['# people]],1,0)</f>
        <v>1</v>
      </c>
      <c r="J10" cm="1">
        <f t="array" ref="J10">IF(LEN(Table1[[#This Row],[Data]:[Data]])-LEN(SUBSTITUTE(Table1[[#This Row],[Data]:[Data]],Table3[[#Headers],[c]],""))=Table1[[#This Row],['# people]:['# people]],1,0)</f>
        <v>0</v>
      </c>
      <c r="K10" cm="1">
        <f t="array" ref="K10">IF(LEN(Table1[[#This Row],[Data]:[Data]])-LEN(SUBSTITUTE(Table1[[#This Row],[Data]:[Data]],Table3[[#Headers],[d]],""))=Table1[[#This Row],['# people]:['# people]],1,0)</f>
        <v>1</v>
      </c>
      <c r="L10" cm="1">
        <f t="array" ref="L10">IF(LEN(Table1[[#This Row],[Data]:[Data]])-LEN(SUBSTITUTE(Table1[[#This Row],[Data]:[Data]],Table3[[#Headers],[e]],""))=Table1[[#This Row],['# people]:['# people]],1,0)</f>
        <v>1</v>
      </c>
      <c r="M10" cm="1">
        <f t="array" ref="M10">IF(LEN(Table1[[#This Row],[Data]:[Data]])-LEN(SUBSTITUTE(Table1[[#This Row],[Data]:[Data]],Table3[[#Headers],[f]],""))=Table1[[#This Row],['# people]:['# people]],1,0)</f>
        <v>1</v>
      </c>
      <c r="N10" cm="1">
        <f t="array" ref="N10">IF(LEN(Table1[[#This Row],[Data]:[Data]])-LEN(SUBSTITUTE(Table1[[#This Row],[Data]:[Data]],Table3[[#Headers],[g]],""))=Table1[[#This Row],['# people]:['# people]],1,0)</f>
        <v>0</v>
      </c>
      <c r="O10" cm="1">
        <f t="array" ref="O10">IF(LEN(Table1[[#This Row],[Data]:[Data]])-LEN(SUBSTITUTE(Table1[[#This Row],[Data]:[Data]],Table3[[#Headers],[h]],""))=Table1[[#This Row],['# people]:['# people]],1,0)</f>
        <v>1</v>
      </c>
      <c r="P10" cm="1">
        <f t="array" ref="P10">IF(LEN(Table1[[#This Row],[Data]:[Data]])-LEN(SUBSTITUTE(Table1[[#This Row],[Data]:[Data]],Table3[[#Headers],[i]],""))=Table1[[#This Row],['# people]:['# people]],1,0)</f>
        <v>1</v>
      </c>
      <c r="Q10" cm="1">
        <f t="array" ref="Q10">IF(LEN(Table1[[#This Row],[Data]:[Data]])-LEN(SUBSTITUTE(Table1[[#This Row],[Data]:[Data]],Table3[[#Headers],[j]],""))=Table1[[#This Row],['# people]:['# people]],1,0)</f>
        <v>0</v>
      </c>
      <c r="R10" cm="1">
        <f t="array" ref="R10">IF(LEN(Table1[[#This Row],[Data]:[Data]])-LEN(SUBSTITUTE(Table1[[#This Row],[Data]:[Data]],Table3[[#Headers],[k]],""))=Table1[[#This Row],['# people]:['# people]],1,0)</f>
        <v>1</v>
      </c>
      <c r="S10" cm="1">
        <f t="array" ref="S10">IF(LEN(Table1[[#This Row],[Data]:[Data]])-LEN(SUBSTITUTE(Table1[[#This Row],[Data]:[Data]],Table3[[#Headers],[l]],""))=Table1[[#This Row],['# people]:['# people]],1,0)</f>
        <v>1</v>
      </c>
      <c r="T10" cm="1">
        <f t="array" ref="T10">IF(LEN(Table1[[#This Row],[Data]:[Data]])-LEN(SUBSTITUTE(Table1[[#This Row],[Data]:[Data]],Table3[[#Headers],[m]],""))=Table1[[#This Row],['# people]:['# people]],1,0)</f>
        <v>0</v>
      </c>
      <c r="U10" cm="1">
        <f t="array" ref="U10">IF(LEN(Table1[[#This Row],[Data]:[Data]])-LEN(SUBSTITUTE(Table1[[#This Row],[Data]:[Data]],Table3[[#Headers],[n]],""))=Table1[[#This Row],['# people]:['# people]],1,0)</f>
        <v>1</v>
      </c>
      <c r="V10" cm="1">
        <f t="array" ref="V10">IF(LEN(Table1[[#This Row],[Data]:[Data]])-LEN(SUBSTITUTE(Table1[[#This Row],[Data]:[Data]],Table3[[#Headers],[o]],""))=Table1[[#This Row],['# people]:['# people]],1,0)</f>
        <v>0</v>
      </c>
      <c r="W10" cm="1">
        <f t="array" ref="W10">IF(LEN(Table1[[#This Row],[Data]:[Data]])-LEN(SUBSTITUTE(Table1[[#This Row],[Data]:[Data]],Table3[[#Headers],[p]],""))=Table1[[#This Row],['# people]:['# people]],1,0)</f>
        <v>0</v>
      </c>
      <c r="X10" cm="1">
        <f t="array" ref="X10">IF(LEN(Table1[[#This Row],[Data]:[Data]])-LEN(SUBSTITUTE(Table1[[#This Row],[Data]:[Data]],Table3[[#Headers],[q]],""))=Table1[[#This Row],['# people]:['# people]],1,0)</f>
        <v>1</v>
      </c>
      <c r="Y10" cm="1">
        <f t="array" ref="Y10">IF(LEN(Table1[[#This Row],[Data]:[Data]])-LEN(SUBSTITUTE(Table1[[#This Row],[Data]:[Data]],Table3[[#Headers],[r]],""))=Table1[[#This Row],['# people]:['# people]],1,0)</f>
        <v>1</v>
      </c>
      <c r="Z10" cm="1">
        <f t="array" ref="Z10">IF(LEN(Table1[[#This Row],[Data]:[Data]])-LEN(SUBSTITUTE(Table1[[#This Row],[Data]:[Data]],Table3[[#Headers],[s]],""))=Table1[[#This Row],['# people]:['# people]],1,0)</f>
        <v>1</v>
      </c>
      <c r="AA10" cm="1">
        <f t="array" ref="AA10">IF(LEN(Table1[[#This Row],[Data]:[Data]])-LEN(SUBSTITUTE(Table1[[#This Row],[Data]:[Data]],Table3[[#Headers],[t]],""))=Table1[[#This Row],['# people]:['# people]],1,0)</f>
        <v>1</v>
      </c>
      <c r="AB10" cm="1">
        <f t="array" ref="AB10">IF(LEN(Table1[[#This Row],[Data]:[Data]])-LEN(SUBSTITUTE(Table1[[#This Row],[Data]:[Data]],Table3[[#Headers],[u]],""))=Table1[[#This Row],['# people]:['# people]],1,0)</f>
        <v>1</v>
      </c>
      <c r="AC10" cm="1">
        <f t="array" ref="AC10">IF(LEN(Table1[[#This Row],[Data]:[Data]])-LEN(SUBSTITUTE(Table1[[#This Row],[Data]:[Data]],Table3[[#Headers],[v]],""))=Table1[[#This Row],['# people]:['# people]],1,0)</f>
        <v>0</v>
      </c>
      <c r="AD10" cm="1">
        <f t="array" ref="AD10">IF(LEN(Table1[[#This Row],[Data]:[Data]])-LEN(SUBSTITUTE(Table1[[#This Row],[Data]:[Data]],Table3[[#Headers],[w]],""))=Table1[[#This Row],['# people]:['# people]],1,0)</f>
        <v>1</v>
      </c>
      <c r="AE10" cm="1">
        <f t="array" ref="AE10">IF(LEN(Table1[[#This Row],[Data]:[Data]])-LEN(SUBSTITUTE(Table1[[#This Row],[Data]:[Data]],Table3[[#Headers],[x]],""))=Table1[[#This Row],['# people]:['# people]],1,0)</f>
        <v>0</v>
      </c>
      <c r="AF10" cm="1">
        <f t="array" ref="AF10">IF(LEN(Table1[[#This Row],[Data]:[Data]])-LEN(SUBSTITUTE(Table1[[#This Row],[Data]:[Data]],Table3[[#Headers],[y]],""))=Table1[[#This Row],['# people]:['# people]],1,0)</f>
        <v>1</v>
      </c>
      <c r="AG10" cm="1">
        <f t="array" ref="AG10">IF(LEN(Table1[[#This Row],[Data]:[Data]])-LEN(SUBSTITUTE(Table1[[#This Row],[Data]:[Data]],Table3[[#Headers],[z]],""))=Table1[[#This Row],['# people]:['# people]],1,0)</f>
        <v>0</v>
      </c>
    </row>
    <row r="11" spans="1:33" x14ac:dyDescent="0.25">
      <c r="A11" t="s">
        <v>48</v>
      </c>
      <c r="B11" cm="1">
        <f t="array" ref="B11">SUM(IF((LEN(A11)-LEN(SUBSTITUTE(UPPER(A11),{"A","B","C","D","E","F","G","H","I","J","K","L","M","N","O","P","Q","R","S","T","U","V","W","X","Y","Z","1","2","3","4","5","6","7","8","9","0"},""))),1,0))</f>
        <v>15</v>
      </c>
      <c r="C11" t="s">
        <v>502</v>
      </c>
      <c r="D11">
        <f>LEN(Table1[[#This Row],[Column1]])-LEN(A11)</f>
        <v>2</v>
      </c>
      <c r="E11">
        <f>LEN(Table1[[#This Row],[Data]])</f>
        <v>22</v>
      </c>
      <c r="G11" s="1">
        <f>SUM(Table3[[#This Row],[a]:[z]])</f>
        <v>7</v>
      </c>
      <c r="H11" cm="1">
        <f t="array" ref="H11">IF(LEN(Table1[[#This Row],[Data]:[Data]])-LEN(SUBSTITUTE(Table1[[#This Row],[Data]:[Data]],Table3[[#Headers],[a]],""))=Table1[[#This Row],['# people]:['# people]],1,0)</f>
        <v>0</v>
      </c>
      <c r="I11" cm="1">
        <f t="array" ref="I11">IF(LEN(Table1[[#This Row],[Data]:[Data]])-LEN(SUBSTITUTE(Table1[[#This Row],[Data]:[Data]],Table3[[#Headers],[b]],""))=Table1[[#This Row],['# people]:['# people]],1,0)</f>
        <v>1</v>
      </c>
      <c r="J11" cm="1">
        <f t="array" ref="J11">IF(LEN(Table1[[#This Row],[Data]:[Data]])-LEN(SUBSTITUTE(Table1[[#This Row],[Data]:[Data]],Table3[[#Headers],[c]],""))=Table1[[#This Row],['# people]:['# people]],1,0)</f>
        <v>0</v>
      </c>
      <c r="K11" cm="1">
        <f t="array" ref="K11">IF(LEN(Table1[[#This Row],[Data]:[Data]])-LEN(SUBSTITUTE(Table1[[#This Row],[Data]:[Data]],Table3[[#Headers],[d]],""))=Table1[[#This Row],['# people]:['# people]],1,0)</f>
        <v>0</v>
      </c>
      <c r="L11" cm="1">
        <f t="array" ref="L11">IF(LEN(Table1[[#This Row],[Data]:[Data]])-LEN(SUBSTITUTE(Table1[[#This Row],[Data]:[Data]],Table3[[#Headers],[e]],""))=Table1[[#This Row],['# people]:['# people]],1,0)</f>
        <v>0</v>
      </c>
      <c r="M11" cm="1">
        <f t="array" ref="M11">IF(LEN(Table1[[#This Row],[Data]:[Data]])-LEN(SUBSTITUTE(Table1[[#This Row],[Data]:[Data]],Table3[[#Headers],[f]],""))=Table1[[#This Row],['# people]:['# people]],1,0)</f>
        <v>1</v>
      </c>
      <c r="N11" cm="1">
        <f t="array" ref="N11">IF(LEN(Table1[[#This Row],[Data]:[Data]])-LEN(SUBSTITUTE(Table1[[#This Row],[Data]:[Data]],Table3[[#Headers],[g]],""))=Table1[[#This Row],['# people]:['# people]],1,0)</f>
        <v>0</v>
      </c>
      <c r="O11" cm="1">
        <f t="array" ref="O11">IF(LEN(Table1[[#This Row],[Data]:[Data]])-LEN(SUBSTITUTE(Table1[[#This Row],[Data]:[Data]],Table3[[#Headers],[h]],""))=Table1[[#This Row],['# people]:['# people]],1,0)</f>
        <v>1</v>
      </c>
      <c r="P11" cm="1">
        <f t="array" ref="P11">IF(LEN(Table1[[#This Row],[Data]:[Data]])-LEN(SUBSTITUTE(Table1[[#This Row],[Data]:[Data]],Table3[[#Headers],[i]],""))=Table1[[#This Row],['# people]:['# people]],1,0)</f>
        <v>1</v>
      </c>
      <c r="Q11" cm="1">
        <f t="array" ref="Q11">IF(LEN(Table1[[#This Row],[Data]:[Data]])-LEN(SUBSTITUTE(Table1[[#This Row],[Data]:[Data]],Table3[[#Headers],[j]],""))=Table1[[#This Row],['# people]:['# people]],1,0)</f>
        <v>0</v>
      </c>
      <c r="R11" cm="1">
        <f t="array" ref="R11">IF(LEN(Table1[[#This Row],[Data]:[Data]])-LEN(SUBSTITUTE(Table1[[#This Row],[Data]:[Data]],Table3[[#Headers],[k]],""))=Table1[[#This Row],['# people]:['# people]],1,0)</f>
        <v>0</v>
      </c>
      <c r="S11" cm="1">
        <f t="array" ref="S11">IF(LEN(Table1[[#This Row],[Data]:[Data]])-LEN(SUBSTITUTE(Table1[[#This Row],[Data]:[Data]],Table3[[#Headers],[l]],""))=Table1[[#This Row],['# people]:['# people]],1,0)</f>
        <v>1</v>
      </c>
      <c r="T11" cm="1">
        <f t="array" ref="T11">IF(LEN(Table1[[#This Row],[Data]:[Data]])-LEN(SUBSTITUTE(Table1[[#This Row],[Data]:[Data]],Table3[[#Headers],[m]],""))=Table1[[#This Row],['# people]:['# people]],1,0)</f>
        <v>0</v>
      </c>
      <c r="U11" cm="1">
        <f t="array" ref="U11">IF(LEN(Table1[[#This Row],[Data]:[Data]])-LEN(SUBSTITUTE(Table1[[#This Row],[Data]:[Data]],Table3[[#Headers],[n]],""))=Table1[[#This Row],['# people]:['# people]],1,0)</f>
        <v>0</v>
      </c>
      <c r="V11" cm="1">
        <f t="array" ref="V11">IF(LEN(Table1[[#This Row],[Data]:[Data]])-LEN(SUBSTITUTE(Table1[[#This Row],[Data]:[Data]],Table3[[#Headers],[o]],""))=Table1[[#This Row],['# people]:['# people]],1,0)</f>
        <v>0</v>
      </c>
      <c r="W11" cm="1">
        <f t="array" ref="W11">IF(LEN(Table1[[#This Row],[Data]:[Data]])-LEN(SUBSTITUTE(Table1[[#This Row],[Data]:[Data]],Table3[[#Headers],[p]],""))=Table1[[#This Row],['# people]:['# people]],1,0)</f>
        <v>0</v>
      </c>
      <c r="X11" cm="1">
        <f t="array" ref="X11">IF(LEN(Table1[[#This Row],[Data]:[Data]])-LEN(SUBSTITUTE(Table1[[#This Row],[Data]:[Data]],Table3[[#Headers],[q]],""))=Table1[[#This Row],['# people]:['# people]],1,0)</f>
        <v>0</v>
      </c>
      <c r="Y11" cm="1">
        <f t="array" ref="Y11">IF(LEN(Table1[[#This Row],[Data]:[Data]])-LEN(SUBSTITUTE(Table1[[#This Row],[Data]:[Data]],Table3[[#Headers],[r]],""))=Table1[[#This Row],['# people]:['# people]],1,0)</f>
        <v>0</v>
      </c>
      <c r="Z11" cm="1">
        <f t="array" ref="Z11">IF(LEN(Table1[[#This Row],[Data]:[Data]])-LEN(SUBSTITUTE(Table1[[#This Row],[Data]:[Data]],Table3[[#Headers],[s]],""))=Table1[[#This Row],['# people]:['# people]],1,0)</f>
        <v>1</v>
      </c>
      <c r="AA11" cm="1">
        <f t="array" ref="AA11">IF(LEN(Table1[[#This Row],[Data]:[Data]])-LEN(SUBSTITUTE(Table1[[#This Row],[Data]:[Data]],Table3[[#Headers],[t]],""))=Table1[[#This Row],['# people]:['# people]],1,0)</f>
        <v>0</v>
      </c>
      <c r="AB11" cm="1">
        <f t="array" ref="AB11">IF(LEN(Table1[[#This Row],[Data]:[Data]])-LEN(SUBSTITUTE(Table1[[#This Row],[Data]:[Data]],Table3[[#Headers],[u]],""))=Table1[[#This Row],['# people]:['# people]],1,0)</f>
        <v>0</v>
      </c>
      <c r="AC11" cm="1">
        <f t="array" ref="AC11">IF(LEN(Table1[[#This Row],[Data]:[Data]])-LEN(SUBSTITUTE(Table1[[#This Row],[Data]:[Data]],Table3[[#Headers],[v]],""))=Table1[[#This Row],['# people]:['# people]],1,0)</f>
        <v>0</v>
      </c>
      <c r="AD11" cm="1">
        <f t="array" ref="AD11">IF(LEN(Table1[[#This Row],[Data]:[Data]])-LEN(SUBSTITUTE(Table1[[#This Row],[Data]:[Data]],Table3[[#Headers],[w]],""))=Table1[[#This Row],['# people]:['# people]],1,0)</f>
        <v>1</v>
      </c>
      <c r="AE11" cm="1">
        <f t="array" ref="AE11">IF(LEN(Table1[[#This Row],[Data]:[Data]])-LEN(SUBSTITUTE(Table1[[#This Row],[Data]:[Data]],Table3[[#Headers],[x]],""))=Table1[[#This Row],['# people]:['# people]],1,0)</f>
        <v>0</v>
      </c>
      <c r="AF11" cm="1">
        <f t="array" ref="AF11">IF(LEN(Table1[[#This Row],[Data]:[Data]])-LEN(SUBSTITUTE(Table1[[#This Row],[Data]:[Data]],Table3[[#Headers],[y]],""))=Table1[[#This Row],['# people]:['# people]],1,0)</f>
        <v>0</v>
      </c>
      <c r="AG11" cm="1">
        <f t="array" ref="AG11">IF(LEN(Table1[[#This Row],[Data]:[Data]])-LEN(SUBSTITUTE(Table1[[#This Row],[Data]:[Data]],Table3[[#Headers],[z]],""))=Table1[[#This Row],['# people]:['# people]],1,0)</f>
        <v>0</v>
      </c>
    </row>
    <row r="12" spans="1:33" x14ac:dyDescent="0.25">
      <c r="A12" t="s">
        <v>53</v>
      </c>
      <c r="B12" cm="1">
        <f t="array" ref="B12">SUM(IF((LEN(A12)-LEN(SUBSTITUTE(UPPER(A12),{"A","B","C","D","E","F","G","H","I","J","K","L","M","N","O","P","Q","R","S","T","U","V","W","X","Y","Z","1","2","3","4","5","6","7","8","9","0"},""))),1,0))</f>
        <v>25</v>
      </c>
      <c r="C12" t="s">
        <v>507</v>
      </c>
      <c r="D12">
        <f>LEN(Table1[[#This Row],[Column1]])-LEN(A12)</f>
        <v>2</v>
      </c>
      <c r="E12">
        <f>LEN(Table1[[#This Row],[Data]])</f>
        <v>31</v>
      </c>
      <c r="G12" s="1">
        <f>SUM(Table3[[#This Row],[a]:[z]])</f>
        <v>6</v>
      </c>
      <c r="H12" cm="1">
        <f t="array" ref="H12">IF(LEN(Table1[[#This Row],[Data]:[Data]])-LEN(SUBSTITUTE(Table1[[#This Row],[Data]:[Data]],Table3[[#Headers],[a]],""))=Table1[[#This Row],['# people]:['# people]],1,0)</f>
        <v>0</v>
      </c>
      <c r="I12" cm="1">
        <f t="array" ref="I12">IF(LEN(Table1[[#This Row],[Data]:[Data]])-LEN(SUBSTITUTE(Table1[[#This Row],[Data]:[Data]],Table3[[#Headers],[b]],""))=Table1[[#This Row],['# people]:['# people]],1,0)</f>
        <v>0</v>
      </c>
      <c r="J12" cm="1">
        <f t="array" ref="J12">IF(LEN(Table1[[#This Row],[Data]:[Data]])-LEN(SUBSTITUTE(Table1[[#This Row],[Data]:[Data]],Table3[[#Headers],[c]],""))=Table1[[#This Row],['# people]:['# people]],1,0)</f>
        <v>0</v>
      </c>
      <c r="K12" cm="1">
        <f t="array" ref="K12">IF(LEN(Table1[[#This Row],[Data]:[Data]])-LEN(SUBSTITUTE(Table1[[#This Row],[Data]:[Data]],Table3[[#Headers],[d]],""))=Table1[[#This Row],['# people]:['# people]],1,0)</f>
        <v>1</v>
      </c>
      <c r="L12" cm="1">
        <f t="array" ref="L12">IF(LEN(Table1[[#This Row],[Data]:[Data]])-LEN(SUBSTITUTE(Table1[[#This Row],[Data]:[Data]],Table3[[#Headers],[e]],""))=Table1[[#This Row],['# people]:['# people]],1,0)</f>
        <v>0</v>
      </c>
      <c r="M12" cm="1">
        <f t="array" ref="M12">IF(LEN(Table1[[#This Row],[Data]:[Data]])-LEN(SUBSTITUTE(Table1[[#This Row],[Data]:[Data]],Table3[[#Headers],[f]],""))=Table1[[#This Row],['# people]:['# people]],1,0)</f>
        <v>0</v>
      </c>
      <c r="N12" cm="1">
        <f t="array" ref="N12">IF(LEN(Table1[[#This Row],[Data]:[Data]])-LEN(SUBSTITUTE(Table1[[#This Row],[Data]:[Data]],Table3[[#Headers],[g]],""))=Table1[[#This Row],['# people]:['# people]],1,0)</f>
        <v>0</v>
      </c>
      <c r="O12" cm="1">
        <f t="array" ref="O12">IF(LEN(Table1[[#This Row],[Data]:[Data]])-LEN(SUBSTITUTE(Table1[[#This Row],[Data]:[Data]],Table3[[#Headers],[h]],""))=Table1[[#This Row],['# people]:['# people]],1,0)</f>
        <v>0</v>
      </c>
      <c r="P12" cm="1">
        <f t="array" ref="P12">IF(LEN(Table1[[#This Row],[Data]:[Data]])-LEN(SUBSTITUTE(Table1[[#This Row],[Data]:[Data]],Table3[[#Headers],[i]],""))=Table1[[#This Row],['# people]:['# people]],1,0)</f>
        <v>0</v>
      </c>
      <c r="Q12" cm="1">
        <f t="array" ref="Q12">IF(LEN(Table1[[#This Row],[Data]:[Data]])-LEN(SUBSTITUTE(Table1[[#This Row],[Data]:[Data]],Table3[[#Headers],[j]],""))=Table1[[#This Row],['# people]:['# people]],1,0)</f>
        <v>0</v>
      </c>
      <c r="R12" cm="1">
        <f t="array" ref="R12">IF(LEN(Table1[[#This Row],[Data]:[Data]])-LEN(SUBSTITUTE(Table1[[#This Row],[Data]:[Data]],Table3[[#Headers],[k]],""))=Table1[[#This Row],['# people]:['# people]],1,0)</f>
        <v>0</v>
      </c>
      <c r="S12" cm="1">
        <f t="array" ref="S12">IF(LEN(Table1[[#This Row],[Data]:[Data]])-LEN(SUBSTITUTE(Table1[[#This Row],[Data]:[Data]],Table3[[#Headers],[l]],""))=Table1[[#This Row],['# people]:['# people]],1,0)</f>
        <v>1</v>
      </c>
      <c r="T12" cm="1">
        <f t="array" ref="T12">IF(LEN(Table1[[#This Row],[Data]:[Data]])-LEN(SUBSTITUTE(Table1[[#This Row],[Data]:[Data]],Table3[[#Headers],[m]],""))=Table1[[#This Row],['# people]:['# people]],1,0)</f>
        <v>0</v>
      </c>
      <c r="U12" cm="1">
        <f t="array" ref="U12">IF(LEN(Table1[[#This Row],[Data]:[Data]])-LEN(SUBSTITUTE(Table1[[#This Row],[Data]:[Data]],Table3[[#Headers],[n]],""))=Table1[[#This Row],['# people]:['# people]],1,0)</f>
        <v>0</v>
      </c>
      <c r="V12" cm="1">
        <f t="array" ref="V12">IF(LEN(Table1[[#This Row],[Data]:[Data]])-LEN(SUBSTITUTE(Table1[[#This Row],[Data]:[Data]],Table3[[#Headers],[o]],""))=Table1[[#This Row],['# people]:['# people]],1,0)</f>
        <v>0</v>
      </c>
      <c r="W12" cm="1">
        <f t="array" ref="W12">IF(LEN(Table1[[#This Row],[Data]:[Data]])-LEN(SUBSTITUTE(Table1[[#This Row],[Data]:[Data]],Table3[[#Headers],[p]],""))=Table1[[#This Row],['# people]:['# people]],1,0)</f>
        <v>0</v>
      </c>
      <c r="X12" cm="1">
        <f t="array" ref="X12">IF(LEN(Table1[[#This Row],[Data]:[Data]])-LEN(SUBSTITUTE(Table1[[#This Row],[Data]:[Data]],Table3[[#Headers],[q]],""))=Table1[[#This Row],['# people]:['# people]],1,0)</f>
        <v>1</v>
      </c>
      <c r="Y12" cm="1">
        <f t="array" ref="Y12">IF(LEN(Table1[[#This Row],[Data]:[Data]])-LEN(SUBSTITUTE(Table1[[#This Row],[Data]:[Data]],Table3[[#Headers],[r]],""))=Table1[[#This Row],['# people]:['# people]],1,0)</f>
        <v>0</v>
      </c>
      <c r="Z12" cm="1">
        <f t="array" ref="Z12">IF(LEN(Table1[[#This Row],[Data]:[Data]])-LEN(SUBSTITUTE(Table1[[#This Row],[Data]:[Data]],Table3[[#Headers],[s]],""))=Table1[[#This Row],['# people]:['# people]],1,0)</f>
        <v>0</v>
      </c>
      <c r="AA12" cm="1">
        <f t="array" ref="AA12">IF(LEN(Table1[[#This Row],[Data]:[Data]])-LEN(SUBSTITUTE(Table1[[#This Row],[Data]:[Data]],Table3[[#Headers],[t]],""))=Table1[[#This Row],['# people]:['# people]],1,0)</f>
        <v>0</v>
      </c>
      <c r="AB12" cm="1">
        <f t="array" ref="AB12">IF(LEN(Table1[[#This Row],[Data]:[Data]])-LEN(SUBSTITUTE(Table1[[#This Row],[Data]:[Data]],Table3[[#Headers],[u]],""))=Table1[[#This Row],['# people]:['# people]],1,0)</f>
        <v>1</v>
      </c>
      <c r="AC12" cm="1">
        <f t="array" ref="AC12">IF(LEN(Table1[[#This Row],[Data]:[Data]])-LEN(SUBSTITUTE(Table1[[#This Row],[Data]:[Data]],Table3[[#Headers],[v]],""))=Table1[[#This Row],['# people]:['# people]],1,0)</f>
        <v>0</v>
      </c>
      <c r="AD12" cm="1">
        <f t="array" ref="AD12">IF(LEN(Table1[[#This Row],[Data]:[Data]])-LEN(SUBSTITUTE(Table1[[#This Row],[Data]:[Data]],Table3[[#Headers],[w]],""))=Table1[[#This Row],['# people]:['# people]],1,0)</f>
        <v>1</v>
      </c>
      <c r="AE12" cm="1">
        <f t="array" ref="AE12">IF(LEN(Table1[[#This Row],[Data]:[Data]])-LEN(SUBSTITUTE(Table1[[#This Row],[Data]:[Data]],Table3[[#Headers],[x]],""))=Table1[[#This Row],['# people]:['# people]],1,0)</f>
        <v>0</v>
      </c>
      <c r="AF12" cm="1">
        <f t="array" ref="AF12">IF(LEN(Table1[[#This Row],[Data]:[Data]])-LEN(SUBSTITUTE(Table1[[#This Row],[Data]:[Data]],Table3[[#Headers],[y]],""))=Table1[[#This Row],['# people]:['# people]],1,0)</f>
        <v>1</v>
      </c>
      <c r="AG12" cm="1">
        <f t="array" ref="AG12">IF(LEN(Table1[[#This Row],[Data]:[Data]])-LEN(SUBSTITUTE(Table1[[#This Row],[Data]:[Data]],Table3[[#Headers],[z]],""))=Table1[[#This Row],['# people]:['# people]],1,0)</f>
        <v>0</v>
      </c>
    </row>
    <row r="13" spans="1:33" x14ac:dyDescent="0.25">
      <c r="A13" t="s">
        <v>57</v>
      </c>
      <c r="B13" cm="1">
        <f t="array" ref="B13">SUM(IF((LEN(A13)-LEN(SUBSTITUTE(UPPER(A13),{"A","B","C","D","E","F","G","H","I","J","K","L","M","N","O","P","Q","R","S","T","U","V","W","X","Y","Z","1","2","3","4","5","6","7","8","9","0"},""))),1,0))</f>
        <v>22</v>
      </c>
      <c r="C13" t="s">
        <v>511</v>
      </c>
      <c r="D13">
        <f>LEN(Table1[[#This Row],[Column1]])-LEN(A13)</f>
        <v>2</v>
      </c>
      <c r="E13">
        <f>LEN(Table1[[#This Row],[Data]])</f>
        <v>30</v>
      </c>
      <c r="G13" s="1">
        <f>SUM(Table3[[#This Row],[a]:[z]])</f>
        <v>8</v>
      </c>
      <c r="H13" cm="1">
        <f t="array" ref="H13">IF(LEN(Table1[[#This Row],[Data]:[Data]])-LEN(SUBSTITUTE(Table1[[#This Row],[Data]:[Data]],Table3[[#Headers],[a]],""))=Table1[[#This Row],['# people]:['# people]],1,0)</f>
        <v>1</v>
      </c>
      <c r="I13" cm="1">
        <f t="array" ref="I13">IF(LEN(Table1[[#This Row],[Data]:[Data]])-LEN(SUBSTITUTE(Table1[[#This Row],[Data]:[Data]],Table3[[#Headers],[b]],""))=Table1[[#This Row],['# people]:['# people]],1,0)</f>
        <v>0</v>
      </c>
      <c r="J13" cm="1">
        <f t="array" ref="J13">IF(LEN(Table1[[#This Row],[Data]:[Data]])-LEN(SUBSTITUTE(Table1[[#This Row],[Data]:[Data]],Table3[[#Headers],[c]],""))=Table1[[#This Row],['# people]:['# people]],1,0)</f>
        <v>0</v>
      </c>
      <c r="K13" cm="1">
        <f t="array" ref="K13">IF(LEN(Table1[[#This Row],[Data]:[Data]])-LEN(SUBSTITUTE(Table1[[#This Row],[Data]:[Data]],Table3[[#Headers],[d]],""))=Table1[[#This Row],['# people]:['# people]],1,0)</f>
        <v>0</v>
      </c>
      <c r="L13" cm="1">
        <f t="array" ref="L13">IF(LEN(Table1[[#This Row],[Data]:[Data]])-LEN(SUBSTITUTE(Table1[[#This Row],[Data]:[Data]],Table3[[#Headers],[e]],""))=Table1[[#This Row],['# people]:['# people]],1,0)</f>
        <v>0</v>
      </c>
      <c r="M13" cm="1">
        <f t="array" ref="M13">IF(LEN(Table1[[#This Row],[Data]:[Data]])-LEN(SUBSTITUTE(Table1[[#This Row],[Data]:[Data]],Table3[[#Headers],[f]],""))=Table1[[#This Row],['# people]:['# people]],1,0)</f>
        <v>0</v>
      </c>
      <c r="N13" cm="1">
        <f t="array" ref="N13">IF(LEN(Table1[[#This Row],[Data]:[Data]])-LEN(SUBSTITUTE(Table1[[#This Row],[Data]:[Data]],Table3[[#Headers],[g]],""))=Table1[[#This Row],['# people]:['# people]],1,0)</f>
        <v>0</v>
      </c>
      <c r="O13" cm="1">
        <f t="array" ref="O13">IF(LEN(Table1[[#This Row],[Data]:[Data]])-LEN(SUBSTITUTE(Table1[[#This Row],[Data]:[Data]],Table3[[#Headers],[h]],""))=Table1[[#This Row],['# people]:['# people]],1,0)</f>
        <v>1</v>
      </c>
      <c r="P13" cm="1">
        <f t="array" ref="P13">IF(LEN(Table1[[#This Row],[Data]:[Data]])-LEN(SUBSTITUTE(Table1[[#This Row],[Data]:[Data]],Table3[[#Headers],[i]],""))=Table1[[#This Row],['# people]:['# people]],1,0)</f>
        <v>0</v>
      </c>
      <c r="Q13" cm="1">
        <f t="array" ref="Q13">IF(LEN(Table1[[#This Row],[Data]:[Data]])-LEN(SUBSTITUTE(Table1[[#This Row],[Data]:[Data]],Table3[[#Headers],[j]],""))=Table1[[#This Row],['# people]:['# people]],1,0)</f>
        <v>0</v>
      </c>
      <c r="R13" cm="1">
        <f t="array" ref="R13">IF(LEN(Table1[[#This Row],[Data]:[Data]])-LEN(SUBSTITUTE(Table1[[#This Row],[Data]:[Data]],Table3[[#Headers],[k]],""))=Table1[[#This Row],['# people]:['# people]],1,0)</f>
        <v>0</v>
      </c>
      <c r="S13" cm="1">
        <f t="array" ref="S13">IF(LEN(Table1[[#This Row],[Data]:[Data]])-LEN(SUBSTITUTE(Table1[[#This Row],[Data]:[Data]],Table3[[#Headers],[l]],""))=Table1[[#This Row],['# people]:['# people]],1,0)</f>
        <v>1</v>
      </c>
      <c r="T13" cm="1">
        <f t="array" ref="T13">IF(LEN(Table1[[#This Row],[Data]:[Data]])-LEN(SUBSTITUTE(Table1[[#This Row],[Data]:[Data]],Table3[[#Headers],[m]],""))=Table1[[#This Row],['# people]:['# people]],1,0)</f>
        <v>0</v>
      </c>
      <c r="U13" cm="1">
        <f t="array" ref="U13">IF(LEN(Table1[[#This Row],[Data]:[Data]])-LEN(SUBSTITUTE(Table1[[#This Row],[Data]:[Data]],Table3[[#Headers],[n]],""))=Table1[[#This Row],['# people]:['# people]],1,0)</f>
        <v>1</v>
      </c>
      <c r="V13" cm="1">
        <f t="array" ref="V13">IF(LEN(Table1[[#This Row],[Data]:[Data]])-LEN(SUBSTITUTE(Table1[[#This Row],[Data]:[Data]],Table3[[#Headers],[o]],""))=Table1[[#This Row],['# people]:['# people]],1,0)</f>
        <v>1</v>
      </c>
      <c r="W13" cm="1">
        <f t="array" ref="W13">IF(LEN(Table1[[#This Row],[Data]:[Data]])-LEN(SUBSTITUTE(Table1[[#This Row],[Data]:[Data]],Table3[[#Headers],[p]],""))=Table1[[#This Row],['# people]:['# people]],1,0)</f>
        <v>0</v>
      </c>
      <c r="X13" cm="1">
        <f t="array" ref="X13">IF(LEN(Table1[[#This Row],[Data]:[Data]])-LEN(SUBSTITUTE(Table1[[#This Row],[Data]:[Data]],Table3[[#Headers],[q]],""))=Table1[[#This Row],['# people]:['# people]],1,0)</f>
        <v>0</v>
      </c>
      <c r="Y13" cm="1">
        <f t="array" ref="Y13">IF(LEN(Table1[[#This Row],[Data]:[Data]])-LEN(SUBSTITUTE(Table1[[#This Row],[Data]:[Data]],Table3[[#Headers],[r]],""))=Table1[[#This Row],['# people]:['# people]],1,0)</f>
        <v>0</v>
      </c>
      <c r="Z13" cm="1">
        <f t="array" ref="Z13">IF(LEN(Table1[[#This Row],[Data]:[Data]])-LEN(SUBSTITUTE(Table1[[#This Row],[Data]:[Data]],Table3[[#Headers],[s]],""))=Table1[[#This Row],['# people]:['# people]],1,0)</f>
        <v>0</v>
      </c>
      <c r="AA13" cm="1">
        <f t="array" ref="AA13">IF(LEN(Table1[[#This Row],[Data]:[Data]])-LEN(SUBSTITUTE(Table1[[#This Row],[Data]:[Data]],Table3[[#Headers],[t]],""))=Table1[[#This Row],['# people]:['# people]],1,0)</f>
        <v>1</v>
      </c>
      <c r="AB13" cm="1">
        <f t="array" ref="AB13">IF(LEN(Table1[[#This Row],[Data]:[Data]])-LEN(SUBSTITUTE(Table1[[#This Row],[Data]:[Data]],Table3[[#Headers],[u]],""))=Table1[[#This Row],['# people]:['# people]],1,0)</f>
        <v>0</v>
      </c>
      <c r="AC13" cm="1">
        <f t="array" ref="AC13">IF(LEN(Table1[[#This Row],[Data]:[Data]])-LEN(SUBSTITUTE(Table1[[#This Row],[Data]:[Data]],Table3[[#Headers],[v]],""))=Table1[[#This Row],['# people]:['# people]],1,0)</f>
        <v>0</v>
      </c>
      <c r="AD13" cm="1">
        <f t="array" ref="AD13">IF(LEN(Table1[[#This Row],[Data]:[Data]])-LEN(SUBSTITUTE(Table1[[#This Row],[Data]:[Data]],Table3[[#Headers],[w]],""))=Table1[[#This Row],['# people]:['# people]],1,0)</f>
        <v>0</v>
      </c>
      <c r="AE13" cm="1">
        <f t="array" ref="AE13">IF(LEN(Table1[[#This Row],[Data]:[Data]])-LEN(SUBSTITUTE(Table1[[#This Row],[Data]:[Data]],Table3[[#Headers],[x]],""))=Table1[[#This Row],['# people]:['# people]],1,0)</f>
        <v>1</v>
      </c>
      <c r="AF13" cm="1">
        <f t="array" ref="AF13">IF(LEN(Table1[[#This Row],[Data]:[Data]])-LEN(SUBSTITUTE(Table1[[#This Row],[Data]:[Data]],Table3[[#Headers],[y]],""))=Table1[[#This Row],['# people]:['# people]],1,0)</f>
        <v>1</v>
      </c>
      <c r="AG13" cm="1">
        <f t="array" ref="AG13">IF(LEN(Table1[[#This Row],[Data]:[Data]])-LEN(SUBSTITUTE(Table1[[#This Row],[Data]:[Data]],Table3[[#Headers],[z]],""))=Table1[[#This Row],['# people]:['# people]],1,0)</f>
        <v>0</v>
      </c>
    </row>
    <row r="14" spans="1:33" x14ac:dyDescent="0.25">
      <c r="A14" t="s">
        <v>58</v>
      </c>
      <c r="B14" cm="1">
        <f t="array" ref="B14">SUM(IF((LEN(A14)-LEN(SUBSTITUTE(UPPER(A14),{"A","B","C","D","E","F","G","H","I","J","K","L","M","N","O","P","Q","R","S","T","U","V","W","X","Y","Z","1","2","3","4","5","6","7","8","9","0"},""))),1,0))</f>
        <v>22</v>
      </c>
      <c r="C14" t="s">
        <v>512</v>
      </c>
      <c r="D14">
        <f>LEN(Table1[[#This Row],[Column1]])-LEN(A14)</f>
        <v>2</v>
      </c>
      <c r="E14">
        <f>LEN(Table1[[#This Row],[Data]])</f>
        <v>23</v>
      </c>
      <c r="G14" s="1">
        <f>SUM(Table3[[#This Row],[a]:[z]])</f>
        <v>1</v>
      </c>
      <c r="H14" cm="1">
        <f t="array" ref="H14">IF(LEN(Table1[[#This Row],[Data]:[Data]])-LEN(SUBSTITUTE(Table1[[#This Row],[Data]:[Data]],Table3[[#Headers],[a]],""))=Table1[[#This Row],['# people]:['# people]],1,0)</f>
        <v>0</v>
      </c>
      <c r="I14" cm="1">
        <f t="array" ref="I14">IF(LEN(Table1[[#This Row],[Data]:[Data]])-LEN(SUBSTITUTE(Table1[[#This Row],[Data]:[Data]],Table3[[#Headers],[b]],""))=Table1[[#This Row],['# people]:['# people]],1,0)</f>
        <v>0</v>
      </c>
      <c r="J14" cm="1">
        <f t="array" ref="J14">IF(LEN(Table1[[#This Row],[Data]:[Data]])-LEN(SUBSTITUTE(Table1[[#This Row],[Data]:[Data]],Table3[[#Headers],[c]],""))=Table1[[#This Row],['# people]:['# people]],1,0)</f>
        <v>0</v>
      </c>
      <c r="K14" cm="1">
        <f t="array" ref="K14">IF(LEN(Table1[[#This Row],[Data]:[Data]])-LEN(SUBSTITUTE(Table1[[#This Row],[Data]:[Data]],Table3[[#Headers],[d]],""))=Table1[[#This Row],['# people]:['# people]],1,0)</f>
        <v>0</v>
      </c>
      <c r="L14" cm="1">
        <f t="array" ref="L14">IF(LEN(Table1[[#This Row],[Data]:[Data]])-LEN(SUBSTITUTE(Table1[[#This Row],[Data]:[Data]],Table3[[#Headers],[e]],""))=Table1[[#This Row],['# people]:['# people]],1,0)</f>
        <v>0</v>
      </c>
      <c r="M14" cm="1">
        <f t="array" ref="M14">IF(LEN(Table1[[#This Row],[Data]:[Data]])-LEN(SUBSTITUTE(Table1[[#This Row],[Data]:[Data]],Table3[[#Headers],[f]],""))=Table1[[#This Row],['# people]:['# people]],1,0)</f>
        <v>1</v>
      </c>
      <c r="N14" cm="1">
        <f t="array" ref="N14">IF(LEN(Table1[[#This Row],[Data]:[Data]])-LEN(SUBSTITUTE(Table1[[#This Row],[Data]:[Data]],Table3[[#Headers],[g]],""))=Table1[[#This Row],['# people]:['# people]],1,0)</f>
        <v>0</v>
      </c>
      <c r="O14" cm="1">
        <f t="array" ref="O14">IF(LEN(Table1[[#This Row],[Data]:[Data]])-LEN(SUBSTITUTE(Table1[[#This Row],[Data]:[Data]],Table3[[#Headers],[h]],""))=Table1[[#This Row],['# people]:['# people]],1,0)</f>
        <v>0</v>
      </c>
      <c r="P14" cm="1">
        <f t="array" ref="P14">IF(LEN(Table1[[#This Row],[Data]:[Data]])-LEN(SUBSTITUTE(Table1[[#This Row],[Data]:[Data]],Table3[[#Headers],[i]],""))=Table1[[#This Row],['# people]:['# people]],1,0)</f>
        <v>0</v>
      </c>
      <c r="Q14" cm="1">
        <f t="array" ref="Q14">IF(LEN(Table1[[#This Row],[Data]:[Data]])-LEN(SUBSTITUTE(Table1[[#This Row],[Data]:[Data]],Table3[[#Headers],[j]],""))=Table1[[#This Row],['# people]:['# people]],1,0)</f>
        <v>0</v>
      </c>
      <c r="R14" cm="1">
        <f t="array" ref="R14">IF(LEN(Table1[[#This Row],[Data]:[Data]])-LEN(SUBSTITUTE(Table1[[#This Row],[Data]:[Data]],Table3[[#Headers],[k]],""))=Table1[[#This Row],['# people]:['# people]],1,0)</f>
        <v>0</v>
      </c>
      <c r="S14" cm="1">
        <f t="array" ref="S14">IF(LEN(Table1[[#This Row],[Data]:[Data]])-LEN(SUBSTITUTE(Table1[[#This Row],[Data]:[Data]],Table3[[#Headers],[l]],""))=Table1[[#This Row],['# people]:['# people]],1,0)</f>
        <v>0</v>
      </c>
      <c r="T14" cm="1">
        <f t="array" ref="T14">IF(LEN(Table1[[#This Row],[Data]:[Data]])-LEN(SUBSTITUTE(Table1[[#This Row],[Data]:[Data]],Table3[[#Headers],[m]],""))=Table1[[#This Row],['# people]:['# people]],1,0)</f>
        <v>0</v>
      </c>
      <c r="U14" cm="1">
        <f t="array" ref="U14">IF(LEN(Table1[[#This Row],[Data]:[Data]])-LEN(SUBSTITUTE(Table1[[#This Row],[Data]:[Data]],Table3[[#Headers],[n]],""))=Table1[[#This Row],['# people]:['# people]],1,0)</f>
        <v>0</v>
      </c>
      <c r="V14" cm="1">
        <f t="array" ref="V14">IF(LEN(Table1[[#This Row],[Data]:[Data]])-LEN(SUBSTITUTE(Table1[[#This Row],[Data]:[Data]],Table3[[#Headers],[o]],""))=Table1[[#This Row],['# people]:['# people]],1,0)</f>
        <v>0</v>
      </c>
      <c r="W14" cm="1">
        <f t="array" ref="W14">IF(LEN(Table1[[#This Row],[Data]:[Data]])-LEN(SUBSTITUTE(Table1[[#This Row],[Data]:[Data]],Table3[[#Headers],[p]],""))=Table1[[#This Row],['# people]:['# people]],1,0)</f>
        <v>0</v>
      </c>
      <c r="X14" cm="1">
        <f t="array" ref="X14">IF(LEN(Table1[[#This Row],[Data]:[Data]])-LEN(SUBSTITUTE(Table1[[#This Row],[Data]:[Data]],Table3[[#Headers],[q]],""))=Table1[[#This Row],['# people]:['# people]],1,0)</f>
        <v>0</v>
      </c>
      <c r="Y14" cm="1">
        <f t="array" ref="Y14">IF(LEN(Table1[[#This Row],[Data]:[Data]])-LEN(SUBSTITUTE(Table1[[#This Row],[Data]:[Data]],Table3[[#Headers],[r]],""))=Table1[[#This Row],['# people]:['# people]],1,0)</f>
        <v>0</v>
      </c>
      <c r="Z14" cm="1">
        <f t="array" ref="Z14">IF(LEN(Table1[[#This Row],[Data]:[Data]])-LEN(SUBSTITUTE(Table1[[#This Row],[Data]:[Data]],Table3[[#Headers],[s]],""))=Table1[[#This Row],['# people]:['# people]],1,0)</f>
        <v>0</v>
      </c>
      <c r="AA14" cm="1">
        <f t="array" ref="AA14">IF(LEN(Table1[[#This Row],[Data]:[Data]])-LEN(SUBSTITUTE(Table1[[#This Row],[Data]:[Data]],Table3[[#Headers],[t]],""))=Table1[[#This Row],['# people]:['# people]],1,0)</f>
        <v>0</v>
      </c>
      <c r="AB14" cm="1">
        <f t="array" ref="AB14">IF(LEN(Table1[[#This Row],[Data]:[Data]])-LEN(SUBSTITUTE(Table1[[#This Row],[Data]:[Data]],Table3[[#Headers],[u]],""))=Table1[[#This Row],['# people]:['# people]],1,0)</f>
        <v>0</v>
      </c>
      <c r="AC14" cm="1">
        <f t="array" ref="AC14">IF(LEN(Table1[[#This Row],[Data]:[Data]])-LEN(SUBSTITUTE(Table1[[#This Row],[Data]:[Data]],Table3[[#Headers],[v]],""))=Table1[[#This Row],['# people]:['# people]],1,0)</f>
        <v>0</v>
      </c>
      <c r="AD14" cm="1">
        <f t="array" ref="AD14">IF(LEN(Table1[[#This Row],[Data]:[Data]])-LEN(SUBSTITUTE(Table1[[#This Row],[Data]:[Data]],Table3[[#Headers],[w]],""))=Table1[[#This Row],['# people]:['# people]],1,0)</f>
        <v>0</v>
      </c>
      <c r="AE14" cm="1">
        <f t="array" ref="AE14">IF(LEN(Table1[[#This Row],[Data]:[Data]])-LEN(SUBSTITUTE(Table1[[#This Row],[Data]:[Data]],Table3[[#Headers],[x]],""))=Table1[[#This Row],['# people]:['# people]],1,0)</f>
        <v>0</v>
      </c>
      <c r="AF14" cm="1">
        <f t="array" ref="AF14">IF(LEN(Table1[[#This Row],[Data]:[Data]])-LEN(SUBSTITUTE(Table1[[#This Row],[Data]:[Data]],Table3[[#Headers],[y]],""))=Table1[[#This Row],['# people]:['# people]],1,0)</f>
        <v>0</v>
      </c>
      <c r="AG14" cm="1">
        <f t="array" ref="AG14">IF(LEN(Table1[[#This Row],[Data]:[Data]])-LEN(SUBSTITUTE(Table1[[#This Row],[Data]:[Data]],Table3[[#Headers],[z]],""))=Table1[[#This Row],['# people]:['# people]],1,0)</f>
        <v>0</v>
      </c>
    </row>
    <row r="15" spans="1:33" x14ac:dyDescent="0.25">
      <c r="A15" t="s">
        <v>67</v>
      </c>
      <c r="B15" cm="1">
        <f t="array" ref="B15">SUM(IF((LEN(A15)-LEN(SUBSTITUTE(UPPER(A15),{"A","B","C","D","E","F","G","H","I","J","K","L","M","N","O","P","Q","R","S","T","U","V","W","X","Y","Z","1","2","3","4","5","6","7","8","9","0"},""))),1,0))</f>
        <v>2</v>
      </c>
      <c r="C15" t="s">
        <v>521</v>
      </c>
      <c r="D15">
        <f>LEN(Table1[[#This Row],[Column1]])-LEN(A15)</f>
        <v>2</v>
      </c>
      <c r="E15">
        <f>LEN(Table1[[#This Row],[Data]])</f>
        <v>2</v>
      </c>
      <c r="G15" s="1">
        <f>SUM(Table3[[#This Row],[a]:[z]])</f>
        <v>0</v>
      </c>
      <c r="H15" cm="1">
        <f t="array" ref="H15">IF(LEN(Table1[[#This Row],[Data]:[Data]])-LEN(SUBSTITUTE(Table1[[#This Row],[Data]:[Data]],Table3[[#Headers],[a]],""))=Table1[[#This Row],['# people]:['# people]],1,0)</f>
        <v>0</v>
      </c>
      <c r="I15" cm="1">
        <f t="array" ref="I15">IF(LEN(Table1[[#This Row],[Data]:[Data]])-LEN(SUBSTITUTE(Table1[[#This Row],[Data]:[Data]],Table3[[#Headers],[b]],""))=Table1[[#This Row],['# people]:['# people]],1,0)</f>
        <v>0</v>
      </c>
      <c r="J15" cm="1">
        <f t="array" ref="J15">IF(LEN(Table1[[#This Row],[Data]:[Data]])-LEN(SUBSTITUTE(Table1[[#This Row],[Data]:[Data]],Table3[[#Headers],[c]],""))=Table1[[#This Row],['# people]:['# people]],1,0)</f>
        <v>0</v>
      </c>
      <c r="K15" cm="1">
        <f t="array" ref="K15">IF(LEN(Table1[[#This Row],[Data]:[Data]])-LEN(SUBSTITUTE(Table1[[#This Row],[Data]:[Data]],Table3[[#Headers],[d]],""))=Table1[[#This Row],['# people]:['# people]],1,0)</f>
        <v>0</v>
      </c>
      <c r="L15" cm="1">
        <f t="array" ref="L15">IF(LEN(Table1[[#This Row],[Data]:[Data]])-LEN(SUBSTITUTE(Table1[[#This Row],[Data]:[Data]],Table3[[#Headers],[e]],""))=Table1[[#This Row],['# people]:['# people]],1,0)</f>
        <v>0</v>
      </c>
      <c r="M15" cm="1">
        <f t="array" ref="M15">IF(LEN(Table1[[#This Row],[Data]:[Data]])-LEN(SUBSTITUTE(Table1[[#This Row],[Data]:[Data]],Table3[[#Headers],[f]],""))=Table1[[#This Row],['# people]:['# people]],1,0)</f>
        <v>0</v>
      </c>
      <c r="N15" cm="1">
        <f t="array" ref="N15">IF(LEN(Table1[[#This Row],[Data]:[Data]])-LEN(SUBSTITUTE(Table1[[#This Row],[Data]:[Data]],Table3[[#Headers],[g]],""))=Table1[[#This Row],['# people]:['# people]],1,0)</f>
        <v>0</v>
      </c>
      <c r="O15" cm="1">
        <f t="array" ref="O15">IF(LEN(Table1[[#This Row],[Data]:[Data]])-LEN(SUBSTITUTE(Table1[[#This Row],[Data]:[Data]],Table3[[#Headers],[h]],""))=Table1[[#This Row],['# people]:['# people]],1,0)</f>
        <v>0</v>
      </c>
      <c r="P15" cm="1">
        <f t="array" ref="P15">IF(LEN(Table1[[#This Row],[Data]:[Data]])-LEN(SUBSTITUTE(Table1[[#This Row],[Data]:[Data]],Table3[[#Headers],[i]],""))=Table1[[#This Row],['# people]:['# people]],1,0)</f>
        <v>0</v>
      </c>
      <c r="Q15" cm="1">
        <f t="array" ref="Q15">IF(LEN(Table1[[#This Row],[Data]:[Data]])-LEN(SUBSTITUTE(Table1[[#This Row],[Data]:[Data]],Table3[[#Headers],[j]],""))=Table1[[#This Row],['# people]:['# people]],1,0)</f>
        <v>0</v>
      </c>
      <c r="R15" cm="1">
        <f t="array" ref="R15">IF(LEN(Table1[[#This Row],[Data]:[Data]])-LEN(SUBSTITUTE(Table1[[#This Row],[Data]:[Data]],Table3[[#Headers],[k]],""))=Table1[[#This Row],['# people]:['# people]],1,0)</f>
        <v>0</v>
      </c>
      <c r="S15" cm="1">
        <f t="array" ref="S15">IF(LEN(Table1[[#This Row],[Data]:[Data]])-LEN(SUBSTITUTE(Table1[[#This Row],[Data]:[Data]],Table3[[#Headers],[l]],""))=Table1[[#This Row],['# people]:['# people]],1,0)</f>
        <v>0</v>
      </c>
      <c r="T15" cm="1">
        <f t="array" ref="T15">IF(LEN(Table1[[#This Row],[Data]:[Data]])-LEN(SUBSTITUTE(Table1[[#This Row],[Data]:[Data]],Table3[[#Headers],[m]],""))=Table1[[#This Row],['# people]:['# people]],1,0)</f>
        <v>0</v>
      </c>
      <c r="U15" cm="1">
        <f t="array" ref="U15">IF(LEN(Table1[[#This Row],[Data]:[Data]])-LEN(SUBSTITUTE(Table1[[#This Row],[Data]:[Data]],Table3[[#Headers],[n]],""))=Table1[[#This Row],['# people]:['# people]],1,0)</f>
        <v>0</v>
      </c>
      <c r="V15" cm="1">
        <f t="array" ref="V15">IF(LEN(Table1[[#This Row],[Data]:[Data]])-LEN(SUBSTITUTE(Table1[[#This Row],[Data]:[Data]],Table3[[#Headers],[o]],""))=Table1[[#This Row],['# people]:['# people]],1,0)</f>
        <v>0</v>
      </c>
      <c r="W15" cm="1">
        <f t="array" ref="W15">IF(LEN(Table1[[#This Row],[Data]:[Data]])-LEN(SUBSTITUTE(Table1[[#This Row],[Data]:[Data]],Table3[[#Headers],[p]],""))=Table1[[#This Row],['# people]:['# people]],1,0)</f>
        <v>0</v>
      </c>
      <c r="X15" cm="1">
        <f t="array" ref="X15">IF(LEN(Table1[[#This Row],[Data]:[Data]])-LEN(SUBSTITUTE(Table1[[#This Row],[Data]:[Data]],Table3[[#Headers],[q]],""))=Table1[[#This Row],['# people]:['# people]],1,0)</f>
        <v>0</v>
      </c>
      <c r="Y15" cm="1">
        <f t="array" ref="Y15">IF(LEN(Table1[[#This Row],[Data]:[Data]])-LEN(SUBSTITUTE(Table1[[#This Row],[Data]:[Data]],Table3[[#Headers],[r]],""))=Table1[[#This Row],['# people]:['# people]],1,0)</f>
        <v>0</v>
      </c>
      <c r="Z15" cm="1">
        <f t="array" ref="Z15">IF(LEN(Table1[[#This Row],[Data]:[Data]])-LEN(SUBSTITUTE(Table1[[#This Row],[Data]:[Data]],Table3[[#Headers],[s]],""))=Table1[[#This Row],['# people]:['# people]],1,0)</f>
        <v>0</v>
      </c>
      <c r="AA15" cm="1">
        <f t="array" ref="AA15">IF(LEN(Table1[[#This Row],[Data]:[Data]])-LEN(SUBSTITUTE(Table1[[#This Row],[Data]:[Data]],Table3[[#Headers],[t]],""))=Table1[[#This Row],['# people]:['# people]],1,0)</f>
        <v>0</v>
      </c>
      <c r="AB15" cm="1">
        <f t="array" ref="AB15">IF(LEN(Table1[[#This Row],[Data]:[Data]])-LEN(SUBSTITUTE(Table1[[#This Row],[Data]:[Data]],Table3[[#Headers],[u]],""))=Table1[[#This Row],['# people]:['# people]],1,0)</f>
        <v>0</v>
      </c>
      <c r="AC15" cm="1">
        <f t="array" ref="AC15">IF(LEN(Table1[[#This Row],[Data]:[Data]])-LEN(SUBSTITUTE(Table1[[#This Row],[Data]:[Data]],Table3[[#Headers],[v]],""))=Table1[[#This Row],['# people]:['# people]],1,0)</f>
        <v>0</v>
      </c>
      <c r="AD15" cm="1">
        <f t="array" ref="AD15">IF(LEN(Table1[[#This Row],[Data]:[Data]])-LEN(SUBSTITUTE(Table1[[#This Row],[Data]:[Data]],Table3[[#Headers],[w]],""))=Table1[[#This Row],['# people]:['# people]],1,0)</f>
        <v>0</v>
      </c>
      <c r="AE15" cm="1">
        <f t="array" ref="AE15">IF(LEN(Table1[[#This Row],[Data]:[Data]])-LEN(SUBSTITUTE(Table1[[#This Row],[Data]:[Data]],Table3[[#Headers],[x]],""))=Table1[[#This Row],['# people]:['# people]],1,0)</f>
        <v>0</v>
      </c>
      <c r="AF15" cm="1">
        <f t="array" ref="AF15">IF(LEN(Table1[[#This Row],[Data]:[Data]])-LEN(SUBSTITUTE(Table1[[#This Row],[Data]:[Data]],Table3[[#Headers],[y]],""))=Table1[[#This Row],['# people]:['# people]],1,0)</f>
        <v>0</v>
      </c>
      <c r="AG15" cm="1">
        <f t="array" ref="AG15">IF(LEN(Table1[[#This Row],[Data]:[Data]])-LEN(SUBSTITUTE(Table1[[#This Row],[Data]:[Data]],Table3[[#Headers],[z]],""))=Table1[[#This Row],['# people]:['# people]],1,0)</f>
        <v>0</v>
      </c>
    </row>
    <row r="16" spans="1:33" x14ac:dyDescent="0.25">
      <c r="A16" t="s">
        <v>72</v>
      </c>
      <c r="B16" cm="1">
        <f t="array" ref="B16">SUM(IF((LEN(A16)-LEN(SUBSTITUTE(UPPER(A16),{"A","B","C","D","E","F","G","H","I","J","K","L","M","N","O","P","Q","R","S","T","U","V","W","X","Y","Z","1","2","3","4","5","6","7","8","9","0"},""))),1,0))</f>
        <v>12</v>
      </c>
      <c r="C16" t="s">
        <v>526</v>
      </c>
      <c r="D16">
        <f>LEN(Table1[[#This Row],[Column1]])-LEN(A16)</f>
        <v>2</v>
      </c>
      <c r="E16">
        <f>LEN(Table1[[#This Row],[Data]])</f>
        <v>19</v>
      </c>
      <c r="G16" s="1">
        <f>SUM(Table3[[#This Row],[a]:[z]])</f>
        <v>7</v>
      </c>
      <c r="H16" cm="1">
        <f t="array" ref="H16">IF(LEN(Table1[[#This Row],[Data]:[Data]])-LEN(SUBSTITUTE(Table1[[#This Row],[Data]:[Data]],Table3[[#Headers],[a]],""))=Table1[[#This Row],['# people]:['# people]],1,0)</f>
        <v>0</v>
      </c>
      <c r="I16" cm="1">
        <f t="array" ref="I16">IF(LEN(Table1[[#This Row],[Data]:[Data]])-LEN(SUBSTITUTE(Table1[[#This Row],[Data]:[Data]],Table3[[#Headers],[b]],""))=Table1[[#This Row],['# people]:['# people]],1,0)</f>
        <v>0</v>
      </c>
      <c r="J16" cm="1">
        <f t="array" ref="J16">IF(LEN(Table1[[#This Row],[Data]:[Data]])-LEN(SUBSTITUTE(Table1[[#This Row],[Data]:[Data]],Table3[[#Headers],[c]],""))=Table1[[#This Row],['# people]:['# people]],1,0)</f>
        <v>0</v>
      </c>
      <c r="K16" cm="1">
        <f t="array" ref="K16">IF(LEN(Table1[[#This Row],[Data]:[Data]])-LEN(SUBSTITUTE(Table1[[#This Row],[Data]:[Data]],Table3[[#Headers],[d]],""))=Table1[[#This Row],['# people]:['# people]],1,0)</f>
        <v>0</v>
      </c>
      <c r="L16" cm="1">
        <f t="array" ref="L16">IF(LEN(Table1[[#This Row],[Data]:[Data]])-LEN(SUBSTITUTE(Table1[[#This Row],[Data]:[Data]],Table3[[#Headers],[e]],""))=Table1[[#This Row],['# people]:['# people]],1,0)</f>
        <v>0</v>
      </c>
      <c r="M16" cm="1">
        <f t="array" ref="M16">IF(LEN(Table1[[#This Row],[Data]:[Data]])-LEN(SUBSTITUTE(Table1[[#This Row],[Data]:[Data]],Table3[[#Headers],[f]],""))=Table1[[#This Row],['# people]:['# people]],1,0)</f>
        <v>0</v>
      </c>
      <c r="N16" cm="1">
        <f t="array" ref="N16">IF(LEN(Table1[[#This Row],[Data]:[Data]])-LEN(SUBSTITUTE(Table1[[#This Row],[Data]:[Data]],Table3[[#Headers],[g]],""))=Table1[[#This Row],['# people]:['# people]],1,0)</f>
        <v>0</v>
      </c>
      <c r="O16" cm="1">
        <f t="array" ref="O16">IF(LEN(Table1[[#This Row],[Data]:[Data]])-LEN(SUBSTITUTE(Table1[[#This Row],[Data]:[Data]],Table3[[#Headers],[h]],""))=Table1[[#This Row],['# people]:['# people]],1,0)</f>
        <v>0</v>
      </c>
      <c r="P16" cm="1">
        <f t="array" ref="P16">IF(LEN(Table1[[#This Row],[Data]:[Data]])-LEN(SUBSTITUTE(Table1[[#This Row],[Data]:[Data]],Table3[[#Headers],[i]],""))=Table1[[#This Row],['# people]:['# people]],1,0)</f>
        <v>0</v>
      </c>
      <c r="Q16" cm="1">
        <f t="array" ref="Q16">IF(LEN(Table1[[#This Row],[Data]:[Data]])-LEN(SUBSTITUTE(Table1[[#This Row],[Data]:[Data]],Table3[[#Headers],[j]],""))=Table1[[#This Row],['# people]:['# people]],1,0)</f>
        <v>0</v>
      </c>
      <c r="R16" cm="1">
        <f t="array" ref="R16">IF(LEN(Table1[[#This Row],[Data]:[Data]])-LEN(SUBSTITUTE(Table1[[#This Row],[Data]:[Data]],Table3[[#Headers],[k]],""))=Table1[[#This Row],['# people]:['# people]],1,0)</f>
        <v>1</v>
      </c>
      <c r="S16" cm="1">
        <f t="array" ref="S16">IF(LEN(Table1[[#This Row],[Data]:[Data]])-LEN(SUBSTITUTE(Table1[[#This Row],[Data]:[Data]],Table3[[#Headers],[l]],""))=Table1[[#This Row],['# people]:['# people]],1,0)</f>
        <v>1</v>
      </c>
      <c r="T16" cm="1">
        <f t="array" ref="T16">IF(LEN(Table1[[#This Row],[Data]:[Data]])-LEN(SUBSTITUTE(Table1[[#This Row],[Data]:[Data]],Table3[[#Headers],[m]],""))=Table1[[#This Row],['# people]:['# people]],1,0)</f>
        <v>0</v>
      </c>
      <c r="U16" cm="1">
        <f t="array" ref="U16">IF(LEN(Table1[[#This Row],[Data]:[Data]])-LEN(SUBSTITUTE(Table1[[#This Row],[Data]:[Data]],Table3[[#Headers],[n]],""))=Table1[[#This Row],['# people]:['# people]],1,0)</f>
        <v>0</v>
      </c>
      <c r="V16" cm="1">
        <f t="array" ref="V16">IF(LEN(Table1[[#This Row],[Data]:[Data]])-LEN(SUBSTITUTE(Table1[[#This Row],[Data]:[Data]],Table3[[#Headers],[o]],""))=Table1[[#This Row],['# people]:['# people]],1,0)</f>
        <v>0</v>
      </c>
      <c r="W16" cm="1">
        <f t="array" ref="W16">IF(LEN(Table1[[#This Row],[Data]:[Data]])-LEN(SUBSTITUTE(Table1[[#This Row],[Data]:[Data]],Table3[[#Headers],[p]],""))=Table1[[#This Row],['# people]:['# people]],1,0)</f>
        <v>1</v>
      </c>
      <c r="X16" cm="1">
        <f t="array" ref="X16">IF(LEN(Table1[[#This Row],[Data]:[Data]])-LEN(SUBSTITUTE(Table1[[#This Row],[Data]:[Data]],Table3[[#Headers],[q]],""))=Table1[[#This Row],['# people]:['# people]],1,0)</f>
        <v>1</v>
      </c>
      <c r="Y16" cm="1">
        <f t="array" ref="Y16">IF(LEN(Table1[[#This Row],[Data]:[Data]])-LEN(SUBSTITUTE(Table1[[#This Row],[Data]:[Data]],Table3[[#Headers],[r]],""))=Table1[[#This Row],['# people]:['# people]],1,0)</f>
        <v>0</v>
      </c>
      <c r="Z16" cm="1">
        <f t="array" ref="Z16">IF(LEN(Table1[[#This Row],[Data]:[Data]])-LEN(SUBSTITUTE(Table1[[#This Row],[Data]:[Data]],Table3[[#Headers],[s]],""))=Table1[[#This Row],['# people]:['# people]],1,0)</f>
        <v>0</v>
      </c>
      <c r="AA16" cm="1">
        <f t="array" ref="AA16">IF(LEN(Table1[[#This Row],[Data]:[Data]])-LEN(SUBSTITUTE(Table1[[#This Row],[Data]:[Data]],Table3[[#Headers],[t]],""))=Table1[[#This Row],['# people]:['# people]],1,0)</f>
        <v>1</v>
      </c>
      <c r="AB16" cm="1">
        <f t="array" ref="AB16">IF(LEN(Table1[[#This Row],[Data]:[Data]])-LEN(SUBSTITUTE(Table1[[#This Row],[Data]:[Data]],Table3[[#Headers],[u]],""))=Table1[[#This Row],['# people]:['# people]],1,0)</f>
        <v>0</v>
      </c>
      <c r="AC16" cm="1">
        <f t="array" ref="AC16">IF(LEN(Table1[[#This Row],[Data]:[Data]])-LEN(SUBSTITUTE(Table1[[#This Row],[Data]:[Data]],Table3[[#Headers],[v]],""))=Table1[[#This Row],['# people]:['# people]],1,0)</f>
        <v>1</v>
      </c>
      <c r="AD16" cm="1">
        <f t="array" ref="AD16">IF(LEN(Table1[[#This Row],[Data]:[Data]])-LEN(SUBSTITUTE(Table1[[#This Row],[Data]:[Data]],Table3[[#Headers],[w]],""))=Table1[[#This Row],['# people]:['# people]],1,0)</f>
        <v>1</v>
      </c>
      <c r="AE16" cm="1">
        <f t="array" ref="AE16">IF(LEN(Table1[[#This Row],[Data]:[Data]])-LEN(SUBSTITUTE(Table1[[#This Row],[Data]:[Data]],Table3[[#Headers],[x]],""))=Table1[[#This Row],['# people]:['# people]],1,0)</f>
        <v>0</v>
      </c>
      <c r="AF16" cm="1">
        <f t="array" ref="AF16">IF(LEN(Table1[[#This Row],[Data]:[Data]])-LEN(SUBSTITUTE(Table1[[#This Row],[Data]:[Data]],Table3[[#Headers],[y]],""))=Table1[[#This Row],['# people]:['# people]],1,0)</f>
        <v>0</v>
      </c>
      <c r="AG16" cm="1">
        <f t="array" ref="AG16">IF(LEN(Table1[[#This Row],[Data]:[Data]])-LEN(SUBSTITUTE(Table1[[#This Row],[Data]:[Data]],Table3[[#Headers],[z]],""))=Table1[[#This Row],['# people]:['# people]],1,0)</f>
        <v>0</v>
      </c>
    </row>
    <row r="17" spans="1:33" x14ac:dyDescent="0.25">
      <c r="A17" t="s">
        <v>75</v>
      </c>
      <c r="B17" cm="1">
        <f t="array" ref="B17">SUM(IF((LEN(A17)-LEN(SUBSTITUTE(UPPER(A17),{"A","B","C","D","E","F","G","H","I","J","K","L","M","N","O","P","Q","R","S","T","U","V","W","X","Y","Z","1","2","3","4","5","6","7","8","9","0"},""))),1,0))</f>
        <v>7</v>
      </c>
      <c r="C17" t="s">
        <v>529</v>
      </c>
      <c r="D17">
        <f>LEN(Table1[[#This Row],[Column1]])-LEN(A17)</f>
        <v>2</v>
      </c>
      <c r="E17">
        <f>LEN(Table1[[#This Row],[Data]])</f>
        <v>7</v>
      </c>
      <c r="G17" s="1">
        <f>SUM(Table3[[#This Row],[a]:[z]])</f>
        <v>0</v>
      </c>
      <c r="H17" cm="1">
        <f t="array" ref="H17">IF(LEN(Table1[[#This Row],[Data]:[Data]])-LEN(SUBSTITUTE(Table1[[#This Row],[Data]:[Data]],Table3[[#Headers],[a]],""))=Table1[[#This Row],['# people]:['# people]],1,0)</f>
        <v>0</v>
      </c>
      <c r="I17" cm="1">
        <f t="array" ref="I17">IF(LEN(Table1[[#This Row],[Data]:[Data]])-LEN(SUBSTITUTE(Table1[[#This Row],[Data]:[Data]],Table3[[#Headers],[b]],""))=Table1[[#This Row],['# people]:['# people]],1,0)</f>
        <v>0</v>
      </c>
      <c r="J17" cm="1">
        <f t="array" ref="J17">IF(LEN(Table1[[#This Row],[Data]:[Data]])-LEN(SUBSTITUTE(Table1[[#This Row],[Data]:[Data]],Table3[[#Headers],[c]],""))=Table1[[#This Row],['# people]:['# people]],1,0)</f>
        <v>0</v>
      </c>
      <c r="K17" cm="1">
        <f t="array" ref="K17">IF(LEN(Table1[[#This Row],[Data]:[Data]])-LEN(SUBSTITUTE(Table1[[#This Row],[Data]:[Data]],Table3[[#Headers],[d]],""))=Table1[[#This Row],['# people]:['# people]],1,0)</f>
        <v>0</v>
      </c>
      <c r="L17" cm="1">
        <f t="array" ref="L17">IF(LEN(Table1[[#This Row],[Data]:[Data]])-LEN(SUBSTITUTE(Table1[[#This Row],[Data]:[Data]],Table3[[#Headers],[e]],""))=Table1[[#This Row],['# people]:['# people]],1,0)</f>
        <v>0</v>
      </c>
      <c r="M17" cm="1">
        <f t="array" ref="M17">IF(LEN(Table1[[#This Row],[Data]:[Data]])-LEN(SUBSTITUTE(Table1[[#This Row],[Data]:[Data]],Table3[[#Headers],[f]],""))=Table1[[#This Row],['# people]:['# people]],1,0)</f>
        <v>0</v>
      </c>
      <c r="N17" cm="1">
        <f t="array" ref="N17">IF(LEN(Table1[[#This Row],[Data]:[Data]])-LEN(SUBSTITUTE(Table1[[#This Row],[Data]:[Data]],Table3[[#Headers],[g]],""))=Table1[[#This Row],['# people]:['# people]],1,0)</f>
        <v>0</v>
      </c>
      <c r="O17" cm="1">
        <f t="array" ref="O17">IF(LEN(Table1[[#This Row],[Data]:[Data]])-LEN(SUBSTITUTE(Table1[[#This Row],[Data]:[Data]],Table3[[#Headers],[h]],""))=Table1[[#This Row],['# people]:['# people]],1,0)</f>
        <v>0</v>
      </c>
      <c r="P17" cm="1">
        <f t="array" ref="P17">IF(LEN(Table1[[#This Row],[Data]:[Data]])-LEN(SUBSTITUTE(Table1[[#This Row],[Data]:[Data]],Table3[[#Headers],[i]],""))=Table1[[#This Row],['# people]:['# people]],1,0)</f>
        <v>0</v>
      </c>
      <c r="Q17" cm="1">
        <f t="array" ref="Q17">IF(LEN(Table1[[#This Row],[Data]:[Data]])-LEN(SUBSTITUTE(Table1[[#This Row],[Data]:[Data]],Table3[[#Headers],[j]],""))=Table1[[#This Row],['# people]:['# people]],1,0)</f>
        <v>0</v>
      </c>
      <c r="R17" cm="1">
        <f t="array" ref="R17">IF(LEN(Table1[[#This Row],[Data]:[Data]])-LEN(SUBSTITUTE(Table1[[#This Row],[Data]:[Data]],Table3[[#Headers],[k]],""))=Table1[[#This Row],['# people]:['# people]],1,0)</f>
        <v>0</v>
      </c>
      <c r="S17" cm="1">
        <f t="array" ref="S17">IF(LEN(Table1[[#This Row],[Data]:[Data]])-LEN(SUBSTITUTE(Table1[[#This Row],[Data]:[Data]],Table3[[#Headers],[l]],""))=Table1[[#This Row],['# people]:['# people]],1,0)</f>
        <v>0</v>
      </c>
      <c r="T17" cm="1">
        <f t="array" ref="T17">IF(LEN(Table1[[#This Row],[Data]:[Data]])-LEN(SUBSTITUTE(Table1[[#This Row],[Data]:[Data]],Table3[[#Headers],[m]],""))=Table1[[#This Row],['# people]:['# people]],1,0)</f>
        <v>0</v>
      </c>
      <c r="U17" cm="1">
        <f t="array" ref="U17">IF(LEN(Table1[[#This Row],[Data]:[Data]])-LEN(SUBSTITUTE(Table1[[#This Row],[Data]:[Data]],Table3[[#Headers],[n]],""))=Table1[[#This Row],['# people]:['# people]],1,0)</f>
        <v>0</v>
      </c>
      <c r="V17" cm="1">
        <f t="array" ref="V17">IF(LEN(Table1[[#This Row],[Data]:[Data]])-LEN(SUBSTITUTE(Table1[[#This Row],[Data]:[Data]],Table3[[#Headers],[o]],""))=Table1[[#This Row],['# people]:['# people]],1,0)</f>
        <v>0</v>
      </c>
      <c r="W17" cm="1">
        <f t="array" ref="W17">IF(LEN(Table1[[#This Row],[Data]:[Data]])-LEN(SUBSTITUTE(Table1[[#This Row],[Data]:[Data]],Table3[[#Headers],[p]],""))=Table1[[#This Row],['# people]:['# people]],1,0)</f>
        <v>0</v>
      </c>
      <c r="X17" cm="1">
        <f t="array" ref="X17">IF(LEN(Table1[[#This Row],[Data]:[Data]])-LEN(SUBSTITUTE(Table1[[#This Row],[Data]:[Data]],Table3[[#Headers],[q]],""))=Table1[[#This Row],['# people]:['# people]],1,0)</f>
        <v>0</v>
      </c>
      <c r="Y17" cm="1">
        <f t="array" ref="Y17">IF(LEN(Table1[[#This Row],[Data]:[Data]])-LEN(SUBSTITUTE(Table1[[#This Row],[Data]:[Data]],Table3[[#Headers],[r]],""))=Table1[[#This Row],['# people]:['# people]],1,0)</f>
        <v>0</v>
      </c>
      <c r="Z17" cm="1">
        <f t="array" ref="Z17">IF(LEN(Table1[[#This Row],[Data]:[Data]])-LEN(SUBSTITUTE(Table1[[#This Row],[Data]:[Data]],Table3[[#Headers],[s]],""))=Table1[[#This Row],['# people]:['# people]],1,0)</f>
        <v>0</v>
      </c>
      <c r="AA17" cm="1">
        <f t="array" ref="AA17">IF(LEN(Table1[[#This Row],[Data]:[Data]])-LEN(SUBSTITUTE(Table1[[#This Row],[Data]:[Data]],Table3[[#Headers],[t]],""))=Table1[[#This Row],['# people]:['# people]],1,0)</f>
        <v>0</v>
      </c>
      <c r="AB17" cm="1">
        <f t="array" ref="AB17">IF(LEN(Table1[[#This Row],[Data]:[Data]])-LEN(SUBSTITUTE(Table1[[#This Row],[Data]:[Data]],Table3[[#Headers],[u]],""))=Table1[[#This Row],['# people]:['# people]],1,0)</f>
        <v>0</v>
      </c>
      <c r="AC17" cm="1">
        <f t="array" ref="AC17">IF(LEN(Table1[[#This Row],[Data]:[Data]])-LEN(SUBSTITUTE(Table1[[#This Row],[Data]:[Data]],Table3[[#Headers],[v]],""))=Table1[[#This Row],['# people]:['# people]],1,0)</f>
        <v>0</v>
      </c>
      <c r="AD17" cm="1">
        <f t="array" ref="AD17">IF(LEN(Table1[[#This Row],[Data]:[Data]])-LEN(SUBSTITUTE(Table1[[#This Row],[Data]:[Data]],Table3[[#Headers],[w]],""))=Table1[[#This Row],['# people]:['# people]],1,0)</f>
        <v>0</v>
      </c>
      <c r="AE17" cm="1">
        <f t="array" ref="AE17">IF(LEN(Table1[[#This Row],[Data]:[Data]])-LEN(SUBSTITUTE(Table1[[#This Row],[Data]:[Data]],Table3[[#Headers],[x]],""))=Table1[[#This Row],['# people]:['# people]],1,0)</f>
        <v>0</v>
      </c>
      <c r="AF17" cm="1">
        <f t="array" ref="AF17">IF(LEN(Table1[[#This Row],[Data]:[Data]])-LEN(SUBSTITUTE(Table1[[#This Row],[Data]:[Data]],Table3[[#Headers],[y]],""))=Table1[[#This Row],['# people]:['# people]],1,0)</f>
        <v>0</v>
      </c>
      <c r="AG17" cm="1">
        <f t="array" ref="AG17">IF(LEN(Table1[[#This Row],[Data]:[Data]])-LEN(SUBSTITUTE(Table1[[#This Row],[Data]:[Data]],Table3[[#Headers],[z]],""))=Table1[[#This Row],['# people]:['# people]],1,0)</f>
        <v>0</v>
      </c>
    </row>
    <row r="18" spans="1:33" x14ac:dyDescent="0.25">
      <c r="A18" t="s">
        <v>78</v>
      </c>
      <c r="B18" cm="1">
        <f t="array" ref="B18">SUM(IF((LEN(A18)-LEN(SUBSTITUTE(UPPER(A18),{"A","B","C","D","E","F","G","H","I","J","K","L","M","N","O","P","Q","R","S","T","U","V","W","X","Y","Z","1","2","3","4","5","6","7","8","9","0"},""))),1,0))</f>
        <v>14</v>
      </c>
      <c r="C18" t="s">
        <v>532</v>
      </c>
      <c r="D18">
        <f>LEN(Table1[[#This Row],[Column1]])-LEN(A18)</f>
        <v>2</v>
      </c>
      <c r="E18">
        <f>LEN(Table1[[#This Row],[Data]])</f>
        <v>27</v>
      </c>
      <c r="G18" s="1">
        <f>SUM(Table3[[#This Row],[a]:[z]])</f>
        <v>13</v>
      </c>
      <c r="H18" cm="1">
        <f t="array" ref="H18">IF(LEN(Table1[[#This Row],[Data]:[Data]])-LEN(SUBSTITUTE(Table1[[#This Row],[Data]:[Data]],Table3[[#Headers],[a]],""))=Table1[[#This Row],['# people]:['# people]],1,0)</f>
        <v>0</v>
      </c>
      <c r="I18" cm="1">
        <f t="array" ref="I18">IF(LEN(Table1[[#This Row],[Data]:[Data]])-LEN(SUBSTITUTE(Table1[[#This Row],[Data]:[Data]],Table3[[#Headers],[b]],""))=Table1[[#This Row],['# people]:['# people]],1,0)</f>
        <v>1</v>
      </c>
      <c r="J18" cm="1">
        <f t="array" ref="J18">IF(LEN(Table1[[#This Row],[Data]:[Data]])-LEN(SUBSTITUTE(Table1[[#This Row],[Data]:[Data]],Table3[[#Headers],[c]],""))=Table1[[#This Row],['# people]:['# people]],1,0)</f>
        <v>1</v>
      </c>
      <c r="K18" cm="1">
        <f t="array" ref="K18">IF(LEN(Table1[[#This Row],[Data]:[Data]])-LEN(SUBSTITUTE(Table1[[#This Row],[Data]:[Data]],Table3[[#Headers],[d]],""))=Table1[[#This Row],['# people]:['# people]],1,0)</f>
        <v>0</v>
      </c>
      <c r="L18" cm="1">
        <f t="array" ref="L18">IF(LEN(Table1[[#This Row],[Data]:[Data]])-LEN(SUBSTITUTE(Table1[[#This Row],[Data]:[Data]],Table3[[#Headers],[e]],""))=Table1[[#This Row],['# people]:['# people]],1,0)</f>
        <v>1</v>
      </c>
      <c r="M18" cm="1">
        <f t="array" ref="M18">IF(LEN(Table1[[#This Row],[Data]:[Data]])-LEN(SUBSTITUTE(Table1[[#This Row],[Data]:[Data]],Table3[[#Headers],[f]],""))=Table1[[#This Row],['# people]:['# people]],1,0)</f>
        <v>1</v>
      </c>
      <c r="N18" cm="1">
        <f t="array" ref="N18">IF(LEN(Table1[[#This Row],[Data]:[Data]])-LEN(SUBSTITUTE(Table1[[#This Row],[Data]:[Data]],Table3[[#Headers],[g]],""))=Table1[[#This Row],['# people]:['# people]],1,0)</f>
        <v>1</v>
      </c>
      <c r="O18" cm="1">
        <f t="array" ref="O18">IF(LEN(Table1[[#This Row],[Data]:[Data]])-LEN(SUBSTITUTE(Table1[[#This Row],[Data]:[Data]],Table3[[#Headers],[h]],""))=Table1[[#This Row],['# people]:['# people]],1,0)</f>
        <v>1</v>
      </c>
      <c r="P18" cm="1">
        <f t="array" ref="P18">IF(LEN(Table1[[#This Row],[Data]:[Data]])-LEN(SUBSTITUTE(Table1[[#This Row],[Data]:[Data]],Table3[[#Headers],[i]],""))=Table1[[#This Row],['# people]:['# people]],1,0)</f>
        <v>0</v>
      </c>
      <c r="Q18" cm="1">
        <f t="array" ref="Q18">IF(LEN(Table1[[#This Row],[Data]:[Data]])-LEN(SUBSTITUTE(Table1[[#This Row],[Data]:[Data]],Table3[[#Headers],[j]],""))=Table1[[#This Row],['# people]:['# people]],1,0)</f>
        <v>1</v>
      </c>
      <c r="R18" cm="1">
        <f t="array" ref="R18">IF(LEN(Table1[[#This Row],[Data]:[Data]])-LEN(SUBSTITUTE(Table1[[#This Row],[Data]:[Data]],Table3[[#Headers],[k]],""))=Table1[[#This Row],['# people]:['# people]],1,0)</f>
        <v>1</v>
      </c>
      <c r="S18" cm="1">
        <f t="array" ref="S18">IF(LEN(Table1[[#This Row],[Data]:[Data]])-LEN(SUBSTITUTE(Table1[[#This Row],[Data]:[Data]],Table3[[#Headers],[l]],""))=Table1[[#This Row],['# people]:['# people]],1,0)</f>
        <v>0</v>
      </c>
      <c r="T18" cm="1">
        <f t="array" ref="T18">IF(LEN(Table1[[#This Row],[Data]:[Data]])-LEN(SUBSTITUTE(Table1[[#This Row],[Data]:[Data]],Table3[[#Headers],[m]],""))=Table1[[#This Row],['# people]:['# people]],1,0)</f>
        <v>0</v>
      </c>
      <c r="U18" cm="1">
        <f t="array" ref="U18">IF(LEN(Table1[[#This Row],[Data]:[Data]])-LEN(SUBSTITUTE(Table1[[#This Row],[Data]:[Data]],Table3[[#Headers],[n]],""))=Table1[[#This Row],['# people]:['# people]],1,0)</f>
        <v>1</v>
      </c>
      <c r="V18" cm="1">
        <f t="array" ref="V18">IF(LEN(Table1[[#This Row],[Data]:[Data]])-LEN(SUBSTITUTE(Table1[[#This Row],[Data]:[Data]],Table3[[#Headers],[o]],""))=Table1[[#This Row],['# people]:['# people]],1,0)</f>
        <v>0</v>
      </c>
      <c r="W18" cm="1">
        <f t="array" ref="W18">IF(LEN(Table1[[#This Row],[Data]:[Data]])-LEN(SUBSTITUTE(Table1[[#This Row],[Data]:[Data]],Table3[[#Headers],[p]],""))=Table1[[#This Row],['# people]:['# people]],1,0)</f>
        <v>0</v>
      </c>
      <c r="X18" cm="1">
        <f t="array" ref="X18">IF(LEN(Table1[[#This Row],[Data]:[Data]])-LEN(SUBSTITUTE(Table1[[#This Row],[Data]:[Data]],Table3[[#Headers],[q]],""))=Table1[[#This Row],['# people]:['# people]],1,0)</f>
        <v>0</v>
      </c>
      <c r="Y18" cm="1">
        <f t="array" ref="Y18">IF(LEN(Table1[[#This Row],[Data]:[Data]])-LEN(SUBSTITUTE(Table1[[#This Row],[Data]:[Data]],Table3[[#Headers],[r]],""))=Table1[[#This Row],['# people]:['# people]],1,0)</f>
        <v>1</v>
      </c>
      <c r="Z18" cm="1">
        <f t="array" ref="Z18">IF(LEN(Table1[[#This Row],[Data]:[Data]])-LEN(SUBSTITUTE(Table1[[#This Row],[Data]:[Data]],Table3[[#Headers],[s]],""))=Table1[[#This Row],['# people]:['# people]],1,0)</f>
        <v>0</v>
      </c>
      <c r="AA18" cm="1">
        <f t="array" ref="AA18">IF(LEN(Table1[[#This Row],[Data]:[Data]])-LEN(SUBSTITUTE(Table1[[#This Row],[Data]:[Data]],Table3[[#Headers],[t]],""))=Table1[[#This Row],['# people]:['# people]],1,0)</f>
        <v>0</v>
      </c>
      <c r="AB18" cm="1">
        <f t="array" ref="AB18">IF(LEN(Table1[[#This Row],[Data]:[Data]])-LEN(SUBSTITUTE(Table1[[#This Row],[Data]:[Data]],Table3[[#Headers],[u]],""))=Table1[[#This Row],['# people]:['# people]],1,0)</f>
        <v>0</v>
      </c>
      <c r="AC18" cm="1">
        <f t="array" ref="AC18">IF(LEN(Table1[[#This Row],[Data]:[Data]])-LEN(SUBSTITUTE(Table1[[#This Row],[Data]:[Data]],Table3[[#Headers],[v]],""))=Table1[[#This Row],['# people]:['# people]],1,0)</f>
        <v>1</v>
      </c>
      <c r="AD18" cm="1">
        <f t="array" ref="AD18">IF(LEN(Table1[[#This Row],[Data]:[Data]])-LEN(SUBSTITUTE(Table1[[#This Row],[Data]:[Data]],Table3[[#Headers],[w]],""))=Table1[[#This Row],['# people]:['# people]],1,0)</f>
        <v>0</v>
      </c>
      <c r="AE18" cm="1">
        <f t="array" ref="AE18">IF(LEN(Table1[[#This Row],[Data]:[Data]])-LEN(SUBSTITUTE(Table1[[#This Row],[Data]:[Data]],Table3[[#Headers],[x]],""))=Table1[[#This Row],['# people]:['# people]],1,0)</f>
        <v>0</v>
      </c>
      <c r="AF18" cm="1">
        <f t="array" ref="AF18">IF(LEN(Table1[[#This Row],[Data]:[Data]])-LEN(SUBSTITUTE(Table1[[#This Row],[Data]:[Data]],Table3[[#Headers],[y]],""))=Table1[[#This Row],['# people]:['# people]],1,0)</f>
        <v>1</v>
      </c>
      <c r="AG18" cm="1">
        <f t="array" ref="AG18">IF(LEN(Table1[[#This Row],[Data]:[Data]])-LEN(SUBSTITUTE(Table1[[#This Row],[Data]:[Data]],Table3[[#Headers],[z]],""))=Table1[[#This Row],['# people]:['# people]],1,0)</f>
        <v>1</v>
      </c>
    </row>
    <row r="19" spans="1:33" x14ac:dyDescent="0.25">
      <c r="A19" t="s">
        <v>84</v>
      </c>
      <c r="B19" cm="1">
        <f t="array" ref="B19">SUM(IF((LEN(A19)-LEN(SUBSTITUTE(UPPER(A19),{"A","B","C","D","E","F","G","H","I","J","K","L","M","N","O","P","Q","R","S","T","U","V","W","X","Y","Z","1","2","3","4","5","6","7","8","9","0"},""))),1,0))</f>
        <v>11</v>
      </c>
      <c r="C19" t="s">
        <v>538</v>
      </c>
      <c r="D19">
        <f>LEN(Table1[[#This Row],[Column1]])-LEN(A19)</f>
        <v>2</v>
      </c>
      <c r="E19">
        <f>LEN(Table1[[#This Row],[Data]])</f>
        <v>21</v>
      </c>
      <c r="G19" s="1">
        <f>SUM(Table3[[#This Row],[a]:[z]])</f>
        <v>10</v>
      </c>
      <c r="H19" cm="1">
        <f t="array" ref="H19">IF(LEN(Table1[[#This Row],[Data]:[Data]])-LEN(SUBSTITUTE(Table1[[#This Row],[Data]:[Data]],Table3[[#Headers],[a]],""))=Table1[[#This Row],['# people]:['# people]],1,0)</f>
        <v>0</v>
      </c>
      <c r="I19" cm="1">
        <f t="array" ref="I19">IF(LEN(Table1[[#This Row],[Data]:[Data]])-LEN(SUBSTITUTE(Table1[[#This Row],[Data]:[Data]],Table3[[#Headers],[b]],""))=Table1[[#This Row],['# people]:['# people]],1,0)</f>
        <v>0</v>
      </c>
      <c r="J19" cm="1">
        <f t="array" ref="J19">IF(LEN(Table1[[#This Row],[Data]:[Data]])-LEN(SUBSTITUTE(Table1[[#This Row],[Data]:[Data]],Table3[[#Headers],[c]],""))=Table1[[#This Row],['# people]:['# people]],1,0)</f>
        <v>0</v>
      </c>
      <c r="K19" cm="1">
        <f t="array" ref="K19">IF(LEN(Table1[[#This Row],[Data]:[Data]])-LEN(SUBSTITUTE(Table1[[#This Row],[Data]:[Data]],Table3[[#Headers],[d]],""))=Table1[[#This Row],['# people]:['# people]],1,0)</f>
        <v>0</v>
      </c>
      <c r="L19" cm="1">
        <f t="array" ref="L19">IF(LEN(Table1[[#This Row],[Data]:[Data]])-LEN(SUBSTITUTE(Table1[[#This Row],[Data]:[Data]],Table3[[#Headers],[e]],""))=Table1[[#This Row],['# people]:['# people]],1,0)</f>
        <v>0</v>
      </c>
      <c r="M19" cm="1">
        <f t="array" ref="M19">IF(LEN(Table1[[#This Row],[Data]:[Data]])-LEN(SUBSTITUTE(Table1[[#This Row],[Data]:[Data]],Table3[[#Headers],[f]],""))=Table1[[#This Row],['# people]:['# people]],1,0)</f>
        <v>1</v>
      </c>
      <c r="N19" cm="1">
        <f t="array" ref="N19">IF(LEN(Table1[[#This Row],[Data]:[Data]])-LEN(SUBSTITUTE(Table1[[#This Row],[Data]:[Data]],Table3[[#Headers],[g]],""))=Table1[[#This Row],['# people]:['# people]],1,0)</f>
        <v>0</v>
      </c>
      <c r="O19" cm="1">
        <f t="array" ref="O19">IF(LEN(Table1[[#This Row],[Data]:[Data]])-LEN(SUBSTITUTE(Table1[[#This Row],[Data]:[Data]],Table3[[#Headers],[h]],""))=Table1[[#This Row],['# people]:['# people]],1,0)</f>
        <v>1</v>
      </c>
      <c r="P19" cm="1">
        <f t="array" ref="P19">IF(LEN(Table1[[#This Row],[Data]:[Data]])-LEN(SUBSTITUTE(Table1[[#This Row],[Data]:[Data]],Table3[[#Headers],[i]],""))=Table1[[#This Row],['# people]:['# people]],1,0)</f>
        <v>0</v>
      </c>
      <c r="Q19" cm="1">
        <f t="array" ref="Q19">IF(LEN(Table1[[#This Row],[Data]:[Data]])-LEN(SUBSTITUTE(Table1[[#This Row],[Data]:[Data]],Table3[[#Headers],[j]],""))=Table1[[#This Row],['# people]:['# people]],1,0)</f>
        <v>1</v>
      </c>
      <c r="R19" cm="1">
        <f t="array" ref="R19">IF(LEN(Table1[[#This Row],[Data]:[Data]])-LEN(SUBSTITUTE(Table1[[#This Row],[Data]:[Data]],Table3[[#Headers],[k]],""))=Table1[[#This Row],['# people]:['# people]],1,0)</f>
        <v>0</v>
      </c>
      <c r="S19" cm="1">
        <f t="array" ref="S19">IF(LEN(Table1[[#This Row],[Data]:[Data]])-LEN(SUBSTITUTE(Table1[[#This Row],[Data]:[Data]],Table3[[#Headers],[l]],""))=Table1[[#This Row],['# people]:['# people]],1,0)</f>
        <v>0</v>
      </c>
      <c r="T19" cm="1">
        <f t="array" ref="T19">IF(LEN(Table1[[#This Row],[Data]:[Data]])-LEN(SUBSTITUTE(Table1[[#This Row],[Data]:[Data]],Table3[[#Headers],[m]],""))=Table1[[#This Row],['# people]:['# people]],1,0)</f>
        <v>0</v>
      </c>
      <c r="U19" cm="1">
        <f t="array" ref="U19">IF(LEN(Table1[[#This Row],[Data]:[Data]])-LEN(SUBSTITUTE(Table1[[#This Row],[Data]:[Data]],Table3[[#Headers],[n]],""))=Table1[[#This Row],['# people]:['# people]],1,0)</f>
        <v>1</v>
      </c>
      <c r="V19" cm="1">
        <f t="array" ref="V19">IF(LEN(Table1[[#This Row],[Data]:[Data]])-LEN(SUBSTITUTE(Table1[[#This Row],[Data]:[Data]],Table3[[#Headers],[o]],""))=Table1[[#This Row],['# people]:['# people]],1,0)</f>
        <v>1</v>
      </c>
      <c r="W19" cm="1">
        <f t="array" ref="W19">IF(LEN(Table1[[#This Row],[Data]:[Data]])-LEN(SUBSTITUTE(Table1[[#This Row],[Data]:[Data]],Table3[[#Headers],[p]],""))=Table1[[#This Row],['# people]:['# people]],1,0)</f>
        <v>0</v>
      </c>
      <c r="X19" cm="1">
        <f t="array" ref="X19">IF(LEN(Table1[[#This Row],[Data]:[Data]])-LEN(SUBSTITUTE(Table1[[#This Row],[Data]:[Data]],Table3[[#Headers],[q]],""))=Table1[[#This Row],['# people]:['# people]],1,0)</f>
        <v>1</v>
      </c>
      <c r="Y19" cm="1">
        <f t="array" ref="Y19">IF(LEN(Table1[[#This Row],[Data]:[Data]])-LEN(SUBSTITUTE(Table1[[#This Row],[Data]:[Data]],Table3[[#Headers],[r]],""))=Table1[[#This Row],['# people]:['# people]],1,0)</f>
        <v>0</v>
      </c>
      <c r="Z19" cm="1">
        <f t="array" ref="Z19">IF(LEN(Table1[[#This Row],[Data]:[Data]])-LEN(SUBSTITUTE(Table1[[#This Row],[Data]:[Data]],Table3[[#Headers],[s]],""))=Table1[[#This Row],['# people]:['# people]],1,0)</f>
        <v>1</v>
      </c>
      <c r="AA19" cm="1">
        <f t="array" ref="AA19">IF(LEN(Table1[[#This Row],[Data]:[Data]])-LEN(SUBSTITUTE(Table1[[#This Row],[Data]:[Data]],Table3[[#Headers],[t]],""))=Table1[[#This Row],['# people]:['# people]],1,0)</f>
        <v>0</v>
      </c>
      <c r="AB19" cm="1">
        <f t="array" ref="AB19">IF(LEN(Table1[[#This Row],[Data]:[Data]])-LEN(SUBSTITUTE(Table1[[#This Row],[Data]:[Data]],Table3[[#Headers],[u]],""))=Table1[[#This Row],['# people]:['# people]],1,0)</f>
        <v>1</v>
      </c>
      <c r="AC19" cm="1">
        <f t="array" ref="AC19">IF(LEN(Table1[[#This Row],[Data]:[Data]])-LEN(SUBSTITUTE(Table1[[#This Row],[Data]:[Data]],Table3[[#Headers],[v]],""))=Table1[[#This Row],['# people]:['# people]],1,0)</f>
        <v>0</v>
      </c>
      <c r="AD19" cm="1">
        <f t="array" ref="AD19">IF(LEN(Table1[[#This Row],[Data]:[Data]])-LEN(SUBSTITUTE(Table1[[#This Row],[Data]:[Data]],Table3[[#Headers],[w]],""))=Table1[[#This Row],['# people]:['# people]],1,0)</f>
        <v>0</v>
      </c>
      <c r="AE19" cm="1">
        <f t="array" ref="AE19">IF(LEN(Table1[[#This Row],[Data]:[Data]])-LEN(SUBSTITUTE(Table1[[#This Row],[Data]:[Data]],Table3[[#Headers],[x]],""))=Table1[[#This Row],['# people]:['# people]],1,0)</f>
        <v>1</v>
      </c>
      <c r="AF19" cm="1">
        <f t="array" ref="AF19">IF(LEN(Table1[[#This Row],[Data]:[Data]])-LEN(SUBSTITUTE(Table1[[#This Row],[Data]:[Data]],Table3[[#Headers],[y]],""))=Table1[[#This Row],['# people]:['# people]],1,0)</f>
        <v>0</v>
      </c>
      <c r="AG19" cm="1">
        <f t="array" ref="AG19">IF(LEN(Table1[[#This Row],[Data]:[Data]])-LEN(SUBSTITUTE(Table1[[#This Row],[Data]:[Data]],Table3[[#Headers],[z]],""))=Table1[[#This Row],['# people]:['# people]],1,0)</f>
        <v>1</v>
      </c>
    </row>
    <row r="20" spans="1:33" x14ac:dyDescent="0.25">
      <c r="A20" t="s">
        <v>88</v>
      </c>
      <c r="B20" cm="1">
        <f t="array" ref="B20">SUM(IF((LEN(A20)-LEN(SUBSTITUTE(UPPER(A20),{"A","B","C","D","E","F","G","H","I","J","K","L","M","N","O","P","Q","R","S","T","U","V","W","X","Y","Z","1","2","3","4","5","6","7","8","9","0"},""))),1,0))</f>
        <v>25</v>
      </c>
      <c r="C20" t="s">
        <v>542</v>
      </c>
      <c r="D20">
        <f>LEN(Table1[[#This Row],[Column1]])-LEN(A20)</f>
        <v>2</v>
      </c>
      <c r="E20">
        <f>LEN(Table1[[#This Row],[Data]])</f>
        <v>42</v>
      </c>
      <c r="G20" s="1">
        <f>SUM(Table3[[#This Row],[a]:[z]])</f>
        <v>17</v>
      </c>
      <c r="H20" cm="1">
        <f t="array" ref="H20">IF(LEN(Table1[[#This Row],[Data]:[Data]])-LEN(SUBSTITUTE(Table1[[#This Row],[Data]:[Data]],Table3[[#Headers],[a]],""))=Table1[[#This Row],['# people]:['# people]],1,0)</f>
        <v>1</v>
      </c>
      <c r="I20" cm="1">
        <f t="array" ref="I20">IF(LEN(Table1[[#This Row],[Data]:[Data]])-LEN(SUBSTITUTE(Table1[[#This Row],[Data]:[Data]],Table3[[#Headers],[b]],""))=Table1[[#This Row],['# people]:['# people]],1,0)</f>
        <v>0</v>
      </c>
      <c r="J20" cm="1">
        <f t="array" ref="J20">IF(LEN(Table1[[#This Row],[Data]:[Data]])-LEN(SUBSTITUTE(Table1[[#This Row],[Data]:[Data]],Table3[[#Headers],[c]],""))=Table1[[#This Row],['# people]:['# people]],1,0)</f>
        <v>1</v>
      </c>
      <c r="K20" cm="1">
        <f t="array" ref="K20">IF(LEN(Table1[[#This Row],[Data]:[Data]])-LEN(SUBSTITUTE(Table1[[#This Row],[Data]:[Data]],Table3[[#Headers],[d]],""))=Table1[[#This Row],['# people]:['# people]],1,0)</f>
        <v>1</v>
      </c>
      <c r="L20" cm="1">
        <f t="array" ref="L20">IF(LEN(Table1[[#This Row],[Data]:[Data]])-LEN(SUBSTITUTE(Table1[[#This Row],[Data]:[Data]],Table3[[#Headers],[e]],""))=Table1[[#This Row],['# people]:['# people]],1,0)</f>
        <v>1</v>
      </c>
      <c r="M20" cm="1">
        <f t="array" ref="M20">IF(LEN(Table1[[#This Row],[Data]:[Data]])-LEN(SUBSTITUTE(Table1[[#This Row],[Data]:[Data]],Table3[[#Headers],[f]],""))=Table1[[#This Row],['# people]:['# people]],1,0)</f>
        <v>0</v>
      </c>
      <c r="N20" cm="1">
        <f t="array" ref="N20">IF(LEN(Table1[[#This Row],[Data]:[Data]])-LEN(SUBSTITUTE(Table1[[#This Row],[Data]:[Data]],Table3[[#Headers],[g]],""))=Table1[[#This Row],['# people]:['# people]],1,0)</f>
        <v>1</v>
      </c>
      <c r="O20" cm="1">
        <f t="array" ref="O20">IF(LEN(Table1[[#This Row],[Data]:[Data]])-LEN(SUBSTITUTE(Table1[[#This Row],[Data]:[Data]],Table3[[#Headers],[h]],""))=Table1[[#This Row],['# people]:['# people]],1,0)</f>
        <v>1</v>
      </c>
      <c r="P20" cm="1">
        <f t="array" ref="P20">IF(LEN(Table1[[#This Row],[Data]:[Data]])-LEN(SUBSTITUTE(Table1[[#This Row],[Data]:[Data]],Table3[[#Headers],[i]],""))=Table1[[#This Row],['# people]:['# people]],1,0)</f>
        <v>1</v>
      </c>
      <c r="Q20" cm="1">
        <f t="array" ref="Q20">IF(LEN(Table1[[#This Row],[Data]:[Data]])-LEN(SUBSTITUTE(Table1[[#This Row],[Data]:[Data]],Table3[[#Headers],[j]],""))=Table1[[#This Row],['# people]:['# people]],1,0)</f>
        <v>0</v>
      </c>
      <c r="R20" cm="1">
        <f t="array" ref="R20">IF(LEN(Table1[[#This Row],[Data]:[Data]])-LEN(SUBSTITUTE(Table1[[#This Row],[Data]:[Data]],Table3[[#Headers],[k]],""))=Table1[[#This Row],['# people]:['# people]],1,0)</f>
        <v>1</v>
      </c>
      <c r="S20" cm="1">
        <f t="array" ref="S20">IF(LEN(Table1[[#This Row],[Data]:[Data]])-LEN(SUBSTITUTE(Table1[[#This Row],[Data]:[Data]],Table3[[#Headers],[l]],""))=Table1[[#This Row],['# people]:['# people]],1,0)</f>
        <v>1</v>
      </c>
      <c r="T20" cm="1">
        <f t="array" ref="T20">IF(LEN(Table1[[#This Row],[Data]:[Data]])-LEN(SUBSTITUTE(Table1[[#This Row],[Data]:[Data]],Table3[[#Headers],[m]],""))=Table1[[#This Row],['# people]:['# people]],1,0)</f>
        <v>0</v>
      </c>
      <c r="U20" cm="1">
        <f t="array" ref="U20">IF(LEN(Table1[[#This Row],[Data]:[Data]])-LEN(SUBSTITUTE(Table1[[#This Row],[Data]:[Data]],Table3[[#Headers],[n]],""))=Table1[[#This Row],['# people]:['# people]],1,0)</f>
        <v>1</v>
      </c>
      <c r="V20" cm="1">
        <f t="array" ref="V20">IF(LEN(Table1[[#This Row],[Data]:[Data]])-LEN(SUBSTITUTE(Table1[[#This Row],[Data]:[Data]],Table3[[#Headers],[o]],""))=Table1[[#This Row],['# people]:['# people]],1,0)</f>
        <v>0</v>
      </c>
      <c r="W20" cm="1">
        <f t="array" ref="W20">IF(LEN(Table1[[#This Row],[Data]:[Data]])-LEN(SUBSTITUTE(Table1[[#This Row],[Data]:[Data]],Table3[[#Headers],[p]],""))=Table1[[#This Row],['# people]:['# people]],1,0)</f>
        <v>1</v>
      </c>
      <c r="X20" cm="1">
        <f t="array" ref="X20">IF(LEN(Table1[[#This Row],[Data]:[Data]])-LEN(SUBSTITUTE(Table1[[#This Row],[Data]:[Data]],Table3[[#Headers],[q]],""))=Table1[[#This Row],['# people]:['# people]],1,0)</f>
        <v>1</v>
      </c>
      <c r="Y20" cm="1">
        <f t="array" ref="Y20">IF(LEN(Table1[[#This Row],[Data]:[Data]])-LEN(SUBSTITUTE(Table1[[#This Row],[Data]:[Data]],Table3[[#Headers],[r]],""))=Table1[[#This Row],['# people]:['# people]],1,0)</f>
        <v>0</v>
      </c>
      <c r="Z20" cm="1">
        <f t="array" ref="Z20">IF(LEN(Table1[[#This Row],[Data]:[Data]])-LEN(SUBSTITUTE(Table1[[#This Row],[Data]:[Data]],Table3[[#Headers],[s]],""))=Table1[[#This Row],['# people]:['# people]],1,0)</f>
        <v>1</v>
      </c>
      <c r="AA20" cm="1">
        <f t="array" ref="AA20">IF(LEN(Table1[[#This Row],[Data]:[Data]])-LEN(SUBSTITUTE(Table1[[#This Row],[Data]:[Data]],Table3[[#Headers],[t]],""))=Table1[[#This Row],['# people]:['# people]],1,0)</f>
        <v>0</v>
      </c>
      <c r="AB20" cm="1">
        <f t="array" ref="AB20">IF(LEN(Table1[[#This Row],[Data]:[Data]])-LEN(SUBSTITUTE(Table1[[#This Row],[Data]:[Data]],Table3[[#Headers],[u]],""))=Table1[[#This Row],['# people]:['# people]],1,0)</f>
        <v>1</v>
      </c>
      <c r="AC20" cm="1">
        <f t="array" ref="AC20">IF(LEN(Table1[[#This Row],[Data]:[Data]])-LEN(SUBSTITUTE(Table1[[#This Row],[Data]:[Data]],Table3[[#Headers],[v]],""))=Table1[[#This Row],['# people]:['# people]],1,0)</f>
        <v>0</v>
      </c>
      <c r="AD20" cm="1">
        <f t="array" ref="AD20">IF(LEN(Table1[[#This Row],[Data]:[Data]])-LEN(SUBSTITUTE(Table1[[#This Row],[Data]:[Data]],Table3[[#Headers],[w]],""))=Table1[[#This Row],['# people]:['# people]],1,0)</f>
        <v>1</v>
      </c>
      <c r="AE20" cm="1">
        <f t="array" ref="AE20">IF(LEN(Table1[[#This Row],[Data]:[Data]])-LEN(SUBSTITUTE(Table1[[#This Row],[Data]:[Data]],Table3[[#Headers],[x]],""))=Table1[[#This Row],['# people]:['# people]],1,0)</f>
        <v>1</v>
      </c>
      <c r="AF20" cm="1">
        <f t="array" ref="AF20">IF(LEN(Table1[[#This Row],[Data]:[Data]])-LEN(SUBSTITUTE(Table1[[#This Row],[Data]:[Data]],Table3[[#Headers],[y]],""))=Table1[[#This Row],['# people]:['# people]],1,0)</f>
        <v>1</v>
      </c>
      <c r="AG20" cm="1">
        <f t="array" ref="AG20">IF(LEN(Table1[[#This Row],[Data]:[Data]])-LEN(SUBSTITUTE(Table1[[#This Row],[Data]:[Data]],Table3[[#Headers],[z]],""))=Table1[[#This Row],['# people]:['# people]],1,0)</f>
        <v>0</v>
      </c>
    </row>
    <row r="21" spans="1:33" x14ac:dyDescent="0.25">
      <c r="A21" t="s">
        <v>89</v>
      </c>
      <c r="B21" cm="1">
        <f t="array" ref="B21">SUM(IF((LEN(A21)-LEN(SUBSTITUTE(UPPER(A21),{"A","B","C","D","E","F","G","H","I","J","K","L","M","N","O","P","Q","R","S","T","U","V","W","X","Y","Z","1","2","3","4","5","6","7","8","9","0"},""))),1,0))</f>
        <v>13</v>
      </c>
      <c r="C21" t="s">
        <v>543</v>
      </c>
      <c r="D21">
        <f>LEN(Table1[[#This Row],[Column1]])-LEN(A21)</f>
        <v>2</v>
      </c>
      <c r="E21">
        <f>LEN(Table1[[#This Row],[Data]])</f>
        <v>16</v>
      </c>
      <c r="G21" s="1">
        <f>SUM(Table3[[#This Row],[a]:[z]])</f>
        <v>3</v>
      </c>
      <c r="H21" cm="1">
        <f t="array" ref="H21">IF(LEN(Table1[[#This Row],[Data]:[Data]])-LEN(SUBSTITUTE(Table1[[#This Row],[Data]:[Data]],Table3[[#Headers],[a]],""))=Table1[[#This Row],['# people]:['# people]],1,0)</f>
        <v>0</v>
      </c>
      <c r="I21" cm="1">
        <f t="array" ref="I21">IF(LEN(Table1[[#This Row],[Data]:[Data]])-LEN(SUBSTITUTE(Table1[[#This Row],[Data]:[Data]],Table3[[#Headers],[b]],""))=Table1[[#This Row],['# people]:['# people]],1,0)</f>
        <v>0</v>
      </c>
      <c r="J21" cm="1">
        <f t="array" ref="J21">IF(LEN(Table1[[#This Row],[Data]:[Data]])-LEN(SUBSTITUTE(Table1[[#This Row],[Data]:[Data]],Table3[[#Headers],[c]],""))=Table1[[#This Row],['# people]:['# people]],1,0)</f>
        <v>0</v>
      </c>
      <c r="K21" cm="1">
        <f t="array" ref="K21">IF(LEN(Table1[[#This Row],[Data]:[Data]])-LEN(SUBSTITUTE(Table1[[#This Row],[Data]:[Data]],Table3[[#Headers],[d]],""))=Table1[[#This Row],['# people]:['# people]],1,0)</f>
        <v>0</v>
      </c>
      <c r="L21" cm="1">
        <f t="array" ref="L21">IF(LEN(Table1[[#This Row],[Data]:[Data]])-LEN(SUBSTITUTE(Table1[[#This Row],[Data]:[Data]],Table3[[#Headers],[e]],""))=Table1[[#This Row],['# people]:['# people]],1,0)</f>
        <v>0</v>
      </c>
      <c r="M21" cm="1">
        <f t="array" ref="M21">IF(LEN(Table1[[#This Row],[Data]:[Data]])-LEN(SUBSTITUTE(Table1[[#This Row],[Data]:[Data]],Table3[[#Headers],[f]],""))=Table1[[#This Row],['# people]:['# people]],1,0)</f>
        <v>0</v>
      </c>
      <c r="N21" cm="1">
        <f t="array" ref="N21">IF(LEN(Table1[[#This Row],[Data]:[Data]])-LEN(SUBSTITUTE(Table1[[#This Row],[Data]:[Data]],Table3[[#Headers],[g]],""))=Table1[[#This Row],['# people]:['# people]],1,0)</f>
        <v>0</v>
      </c>
      <c r="O21" cm="1">
        <f t="array" ref="O21">IF(LEN(Table1[[#This Row],[Data]:[Data]])-LEN(SUBSTITUTE(Table1[[#This Row],[Data]:[Data]],Table3[[#Headers],[h]],""))=Table1[[#This Row],['# people]:['# people]],1,0)</f>
        <v>0</v>
      </c>
      <c r="P21" cm="1">
        <f t="array" ref="P21">IF(LEN(Table1[[#This Row],[Data]:[Data]])-LEN(SUBSTITUTE(Table1[[#This Row],[Data]:[Data]],Table3[[#Headers],[i]],""))=Table1[[#This Row],['# people]:['# people]],1,0)</f>
        <v>0</v>
      </c>
      <c r="Q21" cm="1">
        <f t="array" ref="Q21">IF(LEN(Table1[[#This Row],[Data]:[Data]])-LEN(SUBSTITUTE(Table1[[#This Row],[Data]:[Data]],Table3[[#Headers],[j]],""))=Table1[[#This Row],['# people]:['# people]],1,0)</f>
        <v>0</v>
      </c>
      <c r="R21" cm="1">
        <f t="array" ref="R21">IF(LEN(Table1[[#This Row],[Data]:[Data]])-LEN(SUBSTITUTE(Table1[[#This Row],[Data]:[Data]],Table3[[#Headers],[k]],""))=Table1[[#This Row],['# people]:['# people]],1,0)</f>
        <v>0</v>
      </c>
      <c r="S21" cm="1">
        <f t="array" ref="S21">IF(LEN(Table1[[#This Row],[Data]:[Data]])-LEN(SUBSTITUTE(Table1[[#This Row],[Data]:[Data]],Table3[[#Headers],[l]],""))=Table1[[#This Row],['# people]:['# people]],1,0)</f>
        <v>0</v>
      </c>
      <c r="T21" cm="1">
        <f t="array" ref="T21">IF(LEN(Table1[[#This Row],[Data]:[Data]])-LEN(SUBSTITUTE(Table1[[#This Row],[Data]:[Data]],Table3[[#Headers],[m]],""))=Table1[[#This Row],['# people]:['# people]],1,0)</f>
        <v>1</v>
      </c>
      <c r="U21" cm="1">
        <f t="array" ref="U21">IF(LEN(Table1[[#This Row],[Data]:[Data]])-LEN(SUBSTITUTE(Table1[[#This Row],[Data]:[Data]],Table3[[#Headers],[n]],""))=Table1[[#This Row],['# people]:['# people]],1,0)</f>
        <v>0</v>
      </c>
      <c r="V21" cm="1">
        <f t="array" ref="V21">IF(LEN(Table1[[#This Row],[Data]:[Data]])-LEN(SUBSTITUTE(Table1[[#This Row],[Data]:[Data]],Table3[[#Headers],[o]],""))=Table1[[#This Row],['# people]:['# people]],1,0)</f>
        <v>0</v>
      </c>
      <c r="W21" cm="1">
        <f t="array" ref="W21">IF(LEN(Table1[[#This Row],[Data]:[Data]])-LEN(SUBSTITUTE(Table1[[#This Row],[Data]:[Data]],Table3[[#Headers],[p]],""))=Table1[[#This Row],['# people]:['# people]],1,0)</f>
        <v>0</v>
      </c>
      <c r="X21" cm="1">
        <f t="array" ref="X21">IF(LEN(Table1[[#This Row],[Data]:[Data]])-LEN(SUBSTITUTE(Table1[[#This Row],[Data]:[Data]],Table3[[#Headers],[q]],""))=Table1[[#This Row],['# people]:['# people]],1,0)</f>
        <v>1</v>
      </c>
      <c r="Y21" cm="1">
        <f t="array" ref="Y21">IF(LEN(Table1[[#This Row],[Data]:[Data]])-LEN(SUBSTITUTE(Table1[[#This Row],[Data]:[Data]],Table3[[#Headers],[r]],""))=Table1[[#This Row],['# people]:['# people]],1,0)</f>
        <v>0</v>
      </c>
      <c r="Z21" cm="1">
        <f t="array" ref="Z21">IF(LEN(Table1[[#This Row],[Data]:[Data]])-LEN(SUBSTITUTE(Table1[[#This Row],[Data]:[Data]],Table3[[#Headers],[s]],""))=Table1[[#This Row],['# people]:['# people]],1,0)</f>
        <v>0</v>
      </c>
      <c r="AA21" cm="1">
        <f t="array" ref="AA21">IF(LEN(Table1[[#This Row],[Data]:[Data]])-LEN(SUBSTITUTE(Table1[[#This Row],[Data]:[Data]],Table3[[#Headers],[t]],""))=Table1[[#This Row],['# people]:['# people]],1,0)</f>
        <v>1</v>
      </c>
      <c r="AB21" cm="1">
        <f t="array" ref="AB21">IF(LEN(Table1[[#This Row],[Data]:[Data]])-LEN(SUBSTITUTE(Table1[[#This Row],[Data]:[Data]],Table3[[#Headers],[u]],""))=Table1[[#This Row],['# people]:['# people]],1,0)</f>
        <v>0</v>
      </c>
      <c r="AC21" cm="1">
        <f t="array" ref="AC21">IF(LEN(Table1[[#This Row],[Data]:[Data]])-LEN(SUBSTITUTE(Table1[[#This Row],[Data]:[Data]],Table3[[#Headers],[v]],""))=Table1[[#This Row],['# people]:['# people]],1,0)</f>
        <v>0</v>
      </c>
      <c r="AD21" cm="1">
        <f t="array" ref="AD21">IF(LEN(Table1[[#This Row],[Data]:[Data]])-LEN(SUBSTITUTE(Table1[[#This Row],[Data]:[Data]],Table3[[#Headers],[w]],""))=Table1[[#This Row],['# people]:['# people]],1,0)</f>
        <v>0</v>
      </c>
      <c r="AE21" cm="1">
        <f t="array" ref="AE21">IF(LEN(Table1[[#This Row],[Data]:[Data]])-LEN(SUBSTITUTE(Table1[[#This Row],[Data]:[Data]],Table3[[#Headers],[x]],""))=Table1[[#This Row],['# people]:['# people]],1,0)</f>
        <v>0</v>
      </c>
      <c r="AF21" cm="1">
        <f t="array" ref="AF21">IF(LEN(Table1[[#This Row],[Data]:[Data]])-LEN(SUBSTITUTE(Table1[[#This Row],[Data]:[Data]],Table3[[#Headers],[y]],""))=Table1[[#This Row],['# people]:['# people]],1,0)</f>
        <v>0</v>
      </c>
      <c r="AG21" cm="1">
        <f t="array" ref="AG21">IF(LEN(Table1[[#This Row],[Data]:[Data]])-LEN(SUBSTITUTE(Table1[[#This Row],[Data]:[Data]],Table3[[#Headers],[z]],""))=Table1[[#This Row],['# people]:['# people]],1,0)</f>
        <v>0</v>
      </c>
    </row>
    <row r="22" spans="1:33" x14ac:dyDescent="0.25">
      <c r="A22" t="s">
        <v>93</v>
      </c>
      <c r="B22" cm="1">
        <f t="array" ref="B22">SUM(IF((LEN(A22)-LEN(SUBSTITUTE(UPPER(A22),{"A","B","C","D","E","F","G","H","I","J","K","L","M","N","O","P","Q","R","S","T","U","V","W","X","Y","Z","1","2","3","4","5","6","7","8","9","0"},""))),1,0))</f>
        <v>15</v>
      </c>
      <c r="C22" t="s">
        <v>547</v>
      </c>
      <c r="D22">
        <f>LEN(Table1[[#This Row],[Column1]])-LEN(A22)</f>
        <v>2</v>
      </c>
      <c r="E22">
        <f>LEN(Table1[[#This Row],[Data]])</f>
        <v>21</v>
      </c>
      <c r="G22" s="1">
        <f>SUM(Table3[[#This Row],[a]:[z]])</f>
        <v>6</v>
      </c>
      <c r="H22" cm="1">
        <f t="array" ref="H22">IF(LEN(Table1[[#This Row],[Data]:[Data]])-LEN(SUBSTITUTE(Table1[[#This Row],[Data]:[Data]],Table3[[#Headers],[a]],""))=Table1[[#This Row],['# people]:['# people]],1,0)</f>
        <v>0</v>
      </c>
      <c r="I22" cm="1">
        <f t="array" ref="I22">IF(LEN(Table1[[#This Row],[Data]:[Data]])-LEN(SUBSTITUTE(Table1[[#This Row],[Data]:[Data]],Table3[[#Headers],[b]],""))=Table1[[#This Row],['# people]:['# people]],1,0)</f>
        <v>0</v>
      </c>
      <c r="J22" cm="1">
        <f t="array" ref="J22">IF(LEN(Table1[[#This Row],[Data]:[Data]])-LEN(SUBSTITUTE(Table1[[#This Row],[Data]:[Data]],Table3[[#Headers],[c]],""))=Table1[[#This Row],['# people]:['# people]],1,0)</f>
        <v>0</v>
      </c>
      <c r="K22" cm="1">
        <f t="array" ref="K22">IF(LEN(Table1[[#This Row],[Data]:[Data]])-LEN(SUBSTITUTE(Table1[[#This Row],[Data]:[Data]],Table3[[#Headers],[d]],""))=Table1[[#This Row],['# people]:['# people]],1,0)</f>
        <v>0</v>
      </c>
      <c r="L22" cm="1">
        <f t="array" ref="L22">IF(LEN(Table1[[#This Row],[Data]:[Data]])-LEN(SUBSTITUTE(Table1[[#This Row],[Data]:[Data]],Table3[[#Headers],[e]],""))=Table1[[#This Row],['# people]:['# people]],1,0)</f>
        <v>0</v>
      </c>
      <c r="M22" cm="1">
        <f t="array" ref="M22">IF(LEN(Table1[[#This Row],[Data]:[Data]])-LEN(SUBSTITUTE(Table1[[#This Row],[Data]:[Data]],Table3[[#Headers],[f]],""))=Table1[[#This Row],['# people]:['# people]],1,0)</f>
        <v>0</v>
      </c>
      <c r="N22" cm="1">
        <f t="array" ref="N22">IF(LEN(Table1[[#This Row],[Data]:[Data]])-LEN(SUBSTITUTE(Table1[[#This Row],[Data]:[Data]],Table3[[#Headers],[g]],""))=Table1[[#This Row],['# people]:['# people]],1,0)</f>
        <v>0</v>
      </c>
      <c r="O22" cm="1">
        <f t="array" ref="O22">IF(LEN(Table1[[#This Row],[Data]:[Data]])-LEN(SUBSTITUTE(Table1[[#This Row],[Data]:[Data]],Table3[[#Headers],[h]],""))=Table1[[#This Row],['# people]:['# people]],1,0)</f>
        <v>0</v>
      </c>
      <c r="P22" cm="1">
        <f t="array" ref="P22">IF(LEN(Table1[[#This Row],[Data]:[Data]])-LEN(SUBSTITUTE(Table1[[#This Row],[Data]:[Data]],Table3[[#Headers],[i]],""))=Table1[[#This Row],['# people]:['# people]],1,0)</f>
        <v>0</v>
      </c>
      <c r="Q22" cm="1">
        <f t="array" ref="Q22">IF(LEN(Table1[[#This Row],[Data]:[Data]])-LEN(SUBSTITUTE(Table1[[#This Row],[Data]:[Data]],Table3[[#Headers],[j]],""))=Table1[[#This Row],['# people]:['# people]],1,0)</f>
        <v>1</v>
      </c>
      <c r="R22" cm="1">
        <f t="array" ref="R22">IF(LEN(Table1[[#This Row],[Data]:[Data]])-LEN(SUBSTITUTE(Table1[[#This Row],[Data]:[Data]],Table3[[#Headers],[k]],""))=Table1[[#This Row],['# people]:['# people]],1,0)</f>
        <v>0</v>
      </c>
      <c r="S22" cm="1">
        <f t="array" ref="S22">IF(LEN(Table1[[#This Row],[Data]:[Data]])-LEN(SUBSTITUTE(Table1[[#This Row],[Data]:[Data]],Table3[[#Headers],[l]],""))=Table1[[#This Row],['# people]:['# people]],1,0)</f>
        <v>0</v>
      </c>
      <c r="T22" cm="1">
        <f t="array" ref="T22">IF(LEN(Table1[[#This Row],[Data]:[Data]])-LEN(SUBSTITUTE(Table1[[#This Row],[Data]:[Data]],Table3[[#Headers],[m]],""))=Table1[[#This Row],['# people]:['# people]],1,0)</f>
        <v>0</v>
      </c>
      <c r="U22" cm="1">
        <f t="array" ref="U22">IF(LEN(Table1[[#This Row],[Data]:[Data]])-LEN(SUBSTITUTE(Table1[[#This Row],[Data]:[Data]],Table3[[#Headers],[n]],""))=Table1[[#This Row],['# people]:['# people]],1,0)</f>
        <v>1</v>
      </c>
      <c r="V22" cm="1">
        <f t="array" ref="V22">IF(LEN(Table1[[#This Row],[Data]:[Data]])-LEN(SUBSTITUTE(Table1[[#This Row],[Data]:[Data]],Table3[[#Headers],[o]],""))=Table1[[#This Row],['# people]:['# people]],1,0)</f>
        <v>1</v>
      </c>
      <c r="W22" cm="1">
        <f t="array" ref="W22">IF(LEN(Table1[[#This Row],[Data]:[Data]])-LEN(SUBSTITUTE(Table1[[#This Row],[Data]:[Data]],Table3[[#Headers],[p]],""))=Table1[[#This Row],['# people]:['# people]],1,0)</f>
        <v>0</v>
      </c>
      <c r="X22" cm="1">
        <f t="array" ref="X22">IF(LEN(Table1[[#This Row],[Data]:[Data]])-LEN(SUBSTITUTE(Table1[[#This Row],[Data]:[Data]],Table3[[#Headers],[q]],""))=Table1[[#This Row],['# people]:['# people]],1,0)</f>
        <v>0</v>
      </c>
      <c r="Y22" cm="1">
        <f t="array" ref="Y22">IF(LEN(Table1[[#This Row],[Data]:[Data]])-LEN(SUBSTITUTE(Table1[[#This Row],[Data]:[Data]],Table3[[#Headers],[r]],""))=Table1[[#This Row],['# people]:['# people]],1,0)</f>
        <v>0</v>
      </c>
      <c r="Z22" cm="1">
        <f t="array" ref="Z22">IF(LEN(Table1[[#This Row],[Data]:[Data]])-LEN(SUBSTITUTE(Table1[[#This Row],[Data]:[Data]],Table3[[#Headers],[s]],""))=Table1[[#This Row],['# people]:['# people]],1,0)</f>
        <v>1</v>
      </c>
      <c r="AA22" cm="1">
        <f t="array" ref="AA22">IF(LEN(Table1[[#This Row],[Data]:[Data]])-LEN(SUBSTITUTE(Table1[[#This Row],[Data]:[Data]],Table3[[#Headers],[t]],""))=Table1[[#This Row],['# people]:['# people]],1,0)</f>
        <v>0</v>
      </c>
      <c r="AB22" cm="1">
        <f t="array" ref="AB22">IF(LEN(Table1[[#This Row],[Data]:[Data]])-LEN(SUBSTITUTE(Table1[[#This Row],[Data]:[Data]],Table3[[#Headers],[u]],""))=Table1[[#This Row],['# people]:['# people]],1,0)</f>
        <v>1</v>
      </c>
      <c r="AC22" cm="1">
        <f t="array" ref="AC22">IF(LEN(Table1[[#This Row],[Data]:[Data]])-LEN(SUBSTITUTE(Table1[[#This Row],[Data]:[Data]],Table3[[#Headers],[v]],""))=Table1[[#This Row],['# people]:['# people]],1,0)</f>
        <v>0</v>
      </c>
      <c r="AD22" cm="1">
        <f t="array" ref="AD22">IF(LEN(Table1[[#This Row],[Data]:[Data]])-LEN(SUBSTITUTE(Table1[[#This Row],[Data]:[Data]],Table3[[#Headers],[w]],""))=Table1[[#This Row],['# people]:['# people]],1,0)</f>
        <v>1</v>
      </c>
      <c r="AE22" cm="1">
        <f t="array" ref="AE22">IF(LEN(Table1[[#This Row],[Data]:[Data]])-LEN(SUBSTITUTE(Table1[[#This Row],[Data]:[Data]],Table3[[#Headers],[x]],""))=Table1[[#This Row],['# people]:['# people]],1,0)</f>
        <v>0</v>
      </c>
      <c r="AF22" cm="1">
        <f t="array" ref="AF22">IF(LEN(Table1[[#This Row],[Data]:[Data]])-LEN(SUBSTITUTE(Table1[[#This Row],[Data]:[Data]],Table3[[#Headers],[y]],""))=Table1[[#This Row],['# people]:['# people]],1,0)</f>
        <v>0</v>
      </c>
      <c r="AG22" cm="1">
        <f t="array" ref="AG22">IF(LEN(Table1[[#This Row],[Data]:[Data]])-LEN(SUBSTITUTE(Table1[[#This Row],[Data]:[Data]],Table3[[#Headers],[z]],""))=Table1[[#This Row],['# people]:['# people]],1,0)</f>
        <v>0</v>
      </c>
    </row>
    <row r="23" spans="1:33" x14ac:dyDescent="0.25">
      <c r="A23" t="s">
        <v>97</v>
      </c>
      <c r="B23" cm="1">
        <f t="array" ref="B23">SUM(IF((LEN(A23)-LEN(SUBSTITUTE(UPPER(A23),{"A","B","C","D","E","F","G","H","I","J","K","L","M","N","O","P","Q","R","S","T","U","V","W","X","Y","Z","1","2","3","4","5","6","7","8","9","0"},""))),1,0))</f>
        <v>11</v>
      </c>
      <c r="C23" t="s">
        <v>551</v>
      </c>
      <c r="D23">
        <f>LEN(Table1[[#This Row],[Column1]])-LEN(A23)</f>
        <v>2</v>
      </c>
      <c r="E23">
        <f>LEN(Table1[[#This Row],[Data]])</f>
        <v>17</v>
      </c>
      <c r="G23" s="1">
        <f>SUM(Table3[[#This Row],[a]:[z]])</f>
        <v>6</v>
      </c>
      <c r="H23" cm="1">
        <f t="array" ref="H23">IF(LEN(Table1[[#This Row],[Data]:[Data]])-LEN(SUBSTITUTE(Table1[[#This Row],[Data]:[Data]],Table3[[#Headers],[a]],""))=Table1[[#This Row],['# people]:['# people]],1,0)</f>
        <v>0</v>
      </c>
      <c r="I23" cm="1">
        <f t="array" ref="I23">IF(LEN(Table1[[#This Row],[Data]:[Data]])-LEN(SUBSTITUTE(Table1[[#This Row],[Data]:[Data]],Table3[[#Headers],[b]],""))=Table1[[#This Row],['# people]:['# people]],1,0)</f>
        <v>0</v>
      </c>
      <c r="J23" cm="1">
        <f t="array" ref="J23">IF(LEN(Table1[[#This Row],[Data]:[Data]])-LEN(SUBSTITUTE(Table1[[#This Row],[Data]:[Data]],Table3[[#Headers],[c]],""))=Table1[[#This Row],['# people]:['# people]],1,0)</f>
        <v>1</v>
      </c>
      <c r="K23" cm="1">
        <f t="array" ref="K23">IF(LEN(Table1[[#This Row],[Data]:[Data]])-LEN(SUBSTITUTE(Table1[[#This Row],[Data]:[Data]],Table3[[#Headers],[d]],""))=Table1[[#This Row],['# people]:['# people]],1,0)</f>
        <v>0</v>
      </c>
      <c r="L23" cm="1">
        <f t="array" ref="L23">IF(LEN(Table1[[#This Row],[Data]:[Data]])-LEN(SUBSTITUTE(Table1[[#This Row],[Data]:[Data]],Table3[[#Headers],[e]],""))=Table1[[#This Row],['# people]:['# people]],1,0)</f>
        <v>1</v>
      </c>
      <c r="M23" cm="1">
        <f t="array" ref="M23">IF(LEN(Table1[[#This Row],[Data]:[Data]])-LEN(SUBSTITUTE(Table1[[#This Row],[Data]:[Data]],Table3[[#Headers],[f]],""))=Table1[[#This Row],['# people]:['# people]],1,0)</f>
        <v>1</v>
      </c>
      <c r="N23" cm="1">
        <f t="array" ref="N23">IF(LEN(Table1[[#This Row],[Data]:[Data]])-LEN(SUBSTITUTE(Table1[[#This Row],[Data]:[Data]],Table3[[#Headers],[g]],""))=Table1[[#This Row],['# people]:['# people]],1,0)</f>
        <v>0</v>
      </c>
      <c r="O23" cm="1">
        <f t="array" ref="O23">IF(LEN(Table1[[#This Row],[Data]:[Data]])-LEN(SUBSTITUTE(Table1[[#This Row],[Data]:[Data]],Table3[[#Headers],[h]],""))=Table1[[#This Row],['# people]:['# people]],1,0)</f>
        <v>0</v>
      </c>
      <c r="P23" cm="1">
        <f t="array" ref="P23">IF(LEN(Table1[[#This Row],[Data]:[Data]])-LEN(SUBSTITUTE(Table1[[#This Row],[Data]:[Data]],Table3[[#Headers],[i]],""))=Table1[[#This Row],['# people]:['# people]],1,0)</f>
        <v>0</v>
      </c>
      <c r="Q23" cm="1">
        <f t="array" ref="Q23">IF(LEN(Table1[[#This Row],[Data]:[Data]])-LEN(SUBSTITUTE(Table1[[#This Row],[Data]:[Data]],Table3[[#Headers],[j]],""))=Table1[[#This Row],['# people]:['# people]],1,0)</f>
        <v>1</v>
      </c>
      <c r="R23" cm="1">
        <f t="array" ref="R23">IF(LEN(Table1[[#This Row],[Data]:[Data]])-LEN(SUBSTITUTE(Table1[[#This Row],[Data]:[Data]],Table3[[#Headers],[k]],""))=Table1[[#This Row],['# people]:['# people]],1,0)</f>
        <v>0</v>
      </c>
      <c r="S23" cm="1">
        <f t="array" ref="S23">IF(LEN(Table1[[#This Row],[Data]:[Data]])-LEN(SUBSTITUTE(Table1[[#This Row],[Data]:[Data]],Table3[[#Headers],[l]],""))=Table1[[#This Row],['# people]:['# people]],1,0)</f>
        <v>0</v>
      </c>
      <c r="T23" cm="1">
        <f t="array" ref="T23">IF(LEN(Table1[[#This Row],[Data]:[Data]])-LEN(SUBSTITUTE(Table1[[#This Row],[Data]:[Data]],Table3[[#Headers],[m]],""))=Table1[[#This Row],['# people]:['# people]],1,0)</f>
        <v>0</v>
      </c>
      <c r="U23" cm="1">
        <f t="array" ref="U23">IF(LEN(Table1[[#This Row],[Data]:[Data]])-LEN(SUBSTITUTE(Table1[[#This Row],[Data]:[Data]],Table3[[#Headers],[n]],""))=Table1[[#This Row],['# people]:['# people]],1,0)</f>
        <v>0</v>
      </c>
      <c r="V23" cm="1">
        <f t="array" ref="V23">IF(LEN(Table1[[#This Row],[Data]:[Data]])-LEN(SUBSTITUTE(Table1[[#This Row],[Data]:[Data]],Table3[[#Headers],[o]],""))=Table1[[#This Row],['# people]:['# people]],1,0)</f>
        <v>0</v>
      </c>
      <c r="W23" cm="1">
        <f t="array" ref="W23">IF(LEN(Table1[[#This Row],[Data]:[Data]])-LEN(SUBSTITUTE(Table1[[#This Row],[Data]:[Data]],Table3[[#Headers],[p]],""))=Table1[[#This Row],['# people]:['# people]],1,0)</f>
        <v>1</v>
      </c>
      <c r="X23" cm="1">
        <f t="array" ref="X23">IF(LEN(Table1[[#This Row],[Data]:[Data]])-LEN(SUBSTITUTE(Table1[[#This Row],[Data]:[Data]],Table3[[#Headers],[q]],""))=Table1[[#This Row],['# people]:['# people]],1,0)</f>
        <v>0</v>
      </c>
      <c r="Y23" cm="1">
        <f t="array" ref="Y23">IF(LEN(Table1[[#This Row],[Data]:[Data]])-LEN(SUBSTITUTE(Table1[[#This Row],[Data]:[Data]],Table3[[#Headers],[r]],""))=Table1[[#This Row],['# people]:['# people]],1,0)</f>
        <v>0</v>
      </c>
      <c r="Z23" cm="1">
        <f t="array" ref="Z23">IF(LEN(Table1[[#This Row],[Data]:[Data]])-LEN(SUBSTITUTE(Table1[[#This Row],[Data]:[Data]],Table3[[#Headers],[s]],""))=Table1[[#This Row],['# people]:['# people]],1,0)</f>
        <v>1</v>
      </c>
      <c r="AA23" cm="1">
        <f t="array" ref="AA23">IF(LEN(Table1[[#This Row],[Data]:[Data]])-LEN(SUBSTITUTE(Table1[[#This Row],[Data]:[Data]],Table3[[#Headers],[t]],""))=Table1[[#This Row],['# people]:['# people]],1,0)</f>
        <v>0</v>
      </c>
      <c r="AB23" cm="1">
        <f t="array" ref="AB23">IF(LEN(Table1[[#This Row],[Data]:[Data]])-LEN(SUBSTITUTE(Table1[[#This Row],[Data]:[Data]],Table3[[#Headers],[u]],""))=Table1[[#This Row],['# people]:['# people]],1,0)</f>
        <v>0</v>
      </c>
      <c r="AC23" cm="1">
        <f t="array" ref="AC23">IF(LEN(Table1[[#This Row],[Data]:[Data]])-LEN(SUBSTITUTE(Table1[[#This Row],[Data]:[Data]],Table3[[#Headers],[v]],""))=Table1[[#This Row],['# people]:['# people]],1,0)</f>
        <v>0</v>
      </c>
      <c r="AD23" cm="1">
        <f t="array" ref="AD23">IF(LEN(Table1[[#This Row],[Data]:[Data]])-LEN(SUBSTITUTE(Table1[[#This Row],[Data]:[Data]],Table3[[#Headers],[w]],""))=Table1[[#This Row],['# people]:['# people]],1,0)</f>
        <v>0</v>
      </c>
      <c r="AE23" cm="1">
        <f t="array" ref="AE23">IF(LEN(Table1[[#This Row],[Data]:[Data]])-LEN(SUBSTITUTE(Table1[[#This Row],[Data]:[Data]],Table3[[#Headers],[x]],""))=Table1[[#This Row],['# people]:['# people]],1,0)</f>
        <v>0</v>
      </c>
      <c r="AF23" cm="1">
        <f t="array" ref="AF23">IF(LEN(Table1[[#This Row],[Data]:[Data]])-LEN(SUBSTITUTE(Table1[[#This Row],[Data]:[Data]],Table3[[#Headers],[y]],""))=Table1[[#This Row],['# people]:['# people]],1,0)</f>
        <v>0</v>
      </c>
      <c r="AG23" cm="1">
        <f t="array" ref="AG23">IF(LEN(Table1[[#This Row],[Data]:[Data]])-LEN(SUBSTITUTE(Table1[[#This Row],[Data]:[Data]],Table3[[#Headers],[z]],""))=Table1[[#This Row],['# people]:['# people]],1,0)</f>
        <v>0</v>
      </c>
    </row>
    <row r="24" spans="1:33" x14ac:dyDescent="0.25">
      <c r="A24" t="s">
        <v>98</v>
      </c>
      <c r="B24" cm="1">
        <f t="array" ref="B24">SUM(IF((LEN(A24)-LEN(SUBSTITUTE(UPPER(A24),{"A","B","C","D","E","F","G","H","I","J","K","L","M","N","O","P","Q","R","S","T","U","V","W","X","Y","Z","1","2","3","4","5","6","7","8","9","0"},""))),1,0))</f>
        <v>9</v>
      </c>
      <c r="C24" t="s">
        <v>552</v>
      </c>
      <c r="D24">
        <f>LEN(Table1[[#This Row],[Column1]])-LEN(A24)</f>
        <v>2</v>
      </c>
      <c r="E24">
        <f>LEN(Table1[[#This Row],[Data]])</f>
        <v>11</v>
      </c>
      <c r="G24" s="1">
        <f>SUM(Table3[[#This Row],[a]:[z]])</f>
        <v>2</v>
      </c>
      <c r="H24" cm="1">
        <f t="array" ref="H24">IF(LEN(Table1[[#This Row],[Data]:[Data]])-LEN(SUBSTITUTE(Table1[[#This Row],[Data]:[Data]],Table3[[#Headers],[a]],""))=Table1[[#This Row],['# people]:['# people]],1,0)</f>
        <v>0</v>
      </c>
      <c r="I24" cm="1">
        <f t="array" ref="I24">IF(LEN(Table1[[#This Row],[Data]:[Data]])-LEN(SUBSTITUTE(Table1[[#This Row],[Data]:[Data]],Table3[[#Headers],[b]],""))=Table1[[#This Row],['# people]:['# people]],1,0)</f>
        <v>0</v>
      </c>
      <c r="J24" cm="1">
        <f t="array" ref="J24">IF(LEN(Table1[[#This Row],[Data]:[Data]])-LEN(SUBSTITUTE(Table1[[#This Row],[Data]:[Data]],Table3[[#Headers],[c]],""))=Table1[[#This Row],['# people]:['# people]],1,0)</f>
        <v>0</v>
      </c>
      <c r="K24" cm="1">
        <f t="array" ref="K24">IF(LEN(Table1[[#This Row],[Data]:[Data]])-LEN(SUBSTITUTE(Table1[[#This Row],[Data]:[Data]],Table3[[#Headers],[d]],""))=Table1[[#This Row],['# people]:['# people]],1,0)</f>
        <v>0</v>
      </c>
      <c r="L24" cm="1">
        <f t="array" ref="L24">IF(LEN(Table1[[#This Row],[Data]:[Data]])-LEN(SUBSTITUTE(Table1[[#This Row],[Data]:[Data]],Table3[[#Headers],[e]],""))=Table1[[#This Row],['# people]:['# people]],1,0)</f>
        <v>0</v>
      </c>
      <c r="M24" cm="1">
        <f t="array" ref="M24">IF(LEN(Table1[[#This Row],[Data]:[Data]])-LEN(SUBSTITUTE(Table1[[#This Row],[Data]:[Data]],Table3[[#Headers],[f]],""))=Table1[[#This Row],['# people]:['# people]],1,0)</f>
        <v>0</v>
      </c>
      <c r="N24" cm="1">
        <f t="array" ref="N24">IF(LEN(Table1[[#This Row],[Data]:[Data]])-LEN(SUBSTITUTE(Table1[[#This Row],[Data]:[Data]],Table3[[#Headers],[g]],""))=Table1[[#This Row],['# people]:['# people]],1,0)</f>
        <v>0</v>
      </c>
      <c r="O24" cm="1">
        <f t="array" ref="O24">IF(LEN(Table1[[#This Row],[Data]:[Data]])-LEN(SUBSTITUTE(Table1[[#This Row],[Data]:[Data]],Table3[[#Headers],[h]],""))=Table1[[#This Row],['# people]:['# people]],1,0)</f>
        <v>0</v>
      </c>
      <c r="P24" cm="1">
        <f t="array" ref="P24">IF(LEN(Table1[[#This Row],[Data]:[Data]])-LEN(SUBSTITUTE(Table1[[#This Row],[Data]:[Data]],Table3[[#Headers],[i]],""))=Table1[[#This Row],['# people]:['# people]],1,0)</f>
        <v>0</v>
      </c>
      <c r="Q24" cm="1">
        <f t="array" ref="Q24">IF(LEN(Table1[[#This Row],[Data]:[Data]])-LEN(SUBSTITUTE(Table1[[#This Row],[Data]:[Data]],Table3[[#Headers],[j]],""))=Table1[[#This Row],['# people]:['# people]],1,0)</f>
        <v>1</v>
      </c>
      <c r="R24" cm="1">
        <f t="array" ref="R24">IF(LEN(Table1[[#This Row],[Data]:[Data]])-LEN(SUBSTITUTE(Table1[[#This Row],[Data]:[Data]],Table3[[#Headers],[k]],""))=Table1[[#This Row],['# people]:['# people]],1,0)</f>
        <v>0</v>
      </c>
      <c r="S24" cm="1">
        <f t="array" ref="S24">IF(LEN(Table1[[#This Row],[Data]:[Data]])-LEN(SUBSTITUTE(Table1[[#This Row],[Data]:[Data]],Table3[[#Headers],[l]],""))=Table1[[#This Row],['# people]:['# people]],1,0)</f>
        <v>0</v>
      </c>
      <c r="T24" cm="1">
        <f t="array" ref="T24">IF(LEN(Table1[[#This Row],[Data]:[Data]])-LEN(SUBSTITUTE(Table1[[#This Row],[Data]:[Data]],Table3[[#Headers],[m]],""))=Table1[[#This Row],['# people]:['# people]],1,0)</f>
        <v>0</v>
      </c>
      <c r="U24" cm="1">
        <f t="array" ref="U24">IF(LEN(Table1[[#This Row],[Data]:[Data]])-LEN(SUBSTITUTE(Table1[[#This Row],[Data]:[Data]],Table3[[#Headers],[n]],""))=Table1[[#This Row],['# people]:['# people]],1,0)</f>
        <v>0</v>
      </c>
      <c r="V24" cm="1">
        <f t="array" ref="V24">IF(LEN(Table1[[#This Row],[Data]:[Data]])-LEN(SUBSTITUTE(Table1[[#This Row],[Data]:[Data]],Table3[[#Headers],[o]],""))=Table1[[#This Row],['# people]:['# people]],1,0)</f>
        <v>0</v>
      </c>
      <c r="W24" cm="1">
        <f t="array" ref="W24">IF(LEN(Table1[[#This Row],[Data]:[Data]])-LEN(SUBSTITUTE(Table1[[#This Row],[Data]:[Data]],Table3[[#Headers],[p]],""))=Table1[[#This Row],['# people]:['# people]],1,0)</f>
        <v>0</v>
      </c>
      <c r="X24" cm="1">
        <f t="array" ref="X24">IF(LEN(Table1[[#This Row],[Data]:[Data]])-LEN(SUBSTITUTE(Table1[[#This Row],[Data]:[Data]],Table3[[#Headers],[q]],""))=Table1[[#This Row],['# people]:['# people]],1,0)</f>
        <v>0</v>
      </c>
      <c r="Y24" cm="1">
        <f t="array" ref="Y24">IF(LEN(Table1[[#This Row],[Data]:[Data]])-LEN(SUBSTITUTE(Table1[[#This Row],[Data]:[Data]],Table3[[#Headers],[r]],""))=Table1[[#This Row],['# people]:['# people]],1,0)</f>
        <v>0</v>
      </c>
      <c r="Z24" cm="1">
        <f t="array" ref="Z24">IF(LEN(Table1[[#This Row],[Data]:[Data]])-LEN(SUBSTITUTE(Table1[[#This Row],[Data]:[Data]],Table3[[#Headers],[s]],""))=Table1[[#This Row],['# people]:['# people]],1,0)</f>
        <v>0</v>
      </c>
      <c r="AA24" cm="1">
        <f t="array" ref="AA24">IF(LEN(Table1[[#This Row],[Data]:[Data]])-LEN(SUBSTITUTE(Table1[[#This Row],[Data]:[Data]],Table3[[#Headers],[t]],""))=Table1[[#This Row],['# people]:['# people]],1,0)</f>
        <v>0</v>
      </c>
      <c r="AB24" cm="1">
        <f t="array" ref="AB24">IF(LEN(Table1[[#This Row],[Data]:[Data]])-LEN(SUBSTITUTE(Table1[[#This Row],[Data]:[Data]],Table3[[#Headers],[u]],""))=Table1[[#This Row],['# people]:['# people]],1,0)</f>
        <v>0</v>
      </c>
      <c r="AC24" cm="1">
        <f t="array" ref="AC24">IF(LEN(Table1[[#This Row],[Data]:[Data]])-LEN(SUBSTITUTE(Table1[[#This Row],[Data]:[Data]],Table3[[#Headers],[v]],""))=Table1[[#This Row],['# people]:['# people]],1,0)</f>
        <v>0</v>
      </c>
      <c r="AD24" cm="1">
        <f t="array" ref="AD24">IF(LEN(Table1[[#This Row],[Data]:[Data]])-LEN(SUBSTITUTE(Table1[[#This Row],[Data]:[Data]],Table3[[#Headers],[w]],""))=Table1[[#This Row],['# people]:['# people]],1,0)</f>
        <v>0</v>
      </c>
      <c r="AE24" cm="1">
        <f t="array" ref="AE24">IF(LEN(Table1[[#This Row],[Data]:[Data]])-LEN(SUBSTITUTE(Table1[[#This Row],[Data]:[Data]],Table3[[#Headers],[x]],""))=Table1[[#This Row],['# people]:['# people]],1,0)</f>
        <v>1</v>
      </c>
      <c r="AF24" cm="1">
        <f t="array" ref="AF24">IF(LEN(Table1[[#This Row],[Data]:[Data]])-LEN(SUBSTITUTE(Table1[[#This Row],[Data]:[Data]],Table3[[#Headers],[y]],""))=Table1[[#This Row],['# people]:['# people]],1,0)</f>
        <v>0</v>
      </c>
      <c r="AG24" cm="1">
        <f t="array" ref="AG24">IF(LEN(Table1[[#This Row],[Data]:[Data]])-LEN(SUBSTITUTE(Table1[[#This Row],[Data]:[Data]],Table3[[#Headers],[z]],""))=Table1[[#This Row],['# people]:['# people]],1,0)</f>
        <v>0</v>
      </c>
    </row>
    <row r="25" spans="1:33" x14ac:dyDescent="0.25">
      <c r="A25" t="s">
        <v>101</v>
      </c>
      <c r="B25" cm="1">
        <f t="array" ref="B25">SUM(IF((LEN(A25)-LEN(SUBSTITUTE(UPPER(A25),{"A","B","C","D","E","F","G","H","I","J","K","L","M","N","O","P","Q","R","S","T","U","V","W","X","Y","Z","1","2","3","4","5","6","7","8","9","0"},""))),1,0))</f>
        <v>22</v>
      </c>
      <c r="C25" t="s">
        <v>555</v>
      </c>
      <c r="D25">
        <f>LEN(Table1[[#This Row],[Column1]])-LEN(A25)</f>
        <v>2</v>
      </c>
      <c r="E25">
        <f>LEN(Table1[[#This Row],[Data]])</f>
        <v>33</v>
      </c>
      <c r="G25" s="1">
        <f>SUM(Table3[[#This Row],[a]:[z]])</f>
        <v>11</v>
      </c>
      <c r="H25" cm="1">
        <f t="array" ref="H25">IF(LEN(Table1[[#This Row],[Data]:[Data]])-LEN(SUBSTITUTE(Table1[[#This Row],[Data]:[Data]],Table3[[#Headers],[a]],""))=Table1[[#This Row],['# people]:['# people]],1,0)</f>
        <v>0</v>
      </c>
      <c r="I25" cm="1">
        <f t="array" ref="I25">IF(LEN(Table1[[#This Row],[Data]:[Data]])-LEN(SUBSTITUTE(Table1[[#This Row],[Data]:[Data]],Table3[[#Headers],[b]],""))=Table1[[#This Row],['# people]:['# people]],1,0)</f>
        <v>1</v>
      </c>
      <c r="J25" cm="1">
        <f t="array" ref="J25">IF(LEN(Table1[[#This Row],[Data]:[Data]])-LEN(SUBSTITUTE(Table1[[#This Row],[Data]:[Data]],Table3[[#Headers],[c]],""))=Table1[[#This Row],['# people]:['# people]],1,0)</f>
        <v>0</v>
      </c>
      <c r="K25" cm="1">
        <f t="array" ref="K25">IF(LEN(Table1[[#This Row],[Data]:[Data]])-LEN(SUBSTITUTE(Table1[[#This Row],[Data]:[Data]],Table3[[#Headers],[d]],""))=Table1[[#This Row],['# people]:['# people]],1,0)</f>
        <v>0</v>
      </c>
      <c r="L25" cm="1">
        <f t="array" ref="L25">IF(LEN(Table1[[#This Row],[Data]:[Data]])-LEN(SUBSTITUTE(Table1[[#This Row],[Data]:[Data]],Table3[[#Headers],[e]],""))=Table1[[#This Row],['# people]:['# people]],1,0)</f>
        <v>1</v>
      </c>
      <c r="M25" cm="1">
        <f t="array" ref="M25">IF(LEN(Table1[[#This Row],[Data]:[Data]])-LEN(SUBSTITUTE(Table1[[#This Row],[Data]:[Data]],Table3[[#Headers],[f]],""))=Table1[[#This Row],['# people]:['# people]],1,0)</f>
        <v>0</v>
      </c>
      <c r="N25" cm="1">
        <f t="array" ref="N25">IF(LEN(Table1[[#This Row],[Data]:[Data]])-LEN(SUBSTITUTE(Table1[[#This Row],[Data]:[Data]],Table3[[#Headers],[g]],""))=Table1[[#This Row],['# people]:['# people]],1,0)</f>
        <v>1</v>
      </c>
      <c r="O25" cm="1">
        <f t="array" ref="O25">IF(LEN(Table1[[#This Row],[Data]:[Data]])-LEN(SUBSTITUTE(Table1[[#This Row],[Data]:[Data]],Table3[[#Headers],[h]],""))=Table1[[#This Row],['# people]:['# people]],1,0)</f>
        <v>0</v>
      </c>
      <c r="P25" cm="1">
        <f t="array" ref="P25">IF(LEN(Table1[[#This Row],[Data]:[Data]])-LEN(SUBSTITUTE(Table1[[#This Row],[Data]:[Data]],Table3[[#Headers],[i]],""))=Table1[[#This Row],['# people]:['# people]],1,0)</f>
        <v>0</v>
      </c>
      <c r="Q25" cm="1">
        <f t="array" ref="Q25">IF(LEN(Table1[[#This Row],[Data]:[Data]])-LEN(SUBSTITUTE(Table1[[#This Row],[Data]:[Data]],Table3[[#Headers],[j]],""))=Table1[[#This Row],['# people]:['# people]],1,0)</f>
        <v>0</v>
      </c>
      <c r="R25" cm="1">
        <f t="array" ref="R25">IF(LEN(Table1[[#This Row],[Data]:[Data]])-LEN(SUBSTITUTE(Table1[[#This Row],[Data]:[Data]],Table3[[#Headers],[k]],""))=Table1[[#This Row],['# people]:['# people]],1,0)</f>
        <v>1</v>
      </c>
      <c r="S25" cm="1">
        <f t="array" ref="S25">IF(LEN(Table1[[#This Row],[Data]:[Data]])-LEN(SUBSTITUTE(Table1[[#This Row],[Data]:[Data]],Table3[[#Headers],[l]],""))=Table1[[#This Row],['# people]:['# people]],1,0)</f>
        <v>0</v>
      </c>
      <c r="T25" cm="1">
        <f t="array" ref="T25">IF(LEN(Table1[[#This Row],[Data]:[Data]])-LEN(SUBSTITUTE(Table1[[#This Row],[Data]:[Data]],Table3[[#Headers],[m]],""))=Table1[[#This Row],['# people]:['# people]],1,0)</f>
        <v>0</v>
      </c>
      <c r="U25" cm="1">
        <f t="array" ref="U25">IF(LEN(Table1[[#This Row],[Data]:[Data]])-LEN(SUBSTITUTE(Table1[[#This Row],[Data]:[Data]],Table3[[#Headers],[n]],""))=Table1[[#This Row],['# people]:['# people]],1,0)</f>
        <v>1</v>
      </c>
      <c r="V25" cm="1">
        <f t="array" ref="V25">IF(LEN(Table1[[#This Row],[Data]:[Data]])-LEN(SUBSTITUTE(Table1[[#This Row],[Data]:[Data]],Table3[[#Headers],[o]],""))=Table1[[#This Row],['# people]:['# people]],1,0)</f>
        <v>0</v>
      </c>
      <c r="W25" cm="1">
        <f t="array" ref="W25">IF(LEN(Table1[[#This Row],[Data]:[Data]])-LEN(SUBSTITUTE(Table1[[#This Row],[Data]:[Data]],Table3[[#Headers],[p]],""))=Table1[[#This Row],['# people]:['# people]],1,0)</f>
        <v>1</v>
      </c>
      <c r="X25" cm="1">
        <f t="array" ref="X25">IF(LEN(Table1[[#This Row],[Data]:[Data]])-LEN(SUBSTITUTE(Table1[[#This Row],[Data]:[Data]],Table3[[#Headers],[q]],""))=Table1[[#This Row],['# people]:['# people]],1,0)</f>
        <v>1</v>
      </c>
      <c r="Y25" cm="1">
        <f t="array" ref="Y25">IF(LEN(Table1[[#This Row],[Data]:[Data]])-LEN(SUBSTITUTE(Table1[[#This Row],[Data]:[Data]],Table3[[#Headers],[r]],""))=Table1[[#This Row],['# people]:['# people]],1,0)</f>
        <v>0</v>
      </c>
      <c r="Z25" cm="1">
        <f t="array" ref="Z25">IF(LEN(Table1[[#This Row],[Data]:[Data]])-LEN(SUBSTITUTE(Table1[[#This Row],[Data]:[Data]],Table3[[#Headers],[s]],""))=Table1[[#This Row],['# people]:['# people]],1,0)</f>
        <v>0</v>
      </c>
      <c r="AA25" cm="1">
        <f t="array" ref="AA25">IF(LEN(Table1[[#This Row],[Data]:[Data]])-LEN(SUBSTITUTE(Table1[[#This Row],[Data]:[Data]],Table3[[#Headers],[t]],""))=Table1[[#This Row],['# people]:['# people]],1,0)</f>
        <v>1</v>
      </c>
      <c r="AB25" cm="1">
        <f t="array" ref="AB25">IF(LEN(Table1[[#This Row],[Data]:[Data]])-LEN(SUBSTITUTE(Table1[[#This Row],[Data]:[Data]],Table3[[#Headers],[u]],""))=Table1[[#This Row],['# people]:['# people]],1,0)</f>
        <v>0</v>
      </c>
      <c r="AC25" cm="1">
        <f t="array" ref="AC25">IF(LEN(Table1[[#This Row],[Data]:[Data]])-LEN(SUBSTITUTE(Table1[[#This Row],[Data]:[Data]],Table3[[#Headers],[v]],""))=Table1[[#This Row],['# people]:['# people]],1,0)</f>
        <v>0</v>
      </c>
      <c r="AD25" cm="1">
        <f t="array" ref="AD25">IF(LEN(Table1[[#This Row],[Data]:[Data]])-LEN(SUBSTITUTE(Table1[[#This Row],[Data]:[Data]],Table3[[#Headers],[w]],""))=Table1[[#This Row],['# people]:['# people]],1,0)</f>
        <v>1</v>
      </c>
      <c r="AE25" cm="1">
        <f t="array" ref="AE25">IF(LEN(Table1[[#This Row],[Data]:[Data]])-LEN(SUBSTITUTE(Table1[[#This Row],[Data]:[Data]],Table3[[#Headers],[x]],""))=Table1[[#This Row],['# people]:['# people]],1,0)</f>
        <v>1</v>
      </c>
      <c r="AF25" cm="1">
        <f t="array" ref="AF25">IF(LEN(Table1[[#This Row],[Data]:[Data]])-LEN(SUBSTITUTE(Table1[[#This Row],[Data]:[Data]],Table3[[#Headers],[y]],""))=Table1[[#This Row],['# people]:['# people]],1,0)</f>
        <v>1</v>
      </c>
      <c r="AG25" cm="1">
        <f t="array" ref="AG25">IF(LEN(Table1[[#This Row],[Data]:[Data]])-LEN(SUBSTITUTE(Table1[[#This Row],[Data]:[Data]],Table3[[#Headers],[z]],""))=Table1[[#This Row],['# people]:['# people]],1,0)</f>
        <v>0</v>
      </c>
    </row>
    <row r="26" spans="1:33" x14ac:dyDescent="0.25">
      <c r="A26" t="s">
        <v>111</v>
      </c>
      <c r="B26" cm="1">
        <f t="array" ref="B26">SUM(IF((LEN(A26)-LEN(SUBSTITUTE(UPPER(A26),{"A","B","C","D","E","F","G","H","I","J","K","L","M","N","O","P","Q","R","S","T","U","V","W","X","Y","Z","1","2","3","4","5","6","7","8","9","0"},""))),1,0))</f>
        <v>10</v>
      </c>
      <c r="C26" t="s">
        <v>565</v>
      </c>
      <c r="D26">
        <f>LEN(Table1[[#This Row],[Column1]])-LEN(A26)</f>
        <v>2</v>
      </c>
      <c r="E26">
        <f>LEN(Table1[[#This Row],[Data]])</f>
        <v>16</v>
      </c>
      <c r="G26" s="1">
        <f>SUM(Table3[[#This Row],[a]:[z]])</f>
        <v>6</v>
      </c>
      <c r="H26" cm="1">
        <f t="array" ref="H26">IF(LEN(Table1[[#This Row],[Data]:[Data]])-LEN(SUBSTITUTE(Table1[[#This Row],[Data]:[Data]],Table3[[#Headers],[a]],""))=Table1[[#This Row],['# people]:['# people]],1,0)</f>
        <v>0</v>
      </c>
      <c r="I26" cm="1">
        <f t="array" ref="I26">IF(LEN(Table1[[#This Row],[Data]:[Data]])-LEN(SUBSTITUTE(Table1[[#This Row],[Data]:[Data]],Table3[[#Headers],[b]],""))=Table1[[#This Row],['# people]:['# people]],1,0)</f>
        <v>0</v>
      </c>
      <c r="J26" cm="1">
        <f t="array" ref="J26">IF(LEN(Table1[[#This Row],[Data]:[Data]])-LEN(SUBSTITUTE(Table1[[#This Row],[Data]:[Data]],Table3[[#Headers],[c]],""))=Table1[[#This Row],['# people]:['# people]],1,0)</f>
        <v>0</v>
      </c>
      <c r="K26" cm="1">
        <f t="array" ref="K26">IF(LEN(Table1[[#This Row],[Data]:[Data]])-LEN(SUBSTITUTE(Table1[[#This Row],[Data]:[Data]],Table3[[#Headers],[d]],""))=Table1[[#This Row],['# people]:['# people]],1,0)</f>
        <v>1</v>
      </c>
      <c r="L26" cm="1">
        <f t="array" ref="L26">IF(LEN(Table1[[#This Row],[Data]:[Data]])-LEN(SUBSTITUTE(Table1[[#This Row],[Data]:[Data]],Table3[[#Headers],[e]],""))=Table1[[#This Row],['# people]:['# people]],1,0)</f>
        <v>0</v>
      </c>
      <c r="M26" cm="1">
        <f t="array" ref="M26">IF(LEN(Table1[[#This Row],[Data]:[Data]])-LEN(SUBSTITUTE(Table1[[#This Row],[Data]:[Data]],Table3[[#Headers],[f]],""))=Table1[[#This Row],['# people]:['# people]],1,0)</f>
        <v>0</v>
      </c>
      <c r="N26" cm="1">
        <f t="array" ref="N26">IF(LEN(Table1[[#This Row],[Data]:[Data]])-LEN(SUBSTITUTE(Table1[[#This Row],[Data]:[Data]],Table3[[#Headers],[g]],""))=Table1[[#This Row],['# people]:['# people]],1,0)</f>
        <v>0</v>
      </c>
      <c r="O26" cm="1">
        <f t="array" ref="O26">IF(LEN(Table1[[#This Row],[Data]:[Data]])-LEN(SUBSTITUTE(Table1[[#This Row],[Data]:[Data]],Table3[[#Headers],[h]],""))=Table1[[#This Row],['# people]:['# people]],1,0)</f>
        <v>0</v>
      </c>
      <c r="P26" cm="1">
        <f t="array" ref="P26">IF(LEN(Table1[[#This Row],[Data]:[Data]])-LEN(SUBSTITUTE(Table1[[#This Row],[Data]:[Data]],Table3[[#Headers],[i]],""))=Table1[[#This Row],['# people]:['# people]],1,0)</f>
        <v>1</v>
      </c>
      <c r="Q26" cm="1">
        <f t="array" ref="Q26">IF(LEN(Table1[[#This Row],[Data]:[Data]])-LEN(SUBSTITUTE(Table1[[#This Row],[Data]:[Data]],Table3[[#Headers],[j]],""))=Table1[[#This Row],['# people]:['# people]],1,0)</f>
        <v>0</v>
      </c>
      <c r="R26" cm="1">
        <f t="array" ref="R26">IF(LEN(Table1[[#This Row],[Data]:[Data]])-LEN(SUBSTITUTE(Table1[[#This Row],[Data]:[Data]],Table3[[#Headers],[k]],""))=Table1[[#This Row],['# people]:['# people]],1,0)</f>
        <v>0</v>
      </c>
      <c r="S26" cm="1">
        <f t="array" ref="S26">IF(LEN(Table1[[#This Row],[Data]:[Data]])-LEN(SUBSTITUTE(Table1[[#This Row],[Data]:[Data]],Table3[[#Headers],[l]],""))=Table1[[#This Row],['# people]:['# people]],1,0)</f>
        <v>0</v>
      </c>
      <c r="T26" cm="1">
        <f t="array" ref="T26">IF(LEN(Table1[[#This Row],[Data]:[Data]])-LEN(SUBSTITUTE(Table1[[#This Row],[Data]:[Data]],Table3[[#Headers],[m]],""))=Table1[[#This Row],['# people]:['# people]],1,0)</f>
        <v>0</v>
      </c>
      <c r="U26" cm="1">
        <f t="array" ref="U26">IF(LEN(Table1[[#This Row],[Data]:[Data]])-LEN(SUBSTITUTE(Table1[[#This Row],[Data]:[Data]],Table3[[#Headers],[n]],""))=Table1[[#This Row],['# people]:['# people]],1,0)</f>
        <v>0</v>
      </c>
      <c r="V26" cm="1">
        <f t="array" ref="V26">IF(LEN(Table1[[#This Row],[Data]:[Data]])-LEN(SUBSTITUTE(Table1[[#This Row],[Data]:[Data]],Table3[[#Headers],[o]],""))=Table1[[#This Row],['# people]:['# people]],1,0)</f>
        <v>0</v>
      </c>
      <c r="W26" cm="1">
        <f t="array" ref="W26">IF(LEN(Table1[[#This Row],[Data]:[Data]])-LEN(SUBSTITUTE(Table1[[#This Row],[Data]:[Data]],Table3[[#Headers],[p]],""))=Table1[[#This Row],['# people]:['# people]],1,0)</f>
        <v>1</v>
      </c>
      <c r="X26" cm="1">
        <f t="array" ref="X26">IF(LEN(Table1[[#This Row],[Data]:[Data]])-LEN(SUBSTITUTE(Table1[[#This Row],[Data]:[Data]],Table3[[#Headers],[q]],""))=Table1[[#This Row],['# people]:['# people]],1,0)</f>
        <v>1</v>
      </c>
      <c r="Y26" cm="1">
        <f t="array" ref="Y26">IF(LEN(Table1[[#This Row],[Data]:[Data]])-LEN(SUBSTITUTE(Table1[[#This Row],[Data]:[Data]],Table3[[#Headers],[r]],""))=Table1[[#This Row],['# people]:['# people]],1,0)</f>
        <v>0</v>
      </c>
      <c r="Z26" cm="1">
        <f t="array" ref="Z26">IF(LEN(Table1[[#This Row],[Data]:[Data]])-LEN(SUBSTITUTE(Table1[[#This Row],[Data]:[Data]],Table3[[#Headers],[s]],""))=Table1[[#This Row],['# people]:['# people]],1,0)</f>
        <v>0</v>
      </c>
      <c r="AA26" cm="1">
        <f t="array" ref="AA26">IF(LEN(Table1[[#This Row],[Data]:[Data]])-LEN(SUBSTITUTE(Table1[[#This Row],[Data]:[Data]],Table3[[#Headers],[t]],""))=Table1[[#This Row],['# people]:['# people]],1,0)</f>
        <v>0</v>
      </c>
      <c r="AB26" cm="1">
        <f t="array" ref="AB26">IF(LEN(Table1[[#This Row],[Data]:[Data]])-LEN(SUBSTITUTE(Table1[[#This Row],[Data]:[Data]],Table3[[#Headers],[u]],""))=Table1[[#This Row],['# people]:['# people]],1,0)</f>
        <v>1</v>
      </c>
      <c r="AC26" cm="1">
        <f t="array" ref="AC26">IF(LEN(Table1[[#This Row],[Data]:[Data]])-LEN(SUBSTITUTE(Table1[[#This Row],[Data]:[Data]],Table3[[#Headers],[v]],""))=Table1[[#This Row],['# people]:['# people]],1,0)</f>
        <v>0</v>
      </c>
      <c r="AD26" cm="1">
        <f t="array" ref="AD26">IF(LEN(Table1[[#This Row],[Data]:[Data]])-LEN(SUBSTITUTE(Table1[[#This Row],[Data]:[Data]],Table3[[#Headers],[w]],""))=Table1[[#This Row],['# people]:['# people]],1,0)</f>
        <v>0</v>
      </c>
      <c r="AE26" cm="1">
        <f t="array" ref="AE26">IF(LEN(Table1[[#This Row],[Data]:[Data]])-LEN(SUBSTITUTE(Table1[[#This Row],[Data]:[Data]],Table3[[#Headers],[x]],""))=Table1[[#This Row],['# people]:['# people]],1,0)</f>
        <v>0</v>
      </c>
      <c r="AF26" cm="1">
        <f t="array" ref="AF26">IF(LEN(Table1[[#This Row],[Data]:[Data]])-LEN(SUBSTITUTE(Table1[[#This Row],[Data]:[Data]],Table3[[#Headers],[y]],""))=Table1[[#This Row],['# people]:['# people]],1,0)</f>
        <v>1</v>
      </c>
      <c r="AG26" cm="1">
        <f t="array" ref="AG26">IF(LEN(Table1[[#This Row],[Data]:[Data]])-LEN(SUBSTITUTE(Table1[[#This Row],[Data]:[Data]],Table3[[#Headers],[z]],""))=Table1[[#This Row],['# people]:['# people]],1,0)</f>
        <v>0</v>
      </c>
    </row>
    <row r="27" spans="1:33" x14ac:dyDescent="0.25">
      <c r="A27" t="s">
        <v>112</v>
      </c>
      <c r="B27" cm="1">
        <f t="array" ref="B27">SUM(IF((LEN(A27)-LEN(SUBSTITUTE(UPPER(A27),{"A","B","C","D","E","F","G","H","I","J","K","L","M","N","O","P","Q","R","S","T","U","V","W","X","Y","Z","1","2","3","4","5","6","7","8","9","0"},""))),1,0))</f>
        <v>3</v>
      </c>
      <c r="C27" t="s">
        <v>566</v>
      </c>
      <c r="D27">
        <f>LEN(Table1[[#This Row],[Column1]])-LEN(A27)</f>
        <v>2</v>
      </c>
      <c r="E27">
        <f>LEN(Table1[[#This Row],[Data]])</f>
        <v>5</v>
      </c>
      <c r="G27" s="1">
        <f>SUM(Table3[[#This Row],[a]:[z]])</f>
        <v>2</v>
      </c>
      <c r="H27" cm="1">
        <f t="array" ref="H27">IF(LEN(Table1[[#This Row],[Data]:[Data]])-LEN(SUBSTITUTE(Table1[[#This Row],[Data]:[Data]],Table3[[#Headers],[a]],""))=Table1[[#This Row],['# people]:['# people]],1,0)</f>
        <v>0</v>
      </c>
      <c r="I27" cm="1">
        <f t="array" ref="I27">IF(LEN(Table1[[#This Row],[Data]:[Data]])-LEN(SUBSTITUTE(Table1[[#This Row],[Data]:[Data]],Table3[[#Headers],[b]],""))=Table1[[#This Row],['# people]:['# people]],1,0)</f>
        <v>0</v>
      </c>
      <c r="J27" cm="1">
        <f t="array" ref="J27">IF(LEN(Table1[[#This Row],[Data]:[Data]])-LEN(SUBSTITUTE(Table1[[#This Row],[Data]:[Data]],Table3[[#Headers],[c]],""))=Table1[[#This Row],['# people]:['# people]],1,0)</f>
        <v>0</v>
      </c>
      <c r="K27" cm="1">
        <f t="array" ref="K27">IF(LEN(Table1[[#This Row],[Data]:[Data]])-LEN(SUBSTITUTE(Table1[[#This Row],[Data]:[Data]],Table3[[#Headers],[d]],""))=Table1[[#This Row],['# people]:['# people]],1,0)</f>
        <v>1</v>
      </c>
      <c r="L27" cm="1">
        <f t="array" ref="L27">IF(LEN(Table1[[#This Row],[Data]:[Data]])-LEN(SUBSTITUTE(Table1[[#This Row],[Data]:[Data]],Table3[[#Headers],[e]],""))=Table1[[#This Row],['# people]:['# people]],1,0)</f>
        <v>0</v>
      </c>
      <c r="M27" cm="1">
        <f t="array" ref="M27">IF(LEN(Table1[[#This Row],[Data]:[Data]])-LEN(SUBSTITUTE(Table1[[#This Row],[Data]:[Data]],Table3[[#Headers],[f]],""))=Table1[[#This Row],['# people]:['# people]],1,0)</f>
        <v>0</v>
      </c>
      <c r="N27" cm="1">
        <f t="array" ref="N27">IF(LEN(Table1[[#This Row],[Data]:[Data]])-LEN(SUBSTITUTE(Table1[[#This Row],[Data]:[Data]],Table3[[#Headers],[g]],""))=Table1[[#This Row],['# people]:['# people]],1,0)</f>
        <v>0</v>
      </c>
      <c r="O27" cm="1">
        <f t="array" ref="O27">IF(LEN(Table1[[#This Row],[Data]:[Data]])-LEN(SUBSTITUTE(Table1[[#This Row],[Data]:[Data]],Table3[[#Headers],[h]],""))=Table1[[#This Row],['# people]:['# people]],1,0)</f>
        <v>0</v>
      </c>
      <c r="P27" cm="1">
        <f t="array" ref="P27">IF(LEN(Table1[[#This Row],[Data]:[Data]])-LEN(SUBSTITUTE(Table1[[#This Row],[Data]:[Data]],Table3[[#Headers],[i]],""))=Table1[[#This Row],['# people]:['# people]],1,0)</f>
        <v>0</v>
      </c>
      <c r="Q27" cm="1">
        <f t="array" ref="Q27">IF(LEN(Table1[[#This Row],[Data]:[Data]])-LEN(SUBSTITUTE(Table1[[#This Row],[Data]:[Data]],Table3[[#Headers],[j]],""))=Table1[[#This Row],['# people]:['# people]],1,0)</f>
        <v>0</v>
      </c>
      <c r="R27" cm="1">
        <f t="array" ref="R27">IF(LEN(Table1[[#This Row],[Data]:[Data]])-LEN(SUBSTITUTE(Table1[[#This Row],[Data]:[Data]],Table3[[#Headers],[k]],""))=Table1[[#This Row],['# people]:['# people]],1,0)</f>
        <v>0</v>
      </c>
      <c r="S27" cm="1">
        <f t="array" ref="S27">IF(LEN(Table1[[#This Row],[Data]:[Data]])-LEN(SUBSTITUTE(Table1[[#This Row],[Data]:[Data]],Table3[[#Headers],[l]],""))=Table1[[#This Row],['# people]:['# people]],1,0)</f>
        <v>1</v>
      </c>
      <c r="T27" cm="1">
        <f t="array" ref="T27">IF(LEN(Table1[[#This Row],[Data]:[Data]])-LEN(SUBSTITUTE(Table1[[#This Row],[Data]:[Data]],Table3[[#Headers],[m]],""))=Table1[[#This Row],['# people]:['# people]],1,0)</f>
        <v>0</v>
      </c>
      <c r="U27" cm="1">
        <f t="array" ref="U27">IF(LEN(Table1[[#This Row],[Data]:[Data]])-LEN(SUBSTITUTE(Table1[[#This Row],[Data]:[Data]],Table3[[#Headers],[n]],""))=Table1[[#This Row],['# people]:['# people]],1,0)</f>
        <v>0</v>
      </c>
      <c r="V27" cm="1">
        <f t="array" ref="V27">IF(LEN(Table1[[#This Row],[Data]:[Data]])-LEN(SUBSTITUTE(Table1[[#This Row],[Data]:[Data]],Table3[[#Headers],[o]],""))=Table1[[#This Row],['# people]:['# people]],1,0)</f>
        <v>0</v>
      </c>
      <c r="W27" cm="1">
        <f t="array" ref="W27">IF(LEN(Table1[[#This Row],[Data]:[Data]])-LEN(SUBSTITUTE(Table1[[#This Row],[Data]:[Data]],Table3[[#Headers],[p]],""))=Table1[[#This Row],['# people]:['# people]],1,0)</f>
        <v>0</v>
      </c>
      <c r="X27" cm="1">
        <f t="array" ref="X27">IF(LEN(Table1[[#This Row],[Data]:[Data]])-LEN(SUBSTITUTE(Table1[[#This Row],[Data]:[Data]],Table3[[#Headers],[q]],""))=Table1[[#This Row],['# people]:['# people]],1,0)</f>
        <v>0</v>
      </c>
      <c r="Y27" cm="1">
        <f t="array" ref="Y27">IF(LEN(Table1[[#This Row],[Data]:[Data]])-LEN(SUBSTITUTE(Table1[[#This Row],[Data]:[Data]],Table3[[#Headers],[r]],""))=Table1[[#This Row],['# people]:['# people]],1,0)</f>
        <v>0</v>
      </c>
      <c r="Z27" cm="1">
        <f t="array" ref="Z27">IF(LEN(Table1[[#This Row],[Data]:[Data]])-LEN(SUBSTITUTE(Table1[[#This Row],[Data]:[Data]],Table3[[#Headers],[s]],""))=Table1[[#This Row],['# people]:['# people]],1,0)</f>
        <v>0</v>
      </c>
      <c r="AA27" cm="1">
        <f t="array" ref="AA27">IF(LEN(Table1[[#This Row],[Data]:[Data]])-LEN(SUBSTITUTE(Table1[[#This Row],[Data]:[Data]],Table3[[#Headers],[t]],""))=Table1[[#This Row],['# people]:['# people]],1,0)</f>
        <v>0</v>
      </c>
      <c r="AB27" cm="1">
        <f t="array" ref="AB27">IF(LEN(Table1[[#This Row],[Data]:[Data]])-LEN(SUBSTITUTE(Table1[[#This Row],[Data]:[Data]],Table3[[#Headers],[u]],""))=Table1[[#This Row],['# people]:['# people]],1,0)</f>
        <v>0</v>
      </c>
      <c r="AC27" cm="1">
        <f t="array" ref="AC27">IF(LEN(Table1[[#This Row],[Data]:[Data]])-LEN(SUBSTITUTE(Table1[[#This Row],[Data]:[Data]],Table3[[#Headers],[v]],""))=Table1[[#This Row],['# people]:['# people]],1,0)</f>
        <v>0</v>
      </c>
      <c r="AD27" cm="1">
        <f t="array" ref="AD27">IF(LEN(Table1[[#This Row],[Data]:[Data]])-LEN(SUBSTITUTE(Table1[[#This Row],[Data]:[Data]],Table3[[#Headers],[w]],""))=Table1[[#This Row],['# people]:['# people]],1,0)</f>
        <v>0</v>
      </c>
      <c r="AE27" cm="1">
        <f t="array" ref="AE27">IF(LEN(Table1[[#This Row],[Data]:[Data]])-LEN(SUBSTITUTE(Table1[[#This Row],[Data]:[Data]],Table3[[#Headers],[x]],""))=Table1[[#This Row],['# people]:['# people]],1,0)</f>
        <v>0</v>
      </c>
      <c r="AF27" cm="1">
        <f t="array" ref="AF27">IF(LEN(Table1[[#This Row],[Data]:[Data]])-LEN(SUBSTITUTE(Table1[[#This Row],[Data]:[Data]],Table3[[#Headers],[y]],""))=Table1[[#This Row],['# people]:['# people]],1,0)</f>
        <v>0</v>
      </c>
      <c r="AG27" cm="1">
        <f t="array" ref="AG27">IF(LEN(Table1[[#This Row],[Data]:[Data]])-LEN(SUBSTITUTE(Table1[[#This Row],[Data]:[Data]],Table3[[#Headers],[z]],""))=Table1[[#This Row],['# people]:['# people]],1,0)</f>
        <v>0</v>
      </c>
    </row>
    <row r="28" spans="1:33" x14ac:dyDescent="0.25">
      <c r="A28" t="s">
        <v>115</v>
      </c>
      <c r="B28" cm="1">
        <f t="array" ref="B28">SUM(IF((LEN(A28)-LEN(SUBSTITUTE(UPPER(A28),{"A","B","C","D","E","F","G","H","I","J","K","L","M","N","O","P","Q","R","S","T","U","V","W","X","Y","Z","1","2","3","4","5","6","7","8","9","0"},""))),1,0))</f>
        <v>13</v>
      </c>
      <c r="C28" t="s">
        <v>569</v>
      </c>
      <c r="D28">
        <f>LEN(Table1[[#This Row],[Column1]])-LEN(A28)</f>
        <v>2</v>
      </c>
      <c r="E28">
        <f>LEN(Table1[[#This Row],[Data]])</f>
        <v>24</v>
      </c>
      <c r="G28" s="1">
        <f>SUM(Table3[[#This Row],[a]:[z]])</f>
        <v>11</v>
      </c>
      <c r="H28" cm="1">
        <f t="array" ref="H28">IF(LEN(Table1[[#This Row],[Data]:[Data]])-LEN(SUBSTITUTE(Table1[[#This Row],[Data]:[Data]],Table3[[#Headers],[a]],""))=Table1[[#This Row],['# people]:['# people]],1,0)</f>
        <v>0</v>
      </c>
      <c r="I28" cm="1">
        <f t="array" ref="I28">IF(LEN(Table1[[#This Row],[Data]:[Data]])-LEN(SUBSTITUTE(Table1[[#This Row],[Data]:[Data]],Table3[[#Headers],[b]],""))=Table1[[#This Row],['# people]:['# people]],1,0)</f>
        <v>1</v>
      </c>
      <c r="J28" cm="1">
        <f t="array" ref="J28">IF(LEN(Table1[[#This Row],[Data]:[Data]])-LEN(SUBSTITUTE(Table1[[#This Row],[Data]:[Data]],Table3[[#Headers],[c]],""))=Table1[[#This Row],['# people]:['# people]],1,0)</f>
        <v>0</v>
      </c>
      <c r="K28" cm="1">
        <f t="array" ref="K28">IF(LEN(Table1[[#This Row],[Data]:[Data]])-LEN(SUBSTITUTE(Table1[[#This Row],[Data]:[Data]],Table3[[#Headers],[d]],""))=Table1[[#This Row],['# people]:['# people]],1,0)</f>
        <v>1</v>
      </c>
      <c r="L28" cm="1">
        <f t="array" ref="L28">IF(LEN(Table1[[#This Row],[Data]:[Data]])-LEN(SUBSTITUTE(Table1[[#This Row],[Data]:[Data]],Table3[[#Headers],[e]],""))=Table1[[#This Row],['# people]:['# people]],1,0)</f>
        <v>0</v>
      </c>
      <c r="M28" cm="1">
        <f t="array" ref="M28">IF(LEN(Table1[[#This Row],[Data]:[Data]])-LEN(SUBSTITUTE(Table1[[#This Row],[Data]:[Data]],Table3[[#Headers],[f]],""))=Table1[[#This Row],['# people]:['# people]],1,0)</f>
        <v>1</v>
      </c>
      <c r="N28" cm="1">
        <f t="array" ref="N28">IF(LEN(Table1[[#This Row],[Data]:[Data]])-LEN(SUBSTITUTE(Table1[[#This Row],[Data]:[Data]],Table3[[#Headers],[g]],""))=Table1[[#This Row],['# people]:['# people]],1,0)</f>
        <v>0</v>
      </c>
      <c r="O28" cm="1">
        <f t="array" ref="O28">IF(LEN(Table1[[#This Row],[Data]:[Data]])-LEN(SUBSTITUTE(Table1[[#This Row],[Data]:[Data]],Table3[[#Headers],[h]],""))=Table1[[#This Row],['# people]:['# people]],1,0)</f>
        <v>0</v>
      </c>
      <c r="P28" cm="1">
        <f t="array" ref="P28">IF(LEN(Table1[[#This Row],[Data]:[Data]])-LEN(SUBSTITUTE(Table1[[#This Row],[Data]:[Data]],Table3[[#Headers],[i]],""))=Table1[[#This Row],['# people]:['# people]],1,0)</f>
        <v>1</v>
      </c>
      <c r="Q28" cm="1">
        <f t="array" ref="Q28">IF(LEN(Table1[[#This Row],[Data]:[Data]])-LEN(SUBSTITUTE(Table1[[#This Row],[Data]:[Data]],Table3[[#Headers],[j]],""))=Table1[[#This Row],['# people]:['# people]],1,0)</f>
        <v>0</v>
      </c>
      <c r="R28" cm="1">
        <f t="array" ref="R28">IF(LEN(Table1[[#This Row],[Data]:[Data]])-LEN(SUBSTITUTE(Table1[[#This Row],[Data]:[Data]],Table3[[#Headers],[k]],""))=Table1[[#This Row],['# people]:['# people]],1,0)</f>
        <v>0</v>
      </c>
      <c r="S28" cm="1">
        <f t="array" ref="S28">IF(LEN(Table1[[#This Row],[Data]:[Data]])-LEN(SUBSTITUTE(Table1[[#This Row],[Data]:[Data]],Table3[[#Headers],[l]],""))=Table1[[#This Row],['# people]:['# people]],1,0)</f>
        <v>0</v>
      </c>
      <c r="T28" cm="1">
        <f t="array" ref="T28">IF(LEN(Table1[[#This Row],[Data]:[Data]])-LEN(SUBSTITUTE(Table1[[#This Row],[Data]:[Data]],Table3[[#Headers],[m]],""))=Table1[[#This Row],['# people]:['# people]],1,0)</f>
        <v>0</v>
      </c>
      <c r="U28" cm="1">
        <f t="array" ref="U28">IF(LEN(Table1[[#This Row],[Data]:[Data]])-LEN(SUBSTITUTE(Table1[[#This Row],[Data]:[Data]],Table3[[#Headers],[n]],""))=Table1[[#This Row],['# people]:['# people]],1,0)</f>
        <v>1</v>
      </c>
      <c r="V28" cm="1">
        <f t="array" ref="V28">IF(LEN(Table1[[#This Row],[Data]:[Data]])-LEN(SUBSTITUTE(Table1[[#This Row],[Data]:[Data]],Table3[[#Headers],[o]],""))=Table1[[#This Row],['# people]:['# people]],1,0)</f>
        <v>0</v>
      </c>
      <c r="W28" cm="1">
        <f t="array" ref="W28">IF(LEN(Table1[[#This Row],[Data]:[Data]])-LEN(SUBSTITUTE(Table1[[#This Row],[Data]:[Data]],Table3[[#Headers],[p]],""))=Table1[[#This Row],['# people]:['# people]],1,0)</f>
        <v>0</v>
      </c>
      <c r="X28" cm="1">
        <f t="array" ref="X28">IF(LEN(Table1[[#This Row],[Data]:[Data]])-LEN(SUBSTITUTE(Table1[[#This Row],[Data]:[Data]],Table3[[#Headers],[q]],""))=Table1[[#This Row],['# people]:['# people]],1,0)</f>
        <v>1</v>
      </c>
      <c r="Y28" cm="1">
        <f t="array" ref="Y28">IF(LEN(Table1[[#This Row],[Data]:[Data]])-LEN(SUBSTITUTE(Table1[[#This Row],[Data]:[Data]],Table3[[#Headers],[r]],""))=Table1[[#This Row],['# people]:['# people]],1,0)</f>
        <v>1</v>
      </c>
      <c r="Z28" cm="1">
        <f t="array" ref="Z28">IF(LEN(Table1[[#This Row],[Data]:[Data]])-LEN(SUBSTITUTE(Table1[[#This Row],[Data]:[Data]],Table3[[#Headers],[s]],""))=Table1[[#This Row],['# people]:['# people]],1,0)</f>
        <v>1</v>
      </c>
      <c r="AA28" cm="1">
        <f t="array" ref="AA28">IF(LEN(Table1[[#This Row],[Data]:[Data]])-LEN(SUBSTITUTE(Table1[[#This Row],[Data]:[Data]],Table3[[#Headers],[t]],""))=Table1[[#This Row],['# people]:['# people]],1,0)</f>
        <v>0</v>
      </c>
      <c r="AB28" cm="1">
        <f t="array" ref="AB28">IF(LEN(Table1[[#This Row],[Data]:[Data]])-LEN(SUBSTITUTE(Table1[[#This Row],[Data]:[Data]],Table3[[#Headers],[u]],""))=Table1[[#This Row],['# people]:['# people]],1,0)</f>
        <v>1</v>
      </c>
      <c r="AC28" cm="1">
        <f t="array" ref="AC28">IF(LEN(Table1[[#This Row],[Data]:[Data]])-LEN(SUBSTITUTE(Table1[[#This Row],[Data]:[Data]],Table3[[#Headers],[v]],""))=Table1[[#This Row],['# people]:['# people]],1,0)</f>
        <v>1</v>
      </c>
      <c r="AD28" cm="1">
        <f t="array" ref="AD28">IF(LEN(Table1[[#This Row],[Data]:[Data]])-LEN(SUBSTITUTE(Table1[[#This Row],[Data]:[Data]],Table3[[#Headers],[w]],""))=Table1[[#This Row],['# people]:['# people]],1,0)</f>
        <v>1</v>
      </c>
      <c r="AE28" cm="1">
        <f t="array" ref="AE28">IF(LEN(Table1[[#This Row],[Data]:[Data]])-LEN(SUBSTITUTE(Table1[[#This Row],[Data]:[Data]],Table3[[#Headers],[x]],""))=Table1[[#This Row],['# people]:['# people]],1,0)</f>
        <v>0</v>
      </c>
      <c r="AF28" cm="1">
        <f t="array" ref="AF28">IF(LEN(Table1[[#This Row],[Data]:[Data]])-LEN(SUBSTITUTE(Table1[[#This Row],[Data]:[Data]],Table3[[#Headers],[y]],""))=Table1[[#This Row],['# people]:['# people]],1,0)</f>
        <v>0</v>
      </c>
      <c r="AG28" cm="1">
        <f t="array" ref="AG28">IF(LEN(Table1[[#This Row],[Data]:[Data]])-LEN(SUBSTITUTE(Table1[[#This Row],[Data]:[Data]],Table3[[#Headers],[z]],""))=Table1[[#This Row],['# people]:['# people]],1,0)</f>
        <v>0</v>
      </c>
    </row>
    <row r="29" spans="1:33" x14ac:dyDescent="0.25">
      <c r="A29" t="s">
        <v>116</v>
      </c>
      <c r="B29" cm="1">
        <f t="array" ref="B29">SUM(IF((LEN(A29)-LEN(SUBSTITUTE(UPPER(A29),{"A","B","C","D","E","F","G","H","I","J","K","L","M","N","O","P","Q","R","S","T","U","V","W","X","Y","Z","1","2","3","4","5","6","7","8","9","0"},""))),1,0))</f>
        <v>12</v>
      </c>
      <c r="C29" t="s">
        <v>570</v>
      </c>
      <c r="D29">
        <f>LEN(Table1[[#This Row],[Column1]])-LEN(A29)</f>
        <v>2</v>
      </c>
      <c r="E29">
        <f>LEN(Table1[[#This Row],[Data]])</f>
        <v>12</v>
      </c>
      <c r="G29" s="1">
        <f>SUM(Table3[[#This Row],[a]:[z]])</f>
        <v>0</v>
      </c>
      <c r="H29" cm="1">
        <f t="array" ref="H29">IF(LEN(Table1[[#This Row],[Data]:[Data]])-LEN(SUBSTITUTE(Table1[[#This Row],[Data]:[Data]],Table3[[#Headers],[a]],""))=Table1[[#This Row],['# people]:['# people]],1,0)</f>
        <v>0</v>
      </c>
      <c r="I29" cm="1">
        <f t="array" ref="I29">IF(LEN(Table1[[#This Row],[Data]:[Data]])-LEN(SUBSTITUTE(Table1[[#This Row],[Data]:[Data]],Table3[[#Headers],[b]],""))=Table1[[#This Row],['# people]:['# people]],1,0)</f>
        <v>0</v>
      </c>
      <c r="J29" cm="1">
        <f t="array" ref="J29">IF(LEN(Table1[[#This Row],[Data]:[Data]])-LEN(SUBSTITUTE(Table1[[#This Row],[Data]:[Data]],Table3[[#Headers],[c]],""))=Table1[[#This Row],['# people]:['# people]],1,0)</f>
        <v>0</v>
      </c>
      <c r="K29" cm="1">
        <f t="array" ref="K29">IF(LEN(Table1[[#This Row],[Data]:[Data]])-LEN(SUBSTITUTE(Table1[[#This Row],[Data]:[Data]],Table3[[#Headers],[d]],""))=Table1[[#This Row],['# people]:['# people]],1,0)</f>
        <v>0</v>
      </c>
      <c r="L29" cm="1">
        <f t="array" ref="L29">IF(LEN(Table1[[#This Row],[Data]:[Data]])-LEN(SUBSTITUTE(Table1[[#This Row],[Data]:[Data]],Table3[[#Headers],[e]],""))=Table1[[#This Row],['# people]:['# people]],1,0)</f>
        <v>0</v>
      </c>
      <c r="M29" cm="1">
        <f t="array" ref="M29">IF(LEN(Table1[[#This Row],[Data]:[Data]])-LEN(SUBSTITUTE(Table1[[#This Row],[Data]:[Data]],Table3[[#Headers],[f]],""))=Table1[[#This Row],['# people]:['# people]],1,0)</f>
        <v>0</v>
      </c>
      <c r="N29" cm="1">
        <f t="array" ref="N29">IF(LEN(Table1[[#This Row],[Data]:[Data]])-LEN(SUBSTITUTE(Table1[[#This Row],[Data]:[Data]],Table3[[#Headers],[g]],""))=Table1[[#This Row],['# people]:['# people]],1,0)</f>
        <v>0</v>
      </c>
      <c r="O29" cm="1">
        <f t="array" ref="O29">IF(LEN(Table1[[#This Row],[Data]:[Data]])-LEN(SUBSTITUTE(Table1[[#This Row],[Data]:[Data]],Table3[[#Headers],[h]],""))=Table1[[#This Row],['# people]:['# people]],1,0)</f>
        <v>0</v>
      </c>
      <c r="P29" cm="1">
        <f t="array" ref="P29">IF(LEN(Table1[[#This Row],[Data]:[Data]])-LEN(SUBSTITUTE(Table1[[#This Row],[Data]:[Data]],Table3[[#Headers],[i]],""))=Table1[[#This Row],['# people]:['# people]],1,0)</f>
        <v>0</v>
      </c>
      <c r="Q29" cm="1">
        <f t="array" ref="Q29">IF(LEN(Table1[[#This Row],[Data]:[Data]])-LEN(SUBSTITUTE(Table1[[#This Row],[Data]:[Data]],Table3[[#Headers],[j]],""))=Table1[[#This Row],['# people]:['# people]],1,0)</f>
        <v>0</v>
      </c>
      <c r="R29" cm="1">
        <f t="array" ref="R29">IF(LEN(Table1[[#This Row],[Data]:[Data]])-LEN(SUBSTITUTE(Table1[[#This Row],[Data]:[Data]],Table3[[#Headers],[k]],""))=Table1[[#This Row],['# people]:['# people]],1,0)</f>
        <v>0</v>
      </c>
      <c r="S29" cm="1">
        <f t="array" ref="S29">IF(LEN(Table1[[#This Row],[Data]:[Data]])-LEN(SUBSTITUTE(Table1[[#This Row],[Data]:[Data]],Table3[[#Headers],[l]],""))=Table1[[#This Row],['# people]:['# people]],1,0)</f>
        <v>0</v>
      </c>
      <c r="T29" cm="1">
        <f t="array" ref="T29">IF(LEN(Table1[[#This Row],[Data]:[Data]])-LEN(SUBSTITUTE(Table1[[#This Row],[Data]:[Data]],Table3[[#Headers],[m]],""))=Table1[[#This Row],['# people]:['# people]],1,0)</f>
        <v>0</v>
      </c>
      <c r="U29" cm="1">
        <f t="array" ref="U29">IF(LEN(Table1[[#This Row],[Data]:[Data]])-LEN(SUBSTITUTE(Table1[[#This Row],[Data]:[Data]],Table3[[#Headers],[n]],""))=Table1[[#This Row],['# people]:['# people]],1,0)</f>
        <v>0</v>
      </c>
      <c r="V29" cm="1">
        <f t="array" ref="V29">IF(LEN(Table1[[#This Row],[Data]:[Data]])-LEN(SUBSTITUTE(Table1[[#This Row],[Data]:[Data]],Table3[[#Headers],[o]],""))=Table1[[#This Row],['# people]:['# people]],1,0)</f>
        <v>0</v>
      </c>
      <c r="W29" cm="1">
        <f t="array" ref="W29">IF(LEN(Table1[[#This Row],[Data]:[Data]])-LEN(SUBSTITUTE(Table1[[#This Row],[Data]:[Data]],Table3[[#Headers],[p]],""))=Table1[[#This Row],['# people]:['# people]],1,0)</f>
        <v>0</v>
      </c>
      <c r="X29" cm="1">
        <f t="array" ref="X29">IF(LEN(Table1[[#This Row],[Data]:[Data]])-LEN(SUBSTITUTE(Table1[[#This Row],[Data]:[Data]],Table3[[#Headers],[q]],""))=Table1[[#This Row],['# people]:['# people]],1,0)</f>
        <v>0</v>
      </c>
      <c r="Y29" cm="1">
        <f t="array" ref="Y29">IF(LEN(Table1[[#This Row],[Data]:[Data]])-LEN(SUBSTITUTE(Table1[[#This Row],[Data]:[Data]],Table3[[#Headers],[r]],""))=Table1[[#This Row],['# people]:['# people]],1,0)</f>
        <v>0</v>
      </c>
      <c r="Z29" cm="1">
        <f t="array" ref="Z29">IF(LEN(Table1[[#This Row],[Data]:[Data]])-LEN(SUBSTITUTE(Table1[[#This Row],[Data]:[Data]],Table3[[#Headers],[s]],""))=Table1[[#This Row],['# people]:['# people]],1,0)</f>
        <v>0</v>
      </c>
      <c r="AA29" cm="1">
        <f t="array" ref="AA29">IF(LEN(Table1[[#This Row],[Data]:[Data]])-LEN(SUBSTITUTE(Table1[[#This Row],[Data]:[Data]],Table3[[#Headers],[t]],""))=Table1[[#This Row],['# people]:['# people]],1,0)</f>
        <v>0</v>
      </c>
      <c r="AB29" cm="1">
        <f t="array" ref="AB29">IF(LEN(Table1[[#This Row],[Data]:[Data]])-LEN(SUBSTITUTE(Table1[[#This Row],[Data]:[Data]],Table3[[#Headers],[u]],""))=Table1[[#This Row],['# people]:['# people]],1,0)</f>
        <v>0</v>
      </c>
      <c r="AC29" cm="1">
        <f t="array" ref="AC29">IF(LEN(Table1[[#This Row],[Data]:[Data]])-LEN(SUBSTITUTE(Table1[[#This Row],[Data]:[Data]],Table3[[#Headers],[v]],""))=Table1[[#This Row],['# people]:['# people]],1,0)</f>
        <v>0</v>
      </c>
      <c r="AD29" cm="1">
        <f t="array" ref="AD29">IF(LEN(Table1[[#This Row],[Data]:[Data]])-LEN(SUBSTITUTE(Table1[[#This Row],[Data]:[Data]],Table3[[#Headers],[w]],""))=Table1[[#This Row],['# people]:['# people]],1,0)</f>
        <v>0</v>
      </c>
      <c r="AE29" cm="1">
        <f t="array" ref="AE29">IF(LEN(Table1[[#This Row],[Data]:[Data]])-LEN(SUBSTITUTE(Table1[[#This Row],[Data]:[Data]],Table3[[#Headers],[x]],""))=Table1[[#This Row],['# people]:['# people]],1,0)</f>
        <v>0</v>
      </c>
      <c r="AF29" cm="1">
        <f t="array" ref="AF29">IF(LEN(Table1[[#This Row],[Data]:[Data]])-LEN(SUBSTITUTE(Table1[[#This Row],[Data]:[Data]],Table3[[#Headers],[y]],""))=Table1[[#This Row],['# people]:['# people]],1,0)</f>
        <v>0</v>
      </c>
      <c r="AG29" cm="1">
        <f t="array" ref="AG29">IF(LEN(Table1[[#This Row],[Data]:[Data]])-LEN(SUBSTITUTE(Table1[[#This Row],[Data]:[Data]],Table3[[#Headers],[z]],""))=Table1[[#This Row],['# people]:['# people]],1,0)</f>
        <v>0</v>
      </c>
    </row>
    <row r="30" spans="1:33" x14ac:dyDescent="0.25">
      <c r="A30" t="s">
        <v>131</v>
      </c>
      <c r="B30" cm="1">
        <f t="array" ref="B30">SUM(IF((LEN(A30)-LEN(SUBSTITUTE(UPPER(A30),{"A","B","C","D","E","F","G","H","I","J","K","L","M","N","O","P","Q","R","S","T","U","V","W","X","Y","Z","1","2","3","4","5","6","7","8","9","0"},""))),1,0))</f>
        <v>11</v>
      </c>
      <c r="C30" t="s">
        <v>585</v>
      </c>
      <c r="D30">
        <f>LEN(Table1[[#This Row],[Column1]])-LEN(A30)</f>
        <v>2</v>
      </c>
      <c r="E30">
        <f>LEN(Table1[[#This Row],[Data]])</f>
        <v>12</v>
      </c>
      <c r="G30" s="1">
        <f>SUM(Table3[[#This Row],[a]:[z]])</f>
        <v>1</v>
      </c>
      <c r="H30" cm="1">
        <f t="array" ref="H30">IF(LEN(Table1[[#This Row],[Data]:[Data]])-LEN(SUBSTITUTE(Table1[[#This Row],[Data]:[Data]],Table3[[#Headers],[a]],""))=Table1[[#This Row],['# people]:['# people]],1,0)</f>
        <v>0</v>
      </c>
      <c r="I30" cm="1">
        <f t="array" ref="I30">IF(LEN(Table1[[#This Row],[Data]:[Data]])-LEN(SUBSTITUTE(Table1[[#This Row],[Data]:[Data]],Table3[[#Headers],[b]],""))=Table1[[#This Row],['# people]:['# people]],1,0)</f>
        <v>0</v>
      </c>
      <c r="J30" cm="1">
        <f t="array" ref="J30">IF(LEN(Table1[[#This Row],[Data]:[Data]])-LEN(SUBSTITUTE(Table1[[#This Row],[Data]:[Data]],Table3[[#Headers],[c]],""))=Table1[[#This Row],['# people]:['# people]],1,0)</f>
        <v>0</v>
      </c>
      <c r="K30" cm="1">
        <f t="array" ref="K30">IF(LEN(Table1[[#This Row],[Data]:[Data]])-LEN(SUBSTITUTE(Table1[[#This Row],[Data]:[Data]],Table3[[#Headers],[d]],""))=Table1[[#This Row],['# people]:['# people]],1,0)</f>
        <v>0</v>
      </c>
      <c r="L30" cm="1">
        <f t="array" ref="L30">IF(LEN(Table1[[#This Row],[Data]:[Data]])-LEN(SUBSTITUTE(Table1[[#This Row],[Data]:[Data]],Table3[[#Headers],[e]],""))=Table1[[#This Row],['# people]:['# people]],1,0)</f>
        <v>0</v>
      </c>
      <c r="M30" cm="1">
        <f t="array" ref="M30">IF(LEN(Table1[[#This Row],[Data]:[Data]])-LEN(SUBSTITUTE(Table1[[#This Row],[Data]:[Data]],Table3[[#Headers],[f]],""))=Table1[[#This Row],['# people]:['# people]],1,0)</f>
        <v>0</v>
      </c>
      <c r="N30" cm="1">
        <f t="array" ref="N30">IF(LEN(Table1[[#This Row],[Data]:[Data]])-LEN(SUBSTITUTE(Table1[[#This Row],[Data]:[Data]],Table3[[#Headers],[g]],""))=Table1[[#This Row],['# people]:['# people]],1,0)</f>
        <v>0</v>
      </c>
      <c r="O30" cm="1">
        <f t="array" ref="O30">IF(LEN(Table1[[#This Row],[Data]:[Data]])-LEN(SUBSTITUTE(Table1[[#This Row],[Data]:[Data]],Table3[[#Headers],[h]],""))=Table1[[#This Row],['# people]:['# people]],1,0)</f>
        <v>1</v>
      </c>
      <c r="P30" cm="1">
        <f t="array" ref="P30">IF(LEN(Table1[[#This Row],[Data]:[Data]])-LEN(SUBSTITUTE(Table1[[#This Row],[Data]:[Data]],Table3[[#Headers],[i]],""))=Table1[[#This Row],['# people]:['# people]],1,0)</f>
        <v>0</v>
      </c>
      <c r="Q30" cm="1">
        <f t="array" ref="Q30">IF(LEN(Table1[[#This Row],[Data]:[Data]])-LEN(SUBSTITUTE(Table1[[#This Row],[Data]:[Data]],Table3[[#Headers],[j]],""))=Table1[[#This Row],['# people]:['# people]],1,0)</f>
        <v>0</v>
      </c>
      <c r="R30" cm="1">
        <f t="array" ref="R30">IF(LEN(Table1[[#This Row],[Data]:[Data]])-LEN(SUBSTITUTE(Table1[[#This Row],[Data]:[Data]],Table3[[#Headers],[k]],""))=Table1[[#This Row],['# people]:['# people]],1,0)</f>
        <v>0</v>
      </c>
      <c r="S30" cm="1">
        <f t="array" ref="S30">IF(LEN(Table1[[#This Row],[Data]:[Data]])-LEN(SUBSTITUTE(Table1[[#This Row],[Data]:[Data]],Table3[[#Headers],[l]],""))=Table1[[#This Row],['# people]:['# people]],1,0)</f>
        <v>0</v>
      </c>
      <c r="T30" cm="1">
        <f t="array" ref="T30">IF(LEN(Table1[[#This Row],[Data]:[Data]])-LEN(SUBSTITUTE(Table1[[#This Row],[Data]:[Data]],Table3[[#Headers],[m]],""))=Table1[[#This Row],['# people]:['# people]],1,0)</f>
        <v>0</v>
      </c>
      <c r="U30" cm="1">
        <f t="array" ref="U30">IF(LEN(Table1[[#This Row],[Data]:[Data]])-LEN(SUBSTITUTE(Table1[[#This Row],[Data]:[Data]],Table3[[#Headers],[n]],""))=Table1[[#This Row],['# people]:['# people]],1,0)</f>
        <v>0</v>
      </c>
      <c r="V30" cm="1">
        <f t="array" ref="V30">IF(LEN(Table1[[#This Row],[Data]:[Data]])-LEN(SUBSTITUTE(Table1[[#This Row],[Data]:[Data]],Table3[[#Headers],[o]],""))=Table1[[#This Row],['# people]:['# people]],1,0)</f>
        <v>0</v>
      </c>
      <c r="W30" cm="1">
        <f t="array" ref="W30">IF(LEN(Table1[[#This Row],[Data]:[Data]])-LEN(SUBSTITUTE(Table1[[#This Row],[Data]:[Data]],Table3[[#Headers],[p]],""))=Table1[[#This Row],['# people]:['# people]],1,0)</f>
        <v>0</v>
      </c>
      <c r="X30" cm="1">
        <f t="array" ref="X30">IF(LEN(Table1[[#This Row],[Data]:[Data]])-LEN(SUBSTITUTE(Table1[[#This Row],[Data]:[Data]],Table3[[#Headers],[q]],""))=Table1[[#This Row],['# people]:['# people]],1,0)</f>
        <v>0</v>
      </c>
      <c r="Y30" cm="1">
        <f t="array" ref="Y30">IF(LEN(Table1[[#This Row],[Data]:[Data]])-LEN(SUBSTITUTE(Table1[[#This Row],[Data]:[Data]],Table3[[#Headers],[r]],""))=Table1[[#This Row],['# people]:['# people]],1,0)</f>
        <v>0</v>
      </c>
      <c r="Z30" cm="1">
        <f t="array" ref="Z30">IF(LEN(Table1[[#This Row],[Data]:[Data]])-LEN(SUBSTITUTE(Table1[[#This Row],[Data]:[Data]],Table3[[#Headers],[s]],""))=Table1[[#This Row],['# people]:['# people]],1,0)</f>
        <v>0</v>
      </c>
      <c r="AA30" cm="1">
        <f t="array" ref="AA30">IF(LEN(Table1[[#This Row],[Data]:[Data]])-LEN(SUBSTITUTE(Table1[[#This Row],[Data]:[Data]],Table3[[#Headers],[t]],""))=Table1[[#This Row],['# people]:['# people]],1,0)</f>
        <v>0</v>
      </c>
      <c r="AB30" cm="1">
        <f t="array" ref="AB30">IF(LEN(Table1[[#This Row],[Data]:[Data]])-LEN(SUBSTITUTE(Table1[[#This Row],[Data]:[Data]],Table3[[#Headers],[u]],""))=Table1[[#This Row],['# people]:['# people]],1,0)</f>
        <v>0</v>
      </c>
      <c r="AC30" cm="1">
        <f t="array" ref="AC30">IF(LEN(Table1[[#This Row],[Data]:[Data]])-LEN(SUBSTITUTE(Table1[[#This Row],[Data]:[Data]],Table3[[#Headers],[v]],""))=Table1[[#This Row],['# people]:['# people]],1,0)</f>
        <v>0</v>
      </c>
      <c r="AD30" cm="1">
        <f t="array" ref="AD30">IF(LEN(Table1[[#This Row],[Data]:[Data]])-LEN(SUBSTITUTE(Table1[[#This Row],[Data]:[Data]],Table3[[#Headers],[w]],""))=Table1[[#This Row],['# people]:['# people]],1,0)</f>
        <v>0</v>
      </c>
      <c r="AE30" cm="1">
        <f t="array" ref="AE30">IF(LEN(Table1[[#This Row],[Data]:[Data]])-LEN(SUBSTITUTE(Table1[[#This Row],[Data]:[Data]],Table3[[#Headers],[x]],""))=Table1[[#This Row],['# people]:['# people]],1,0)</f>
        <v>0</v>
      </c>
      <c r="AF30" cm="1">
        <f t="array" ref="AF30">IF(LEN(Table1[[#This Row],[Data]:[Data]])-LEN(SUBSTITUTE(Table1[[#This Row],[Data]:[Data]],Table3[[#Headers],[y]],""))=Table1[[#This Row],['# people]:['# people]],1,0)</f>
        <v>0</v>
      </c>
      <c r="AG30" cm="1">
        <f t="array" ref="AG30">IF(LEN(Table1[[#This Row],[Data]:[Data]])-LEN(SUBSTITUTE(Table1[[#This Row],[Data]:[Data]],Table3[[#Headers],[z]],""))=Table1[[#This Row],['# people]:['# people]],1,0)</f>
        <v>0</v>
      </c>
    </row>
    <row r="31" spans="1:33" x14ac:dyDescent="0.25">
      <c r="A31" t="s">
        <v>134</v>
      </c>
      <c r="B31" cm="1">
        <f t="array" ref="B31">SUM(IF((LEN(A31)-LEN(SUBSTITUTE(UPPER(A31),{"A","B","C","D","E","F","G","H","I","J","K","L","M","N","O","P","Q","R","S","T","U","V","W","X","Y","Z","1","2","3","4","5","6","7","8","9","0"},""))),1,0))</f>
        <v>11</v>
      </c>
      <c r="C31" t="s">
        <v>588</v>
      </c>
      <c r="D31">
        <f>LEN(Table1[[#This Row],[Column1]])-LEN(A31)</f>
        <v>2</v>
      </c>
      <c r="E31">
        <f>LEN(Table1[[#This Row],[Data]])</f>
        <v>16</v>
      </c>
      <c r="G31" s="1">
        <f>SUM(Table3[[#This Row],[a]:[z]])</f>
        <v>5</v>
      </c>
      <c r="H31" cm="1">
        <f t="array" ref="H31">IF(LEN(Table1[[#This Row],[Data]:[Data]])-LEN(SUBSTITUTE(Table1[[#This Row],[Data]:[Data]],Table3[[#Headers],[a]],""))=Table1[[#This Row],['# people]:['# people]],1,0)</f>
        <v>1</v>
      </c>
      <c r="I31" cm="1">
        <f t="array" ref="I31">IF(LEN(Table1[[#This Row],[Data]:[Data]])-LEN(SUBSTITUTE(Table1[[#This Row],[Data]:[Data]],Table3[[#Headers],[b]],""))=Table1[[#This Row],['# people]:['# people]],1,0)</f>
        <v>0</v>
      </c>
      <c r="J31" cm="1">
        <f t="array" ref="J31">IF(LEN(Table1[[#This Row],[Data]:[Data]])-LEN(SUBSTITUTE(Table1[[#This Row],[Data]:[Data]],Table3[[#Headers],[c]],""))=Table1[[#This Row],['# people]:['# people]],1,0)</f>
        <v>0</v>
      </c>
      <c r="K31" cm="1">
        <f t="array" ref="K31">IF(LEN(Table1[[#This Row],[Data]:[Data]])-LEN(SUBSTITUTE(Table1[[#This Row],[Data]:[Data]],Table3[[#Headers],[d]],""))=Table1[[#This Row],['# people]:['# people]],1,0)</f>
        <v>0</v>
      </c>
      <c r="L31" cm="1">
        <f t="array" ref="L31">IF(LEN(Table1[[#This Row],[Data]:[Data]])-LEN(SUBSTITUTE(Table1[[#This Row],[Data]:[Data]],Table3[[#Headers],[e]],""))=Table1[[#This Row],['# people]:['# people]],1,0)</f>
        <v>0</v>
      </c>
      <c r="M31" cm="1">
        <f t="array" ref="M31">IF(LEN(Table1[[#This Row],[Data]:[Data]])-LEN(SUBSTITUTE(Table1[[#This Row],[Data]:[Data]],Table3[[#Headers],[f]],""))=Table1[[#This Row],['# people]:['# people]],1,0)</f>
        <v>1</v>
      </c>
      <c r="N31" cm="1">
        <f t="array" ref="N31">IF(LEN(Table1[[#This Row],[Data]:[Data]])-LEN(SUBSTITUTE(Table1[[#This Row],[Data]:[Data]],Table3[[#Headers],[g]],""))=Table1[[#This Row],['# people]:['# people]],1,0)</f>
        <v>0</v>
      </c>
      <c r="O31" cm="1">
        <f t="array" ref="O31">IF(LEN(Table1[[#This Row],[Data]:[Data]])-LEN(SUBSTITUTE(Table1[[#This Row],[Data]:[Data]],Table3[[#Headers],[h]],""))=Table1[[#This Row],['# people]:['# people]],1,0)</f>
        <v>0</v>
      </c>
      <c r="P31" cm="1">
        <f t="array" ref="P31">IF(LEN(Table1[[#This Row],[Data]:[Data]])-LEN(SUBSTITUTE(Table1[[#This Row],[Data]:[Data]],Table3[[#Headers],[i]],""))=Table1[[#This Row],['# people]:['# people]],1,0)</f>
        <v>0</v>
      </c>
      <c r="Q31" cm="1">
        <f t="array" ref="Q31">IF(LEN(Table1[[#This Row],[Data]:[Data]])-LEN(SUBSTITUTE(Table1[[#This Row],[Data]:[Data]],Table3[[#Headers],[j]],""))=Table1[[#This Row],['# people]:['# people]],1,0)</f>
        <v>0</v>
      </c>
      <c r="R31" cm="1">
        <f t="array" ref="R31">IF(LEN(Table1[[#This Row],[Data]:[Data]])-LEN(SUBSTITUTE(Table1[[#This Row],[Data]:[Data]],Table3[[#Headers],[k]],""))=Table1[[#This Row],['# people]:['# people]],1,0)</f>
        <v>0</v>
      </c>
      <c r="S31" cm="1">
        <f t="array" ref="S31">IF(LEN(Table1[[#This Row],[Data]:[Data]])-LEN(SUBSTITUTE(Table1[[#This Row],[Data]:[Data]],Table3[[#Headers],[l]],""))=Table1[[#This Row],['# people]:['# people]],1,0)</f>
        <v>0</v>
      </c>
      <c r="T31" cm="1">
        <f t="array" ref="T31">IF(LEN(Table1[[#This Row],[Data]:[Data]])-LEN(SUBSTITUTE(Table1[[#This Row],[Data]:[Data]],Table3[[#Headers],[m]],""))=Table1[[#This Row],['# people]:['# people]],1,0)</f>
        <v>0</v>
      </c>
      <c r="U31" cm="1">
        <f t="array" ref="U31">IF(LEN(Table1[[#This Row],[Data]:[Data]])-LEN(SUBSTITUTE(Table1[[#This Row],[Data]:[Data]],Table3[[#Headers],[n]],""))=Table1[[#This Row],['# people]:['# people]],1,0)</f>
        <v>0</v>
      </c>
      <c r="V31" cm="1">
        <f t="array" ref="V31">IF(LEN(Table1[[#This Row],[Data]:[Data]])-LEN(SUBSTITUTE(Table1[[#This Row],[Data]:[Data]],Table3[[#Headers],[o]],""))=Table1[[#This Row],['# people]:['# people]],1,0)</f>
        <v>1</v>
      </c>
      <c r="W31" cm="1">
        <f t="array" ref="W31">IF(LEN(Table1[[#This Row],[Data]:[Data]])-LEN(SUBSTITUTE(Table1[[#This Row],[Data]:[Data]],Table3[[#Headers],[p]],""))=Table1[[#This Row],['# people]:['# people]],1,0)</f>
        <v>0</v>
      </c>
      <c r="X31" cm="1">
        <f t="array" ref="X31">IF(LEN(Table1[[#This Row],[Data]:[Data]])-LEN(SUBSTITUTE(Table1[[#This Row],[Data]:[Data]],Table3[[#Headers],[q]],""))=Table1[[#This Row],['# people]:['# people]],1,0)</f>
        <v>0</v>
      </c>
      <c r="Y31" cm="1">
        <f t="array" ref="Y31">IF(LEN(Table1[[#This Row],[Data]:[Data]])-LEN(SUBSTITUTE(Table1[[#This Row],[Data]:[Data]],Table3[[#Headers],[r]],""))=Table1[[#This Row],['# people]:['# people]],1,0)</f>
        <v>0</v>
      </c>
      <c r="Z31" cm="1">
        <f t="array" ref="Z31">IF(LEN(Table1[[#This Row],[Data]:[Data]])-LEN(SUBSTITUTE(Table1[[#This Row],[Data]:[Data]],Table3[[#Headers],[s]],""))=Table1[[#This Row],['# people]:['# people]],1,0)</f>
        <v>0</v>
      </c>
      <c r="AA31" cm="1">
        <f t="array" ref="AA31">IF(LEN(Table1[[#This Row],[Data]:[Data]])-LEN(SUBSTITUTE(Table1[[#This Row],[Data]:[Data]],Table3[[#Headers],[t]],""))=Table1[[#This Row],['# people]:['# people]],1,0)</f>
        <v>0</v>
      </c>
      <c r="AB31" cm="1">
        <f t="array" ref="AB31">IF(LEN(Table1[[#This Row],[Data]:[Data]])-LEN(SUBSTITUTE(Table1[[#This Row],[Data]:[Data]],Table3[[#Headers],[u]],""))=Table1[[#This Row],['# people]:['# people]],1,0)</f>
        <v>0</v>
      </c>
      <c r="AC31" cm="1">
        <f t="array" ref="AC31">IF(LEN(Table1[[#This Row],[Data]:[Data]])-LEN(SUBSTITUTE(Table1[[#This Row],[Data]:[Data]],Table3[[#Headers],[v]],""))=Table1[[#This Row],['# people]:['# people]],1,0)</f>
        <v>0</v>
      </c>
      <c r="AD31" cm="1">
        <f t="array" ref="AD31">IF(LEN(Table1[[#This Row],[Data]:[Data]])-LEN(SUBSTITUTE(Table1[[#This Row],[Data]:[Data]],Table3[[#Headers],[w]],""))=Table1[[#This Row],['# people]:['# people]],1,0)</f>
        <v>1</v>
      </c>
      <c r="AE31" cm="1">
        <f t="array" ref="AE31">IF(LEN(Table1[[#This Row],[Data]:[Data]])-LEN(SUBSTITUTE(Table1[[#This Row],[Data]:[Data]],Table3[[#Headers],[x]],""))=Table1[[#This Row],['# people]:['# people]],1,0)</f>
        <v>1</v>
      </c>
      <c r="AF31" cm="1">
        <f t="array" ref="AF31">IF(LEN(Table1[[#This Row],[Data]:[Data]])-LEN(SUBSTITUTE(Table1[[#This Row],[Data]:[Data]],Table3[[#Headers],[y]],""))=Table1[[#This Row],['# people]:['# people]],1,0)</f>
        <v>0</v>
      </c>
      <c r="AG31" cm="1">
        <f t="array" ref="AG31">IF(LEN(Table1[[#This Row],[Data]:[Data]])-LEN(SUBSTITUTE(Table1[[#This Row],[Data]:[Data]],Table3[[#Headers],[z]],""))=Table1[[#This Row],['# people]:['# people]],1,0)</f>
        <v>0</v>
      </c>
    </row>
    <row r="32" spans="1:33" x14ac:dyDescent="0.25">
      <c r="A32" t="s">
        <v>136</v>
      </c>
      <c r="B32" cm="1">
        <f t="array" ref="B32">SUM(IF((LEN(A32)-LEN(SUBSTITUTE(UPPER(A32),{"A","B","C","D","E","F","G","H","I","J","K","L","M","N","O","P","Q","R","S","T","U","V","W","X","Y","Z","1","2","3","4","5","6","7","8","9","0"},""))),1,0))</f>
        <v>14</v>
      </c>
      <c r="C32" t="s">
        <v>590</v>
      </c>
      <c r="D32">
        <f>LEN(Table1[[#This Row],[Column1]])-LEN(A32)</f>
        <v>2</v>
      </c>
      <c r="E32">
        <f>LEN(Table1[[#This Row],[Data]])</f>
        <v>14</v>
      </c>
      <c r="G32" s="1">
        <f>SUM(Table3[[#This Row],[a]:[z]])</f>
        <v>0</v>
      </c>
      <c r="H32" cm="1">
        <f t="array" ref="H32">IF(LEN(Table1[[#This Row],[Data]:[Data]])-LEN(SUBSTITUTE(Table1[[#This Row],[Data]:[Data]],Table3[[#Headers],[a]],""))=Table1[[#This Row],['# people]:['# people]],1,0)</f>
        <v>0</v>
      </c>
      <c r="I32" cm="1">
        <f t="array" ref="I32">IF(LEN(Table1[[#This Row],[Data]:[Data]])-LEN(SUBSTITUTE(Table1[[#This Row],[Data]:[Data]],Table3[[#Headers],[b]],""))=Table1[[#This Row],['# people]:['# people]],1,0)</f>
        <v>0</v>
      </c>
      <c r="J32" cm="1">
        <f t="array" ref="J32">IF(LEN(Table1[[#This Row],[Data]:[Data]])-LEN(SUBSTITUTE(Table1[[#This Row],[Data]:[Data]],Table3[[#Headers],[c]],""))=Table1[[#This Row],['# people]:['# people]],1,0)</f>
        <v>0</v>
      </c>
      <c r="K32" cm="1">
        <f t="array" ref="K32">IF(LEN(Table1[[#This Row],[Data]:[Data]])-LEN(SUBSTITUTE(Table1[[#This Row],[Data]:[Data]],Table3[[#Headers],[d]],""))=Table1[[#This Row],['# people]:['# people]],1,0)</f>
        <v>0</v>
      </c>
      <c r="L32" cm="1">
        <f t="array" ref="L32">IF(LEN(Table1[[#This Row],[Data]:[Data]])-LEN(SUBSTITUTE(Table1[[#This Row],[Data]:[Data]],Table3[[#Headers],[e]],""))=Table1[[#This Row],['# people]:['# people]],1,0)</f>
        <v>0</v>
      </c>
      <c r="M32" cm="1">
        <f t="array" ref="M32">IF(LEN(Table1[[#This Row],[Data]:[Data]])-LEN(SUBSTITUTE(Table1[[#This Row],[Data]:[Data]],Table3[[#Headers],[f]],""))=Table1[[#This Row],['# people]:['# people]],1,0)</f>
        <v>0</v>
      </c>
      <c r="N32" cm="1">
        <f t="array" ref="N32">IF(LEN(Table1[[#This Row],[Data]:[Data]])-LEN(SUBSTITUTE(Table1[[#This Row],[Data]:[Data]],Table3[[#Headers],[g]],""))=Table1[[#This Row],['# people]:['# people]],1,0)</f>
        <v>0</v>
      </c>
      <c r="O32" cm="1">
        <f t="array" ref="O32">IF(LEN(Table1[[#This Row],[Data]:[Data]])-LEN(SUBSTITUTE(Table1[[#This Row],[Data]:[Data]],Table3[[#Headers],[h]],""))=Table1[[#This Row],['# people]:['# people]],1,0)</f>
        <v>0</v>
      </c>
      <c r="P32" cm="1">
        <f t="array" ref="P32">IF(LEN(Table1[[#This Row],[Data]:[Data]])-LEN(SUBSTITUTE(Table1[[#This Row],[Data]:[Data]],Table3[[#Headers],[i]],""))=Table1[[#This Row],['# people]:['# people]],1,0)</f>
        <v>0</v>
      </c>
      <c r="Q32" cm="1">
        <f t="array" ref="Q32">IF(LEN(Table1[[#This Row],[Data]:[Data]])-LEN(SUBSTITUTE(Table1[[#This Row],[Data]:[Data]],Table3[[#Headers],[j]],""))=Table1[[#This Row],['# people]:['# people]],1,0)</f>
        <v>0</v>
      </c>
      <c r="R32" cm="1">
        <f t="array" ref="R32">IF(LEN(Table1[[#This Row],[Data]:[Data]])-LEN(SUBSTITUTE(Table1[[#This Row],[Data]:[Data]],Table3[[#Headers],[k]],""))=Table1[[#This Row],['# people]:['# people]],1,0)</f>
        <v>0</v>
      </c>
      <c r="S32" cm="1">
        <f t="array" ref="S32">IF(LEN(Table1[[#This Row],[Data]:[Data]])-LEN(SUBSTITUTE(Table1[[#This Row],[Data]:[Data]],Table3[[#Headers],[l]],""))=Table1[[#This Row],['# people]:['# people]],1,0)</f>
        <v>0</v>
      </c>
      <c r="T32" cm="1">
        <f t="array" ref="T32">IF(LEN(Table1[[#This Row],[Data]:[Data]])-LEN(SUBSTITUTE(Table1[[#This Row],[Data]:[Data]],Table3[[#Headers],[m]],""))=Table1[[#This Row],['# people]:['# people]],1,0)</f>
        <v>0</v>
      </c>
      <c r="U32" cm="1">
        <f t="array" ref="U32">IF(LEN(Table1[[#This Row],[Data]:[Data]])-LEN(SUBSTITUTE(Table1[[#This Row],[Data]:[Data]],Table3[[#Headers],[n]],""))=Table1[[#This Row],['# people]:['# people]],1,0)</f>
        <v>0</v>
      </c>
      <c r="V32" cm="1">
        <f t="array" ref="V32">IF(LEN(Table1[[#This Row],[Data]:[Data]])-LEN(SUBSTITUTE(Table1[[#This Row],[Data]:[Data]],Table3[[#Headers],[o]],""))=Table1[[#This Row],['# people]:['# people]],1,0)</f>
        <v>0</v>
      </c>
      <c r="W32" cm="1">
        <f t="array" ref="W32">IF(LEN(Table1[[#This Row],[Data]:[Data]])-LEN(SUBSTITUTE(Table1[[#This Row],[Data]:[Data]],Table3[[#Headers],[p]],""))=Table1[[#This Row],['# people]:['# people]],1,0)</f>
        <v>0</v>
      </c>
      <c r="X32" cm="1">
        <f t="array" ref="X32">IF(LEN(Table1[[#This Row],[Data]:[Data]])-LEN(SUBSTITUTE(Table1[[#This Row],[Data]:[Data]],Table3[[#Headers],[q]],""))=Table1[[#This Row],['# people]:['# people]],1,0)</f>
        <v>0</v>
      </c>
      <c r="Y32" cm="1">
        <f t="array" ref="Y32">IF(LEN(Table1[[#This Row],[Data]:[Data]])-LEN(SUBSTITUTE(Table1[[#This Row],[Data]:[Data]],Table3[[#Headers],[r]],""))=Table1[[#This Row],['# people]:['# people]],1,0)</f>
        <v>0</v>
      </c>
      <c r="Z32" cm="1">
        <f t="array" ref="Z32">IF(LEN(Table1[[#This Row],[Data]:[Data]])-LEN(SUBSTITUTE(Table1[[#This Row],[Data]:[Data]],Table3[[#Headers],[s]],""))=Table1[[#This Row],['# people]:['# people]],1,0)</f>
        <v>0</v>
      </c>
      <c r="AA32" cm="1">
        <f t="array" ref="AA32">IF(LEN(Table1[[#This Row],[Data]:[Data]])-LEN(SUBSTITUTE(Table1[[#This Row],[Data]:[Data]],Table3[[#Headers],[t]],""))=Table1[[#This Row],['# people]:['# people]],1,0)</f>
        <v>0</v>
      </c>
      <c r="AB32" cm="1">
        <f t="array" ref="AB32">IF(LEN(Table1[[#This Row],[Data]:[Data]])-LEN(SUBSTITUTE(Table1[[#This Row],[Data]:[Data]],Table3[[#Headers],[u]],""))=Table1[[#This Row],['# people]:['# people]],1,0)</f>
        <v>0</v>
      </c>
      <c r="AC32" cm="1">
        <f t="array" ref="AC32">IF(LEN(Table1[[#This Row],[Data]:[Data]])-LEN(SUBSTITUTE(Table1[[#This Row],[Data]:[Data]],Table3[[#Headers],[v]],""))=Table1[[#This Row],['# people]:['# people]],1,0)</f>
        <v>0</v>
      </c>
      <c r="AD32" cm="1">
        <f t="array" ref="AD32">IF(LEN(Table1[[#This Row],[Data]:[Data]])-LEN(SUBSTITUTE(Table1[[#This Row],[Data]:[Data]],Table3[[#Headers],[w]],""))=Table1[[#This Row],['# people]:['# people]],1,0)</f>
        <v>0</v>
      </c>
      <c r="AE32" cm="1">
        <f t="array" ref="AE32">IF(LEN(Table1[[#This Row],[Data]:[Data]])-LEN(SUBSTITUTE(Table1[[#This Row],[Data]:[Data]],Table3[[#Headers],[x]],""))=Table1[[#This Row],['# people]:['# people]],1,0)</f>
        <v>0</v>
      </c>
      <c r="AF32" cm="1">
        <f t="array" ref="AF32">IF(LEN(Table1[[#This Row],[Data]:[Data]])-LEN(SUBSTITUTE(Table1[[#This Row],[Data]:[Data]],Table3[[#Headers],[y]],""))=Table1[[#This Row],['# people]:['# people]],1,0)</f>
        <v>0</v>
      </c>
      <c r="AG32" cm="1">
        <f t="array" ref="AG32">IF(LEN(Table1[[#This Row],[Data]:[Data]])-LEN(SUBSTITUTE(Table1[[#This Row],[Data]:[Data]],Table3[[#Headers],[z]],""))=Table1[[#This Row],['# people]:['# people]],1,0)</f>
        <v>0</v>
      </c>
    </row>
    <row r="33" spans="1:33" x14ac:dyDescent="0.25">
      <c r="A33" t="s">
        <v>140</v>
      </c>
      <c r="B33" cm="1">
        <f t="array" ref="B33">SUM(IF((LEN(A33)-LEN(SUBSTITUTE(UPPER(A33),{"A","B","C","D","E","F","G","H","I","J","K","L","M","N","O","P","Q","R","S","T","U","V","W","X","Y","Z","1","2","3","4","5","6","7","8","9","0"},""))),1,0))</f>
        <v>17</v>
      </c>
      <c r="C33" t="s">
        <v>595</v>
      </c>
      <c r="D33">
        <f>LEN(Table1[[#This Row],[Column1]])-LEN(A33)</f>
        <v>2</v>
      </c>
      <c r="E33">
        <f>LEN(Table1[[#This Row],[Data]])</f>
        <v>27</v>
      </c>
      <c r="G33" s="1">
        <f>SUM(Table3[[#This Row],[a]:[z]])</f>
        <v>10</v>
      </c>
      <c r="H33" cm="1">
        <f t="array" ref="H33">IF(LEN(Table1[[#This Row],[Data]:[Data]])-LEN(SUBSTITUTE(Table1[[#This Row],[Data]:[Data]],Table3[[#Headers],[a]],""))=Table1[[#This Row],['# people]:['# people]],1,0)</f>
        <v>0</v>
      </c>
      <c r="I33" cm="1">
        <f t="array" ref="I33">IF(LEN(Table1[[#This Row],[Data]:[Data]])-LEN(SUBSTITUTE(Table1[[#This Row],[Data]:[Data]],Table3[[#Headers],[b]],""))=Table1[[#This Row],['# people]:['# people]],1,0)</f>
        <v>0</v>
      </c>
      <c r="J33" cm="1">
        <f t="array" ref="J33">IF(LEN(Table1[[#This Row],[Data]:[Data]])-LEN(SUBSTITUTE(Table1[[#This Row],[Data]:[Data]],Table3[[#Headers],[c]],""))=Table1[[#This Row],['# people]:['# people]],1,0)</f>
        <v>1</v>
      </c>
      <c r="K33" cm="1">
        <f t="array" ref="K33">IF(LEN(Table1[[#This Row],[Data]:[Data]])-LEN(SUBSTITUTE(Table1[[#This Row],[Data]:[Data]],Table3[[#Headers],[d]],""))=Table1[[#This Row],['# people]:['# people]],1,0)</f>
        <v>0</v>
      </c>
      <c r="L33" cm="1">
        <f t="array" ref="L33">IF(LEN(Table1[[#This Row],[Data]:[Data]])-LEN(SUBSTITUTE(Table1[[#This Row],[Data]:[Data]],Table3[[#Headers],[e]],""))=Table1[[#This Row],['# people]:['# people]],1,0)</f>
        <v>1</v>
      </c>
      <c r="M33" cm="1">
        <f t="array" ref="M33">IF(LEN(Table1[[#This Row],[Data]:[Data]])-LEN(SUBSTITUTE(Table1[[#This Row],[Data]:[Data]],Table3[[#Headers],[f]],""))=Table1[[#This Row],['# people]:['# people]],1,0)</f>
        <v>0</v>
      </c>
      <c r="N33" cm="1">
        <f t="array" ref="N33">IF(LEN(Table1[[#This Row],[Data]:[Data]])-LEN(SUBSTITUTE(Table1[[#This Row],[Data]:[Data]],Table3[[#Headers],[g]],""))=Table1[[#This Row],['# people]:['# people]],1,0)</f>
        <v>1</v>
      </c>
      <c r="O33" cm="1">
        <f t="array" ref="O33">IF(LEN(Table1[[#This Row],[Data]:[Data]])-LEN(SUBSTITUTE(Table1[[#This Row],[Data]:[Data]],Table3[[#Headers],[h]],""))=Table1[[#This Row],['# people]:['# people]],1,0)</f>
        <v>1</v>
      </c>
      <c r="P33" cm="1">
        <f t="array" ref="P33">IF(LEN(Table1[[#This Row],[Data]:[Data]])-LEN(SUBSTITUTE(Table1[[#This Row],[Data]:[Data]],Table3[[#Headers],[i]],""))=Table1[[#This Row],['# people]:['# people]],1,0)</f>
        <v>0</v>
      </c>
      <c r="Q33" cm="1">
        <f t="array" ref="Q33">IF(LEN(Table1[[#This Row],[Data]:[Data]])-LEN(SUBSTITUTE(Table1[[#This Row],[Data]:[Data]],Table3[[#Headers],[j]],""))=Table1[[#This Row],['# people]:['# people]],1,0)</f>
        <v>1</v>
      </c>
      <c r="R33" cm="1">
        <f t="array" ref="R33">IF(LEN(Table1[[#This Row],[Data]:[Data]])-LEN(SUBSTITUTE(Table1[[#This Row],[Data]:[Data]],Table3[[#Headers],[k]],""))=Table1[[#This Row],['# people]:['# people]],1,0)</f>
        <v>0</v>
      </c>
      <c r="S33" cm="1">
        <f t="array" ref="S33">IF(LEN(Table1[[#This Row],[Data]:[Data]])-LEN(SUBSTITUTE(Table1[[#This Row],[Data]:[Data]],Table3[[#Headers],[l]],""))=Table1[[#This Row],['# people]:['# people]],1,0)</f>
        <v>0</v>
      </c>
      <c r="T33" cm="1">
        <f t="array" ref="T33">IF(LEN(Table1[[#This Row],[Data]:[Data]])-LEN(SUBSTITUTE(Table1[[#This Row],[Data]:[Data]],Table3[[#Headers],[m]],""))=Table1[[#This Row],['# people]:['# people]],1,0)</f>
        <v>0</v>
      </c>
      <c r="U33" cm="1">
        <f t="array" ref="U33">IF(LEN(Table1[[#This Row],[Data]:[Data]])-LEN(SUBSTITUTE(Table1[[#This Row],[Data]:[Data]],Table3[[#Headers],[n]],""))=Table1[[#This Row],['# people]:['# people]],1,0)</f>
        <v>0</v>
      </c>
      <c r="V33" cm="1">
        <f t="array" ref="V33">IF(LEN(Table1[[#This Row],[Data]:[Data]])-LEN(SUBSTITUTE(Table1[[#This Row],[Data]:[Data]],Table3[[#Headers],[o]],""))=Table1[[#This Row],['# people]:['# people]],1,0)</f>
        <v>0</v>
      </c>
      <c r="W33" cm="1">
        <f t="array" ref="W33">IF(LEN(Table1[[#This Row],[Data]:[Data]])-LEN(SUBSTITUTE(Table1[[#This Row],[Data]:[Data]],Table3[[#Headers],[p]],""))=Table1[[#This Row],['# people]:['# people]],1,0)</f>
        <v>1</v>
      </c>
      <c r="X33" cm="1">
        <f t="array" ref="X33">IF(LEN(Table1[[#This Row],[Data]:[Data]])-LEN(SUBSTITUTE(Table1[[#This Row],[Data]:[Data]],Table3[[#Headers],[q]],""))=Table1[[#This Row],['# people]:['# people]],1,0)</f>
        <v>0</v>
      </c>
      <c r="Y33" cm="1">
        <f t="array" ref="Y33">IF(LEN(Table1[[#This Row],[Data]:[Data]])-LEN(SUBSTITUTE(Table1[[#This Row],[Data]:[Data]],Table3[[#Headers],[r]],""))=Table1[[#This Row],['# people]:['# people]],1,0)</f>
        <v>0</v>
      </c>
      <c r="Z33" cm="1">
        <f t="array" ref="Z33">IF(LEN(Table1[[#This Row],[Data]:[Data]])-LEN(SUBSTITUTE(Table1[[#This Row],[Data]:[Data]],Table3[[#Headers],[s]],""))=Table1[[#This Row],['# people]:['# people]],1,0)</f>
        <v>0</v>
      </c>
      <c r="AA33" cm="1">
        <f t="array" ref="AA33">IF(LEN(Table1[[#This Row],[Data]:[Data]])-LEN(SUBSTITUTE(Table1[[#This Row],[Data]:[Data]],Table3[[#Headers],[t]],""))=Table1[[#This Row],['# people]:['# people]],1,0)</f>
        <v>1</v>
      </c>
      <c r="AB33" cm="1">
        <f t="array" ref="AB33">IF(LEN(Table1[[#This Row],[Data]:[Data]])-LEN(SUBSTITUTE(Table1[[#This Row],[Data]:[Data]],Table3[[#Headers],[u]],""))=Table1[[#This Row],['# people]:['# people]],1,0)</f>
        <v>0</v>
      </c>
      <c r="AC33" cm="1">
        <f t="array" ref="AC33">IF(LEN(Table1[[#This Row],[Data]:[Data]])-LEN(SUBSTITUTE(Table1[[#This Row],[Data]:[Data]],Table3[[#Headers],[v]],""))=Table1[[#This Row],['# people]:['# people]],1,0)</f>
        <v>0</v>
      </c>
      <c r="AD33" cm="1">
        <f t="array" ref="AD33">IF(LEN(Table1[[#This Row],[Data]:[Data]])-LEN(SUBSTITUTE(Table1[[#This Row],[Data]:[Data]],Table3[[#Headers],[w]],""))=Table1[[#This Row],['# people]:['# people]],1,0)</f>
        <v>1</v>
      </c>
      <c r="AE33" cm="1">
        <f t="array" ref="AE33">IF(LEN(Table1[[#This Row],[Data]:[Data]])-LEN(SUBSTITUTE(Table1[[#This Row],[Data]:[Data]],Table3[[#Headers],[x]],""))=Table1[[#This Row],['# people]:['# people]],1,0)</f>
        <v>1</v>
      </c>
      <c r="AF33" cm="1">
        <f t="array" ref="AF33">IF(LEN(Table1[[#This Row],[Data]:[Data]])-LEN(SUBSTITUTE(Table1[[#This Row],[Data]:[Data]],Table3[[#Headers],[y]],""))=Table1[[#This Row],['# people]:['# people]],1,0)</f>
        <v>0</v>
      </c>
      <c r="AG33" cm="1">
        <f t="array" ref="AG33">IF(LEN(Table1[[#This Row],[Data]:[Data]])-LEN(SUBSTITUTE(Table1[[#This Row],[Data]:[Data]],Table3[[#Headers],[z]],""))=Table1[[#This Row],['# people]:['# people]],1,0)</f>
        <v>1</v>
      </c>
    </row>
    <row r="34" spans="1:33" x14ac:dyDescent="0.25">
      <c r="A34" t="s">
        <v>142</v>
      </c>
      <c r="B34" cm="1">
        <f t="array" ref="B34">SUM(IF((LEN(A34)-LEN(SUBSTITUTE(UPPER(A34),{"A","B","C","D","E","F","G","H","I","J","K","L","M","N","O","P","Q","R","S","T","U","V","W","X","Y","Z","1","2","3","4","5","6","7","8","9","0"},""))),1,0))</f>
        <v>21</v>
      </c>
      <c r="C34" t="s">
        <v>597</v>
      </c>
      <c r="D34">
        <f>LEN(Table1[[#This Row],[Column1]])-LEN(A34)</f>
        <v>2</v>
      </c>
      <c r="E34">
        <f>LEN(Table1[[#This Row],[Data]])</f>
        <v>31</v>
      </c>
      <c r="G34" s="1">
        <f>SUM(Table3[[#This Row],[a]:[z]])</f>
        <v>10</v>
      </c>
      <c r="H34" cm="1">
        <f t="array" ref="H34">IF(LEN(Table1[[#This Row],[Data]:[Data]])-LEN(SUBSTITUTE(Table1[[#This Row],[Data]:[Data]],Table3[[#Headers],[a]],""))=Table1[[#This Row],['# people]:['# people]],1,0)</f>
        <v>1</v>
      </c>
      <c r="I34" cm="1">
        <f t="array" ref="I34">IF(LEN(Table1[[#This Row],[Data]:[Data]])-LEN(SUBSTITUTE(Table1[[#This Row],[Data]:[Data]],Table3[[#Headers],[b]],""))=Table1[[#This Row],['# people]:['# people]],1,0)</f>
        <v>0</v>
      </c>
      <c r="J34" cm="1">
        <f t="array" ref="J34">IF(LEN(Table1[[#This Row],[Data]:[Data]])-LEN(SUBSTITUTE(Table1[[#This Row],[Data]:[Data]],Table3[[#Headers],[c]],""))=Table1[[#This Row],['# people]:['# people]],1,0)</f>
        <v>1</v>
      </c>
      <c r="K34" cm="1">
        <f t="array" ref="K34">IF(LEN(Table1[[#This Row],[Data]:[Data]])-LEN(SUBSTITUTE(Table1[[#This Row],[Data]:[Data]],Table3[[#Headers],[d]],""))=Table1[[#This Row],['# people]:['# people]],1,0)</f>
        <v>0</v>
      </c>
      <c r="L34" cm="1">
        <f t="array" ref="L34">IF(LEN(Table1[[#This Row],[Data]:[Data]])-LEN(SUBSTITUTE(Table1[[#This Row],[Data]:[Data]],Table3[[#Headers],[e]],""))=Table1[[#This Row],['# people]:['# people]],1,0)</f>
        <v>1</v>
      </c>
      <c r="M34" cm="1">
        <f t="array" ref="M34">IF(LEN(Table1[[#This Row],[Data]:[Data]])-LEN(SUBSTITUTE(Table1[[#This Row],[Data]:[Data]],Table3[[#Headers],[f]],""))=Table1[[#This Row],['# people]:['# people]],1,0)</f>
        <v>0</v>
      </c>
      <c r="N34" cm="1">
        <f t="array" ref="N34">IF(LEN(Table1[[#This Row],[Data]:[Data]])-LEN(SUBSTITUTE(Table1[[#This Row],[Data]:[Data]],Table3[[#Headers],[g]],""))=Table1[[#This Row],['# people]:['# people]],1,0)</f>
        <v>0</v>
      </c>
      <c r="O34" cm="1">
        <f t="array" ref="O34">IF(LEN(Table1[[#This Row],[Data]:[Data]])-LEN(SUBSTITUTE(Table1[[#This Row],[Data]:[Data]],Table3[[#Headers],[h]],""))=Table1[[#This Row],['# people]:['# people]],1,0)</f>
        <v>0</v>
      </c>
      <c r="P34" cm="1">
        <f t="array" ref="P34">IF(LEN(Table1[[#This Row],[Data]:[Data]])-LEN(SUBSTITUTE(Table1[[#This Row],[Data]:[Data]],Table3[[#Headers],[i]],""))=Table1[[#This Row],['# people]:['# people]],1,0)</f>
        <v>0</v>
      </c>
      <c r="Q34" cm="1">
        <f t="array" ref="Q34">IF(LEN(Table1[[#This Row],[Data]:[Data]])-LEN(SUBSTITUTE(Table1[[#This Row],[Data]:[Data]],Table3[[#Headers],[j]],""))=Table1[[#This Row],['# people]:['# people]],1,0)</f>
        <v>0</v>
      </c>
      <c r="R34" cm="1">
        <f t="array" ref="R34">IF(LEN(Table1[[#This Row],[Data]:[Data]])-LEN(SUBSTITUTE(Table1[[#This Row],[Data]:[Data]],Table3[[#Headers],[k]],""))=Table1[[#This Row],['# people]:['# people]],1,0)</f>
        <v>1</v>
      </c>
      <c r="S34" cm="1">
        <f t="array" ref="S34">IF(LEN(Table1[[#This Row],[Data]:[Data]])-LEN(SUBSTITUTE(Table1[[#This Row],[Data]:[Data]],Table3[[#Headers],[l]],""))=Table1[[#This Row],['# people]:['# people]],1,0)</f>
        <v>1</v>
      </c>
      <c r="T34" cm="1">
        <f t="array" ref="T34">IF(LEN(Table1[[#This Row],[Data]:[Data]])-LEN(SUBSTITUTE(Table1[[#This Row],[Data]:[Data]],Table3[[#Headers],[m]],""))=Table1[[#This Row],['# people]:['# people]],1,0)</f>
        <v>1</v>
      </c>
      <c r="U34" cm="1">
        <f t="array" ref="U34">IF(LEN(Table1[[#This Row],[Data]:[Data]])-LEN(SUBSTITUTE(Table1[[#This Row],[Data]:[Data]],Table3[[#Headers],[n]],""))=Table1[[#This Row],['# people]:['# people]],1,0)</f>
        <v>0</v>
      </c>
      <c r="V34" cm="1">
        <f t="array" ref="V34">IF(LEN(Table1[[#This Row],[Data]:[Data]])-LEN(SUBSTITUTE(Table1[[#This Row],[Data]:[Data]],Table3[[#Headers],[o]],""))=Table1[[#This Row],['# people]:['# people]],1,0)</f>
        <v>1</v>
      </c>
      <c r="W34" cm="1">
        <f t="array" ref="W34">IF(LEN(Table1[[#This Row],[Data]:[Data]])-LEN(SUBSTITUTE(Table1[[#This Row],[Data]:[Data]],Table3[[#Headers],[p]],""))=Table1[[#This Row],['# people]:['# people]],1,0)</f>
        <v>0</v>
      </c>
      <c r="X34" cm="1">
        <f t="array" ref="X34">IF(LEN(Table1[[#This Row],[Data]:[Data]])-LEN(SUBSTITUTE(Table1[[#This Row],[Data]:[Data]],Table3[[#Headers],[q]],""))=Table1[[#This Row],['# people]:['# people]],1,0)</f>
        <v>0</v>
      </c>
      <c r="Y34" cm="1">
        <f t="array" ref="Y34">IF(LEN(Table1[[#This Row],[Data]:[Data]])-LEN(SUBSTITUTE(Table1[[#This Row],[Data]:[Data]],Table3[[#Headers],[r]],""))=Table1[[#This Row],['# people]:['# people]],1,0)</f>
        <v>1</v>
      </c>
      <c r="Z34" cm="1">
        <f t="array" ref="Z34">IF(LEN(Table1[[#This Row],[Data]:[Data]])-LEN(SUBSTITUTE(Table1[[#This Row],[Data]:[Data]],Table3[[#Headers],[s]],""))=Table1[[#This Row],['# people]:['# people]],1,0)</f>
        <v>0</v>
      </c>
      <c r="AA34" cm="1">
        <f t="array" ref="AA34">IF(LEN(Table1[[#This Row],[Data]:[Data]])-LEN(SUBSTITUTE(Table1[[#This Row],[Data]:[Data]],Table3[[#Headers],[t]],""))=Table1[[#This Row],['# people]:['# people]],1,0)</f>
        <v>0</v>
      </c>
      <c r="AB34" cm="1">
        <f t="array" ref="AB34">IF(LEN(Table1[[#This Row],[Data]:[Data]])-LEN(SUBSTITUTE(Table1[[#This Row],[Data]:[Data]],Table3[[#Headers],[u]],""))=Table1[[#This Row],['# people]:['# people]],1,0)</f>
        <v>1</v>
      </c>
      <c r="AC34" cm="1">
        <f t="array" ref="AC34">IF(LEN(Table1[[#This Row],[Data]:[Data]])-LEN(SUBSTITUTE(Table1[[#This Row],[Data]:[Data]],Table3[[#Headers],[v]],""))=Table1[[#This Row],['# people]:['# people]],1,0)</f>
        <v>0</v>
      </c>
      <c r="AD34" cm="1">
        <f t="array" ref="AD34">IF(LEN(Table1[[#This Row],[Data]:[Data]])-LEN(SUBSTITUTE(Table1[[#This Row],[Data]:[Data]],Table3[[#Headers],[w]],""))=Table1[[#This Row],['# people]:['# people]],1,0)</f>
        <v>0</v>
      </c>
      <c r="AE34" cm="1">
        <f t="array" ref="AE34">IF(LEN(Table1[[#This Row],[Data]:[Data]])-LEN(SUBSTITUTE(Table1[[#This Row],[Data]:[Data]],Table3[[#Headers],[x]],""))=Table1[[#This Row],['# people]:['# people]],1,0)</f>
        <v>0</v>
      </c>
      <c r="AF34" cm="1">
        <f t="array" ref="AF34">IF(LEN(Table1[[#This Row],[Data]:[Data]])-LEN(SUBSTITUTE(Table1[[#This Row],[Data]:[Data]],Table3[[#Headers],[y]],""))=Table1[[#This Row],['# people]:['# people]],1,0)</f>
        <v>0</v>
      </c>
      <c r="AG34" cm="1">
        <f t="array" ref="AG34">IF(LEN(Table1[[#This Row],[Data]:[Data]])-LEN(SUBSTITUTE(Table1[[#This Row],[Data]:[Data]],Table3[[#Headers],[z]],""))=Table1[[#This Row],['# people]:['# people]],1,0)</f>
        <v>1</v>
      </c>
    </row>
    <row r="35" spans="1:33" x14ac:dyDescent="0.25">
      <c r="A35" t="s">
        <v>143</v>
      </c>
      <c r="B35" cm="1">
        <f t="array" ref="B35">SUM(IF((LEN(A35)-LEN(SUBSTITUTE(UPPER(A35),{"A","B","C","D","E","F","G","H","I","J","K","L","M","N","O","P","Q","R","S","T","U","V","W","X","Y","Z","1","2","3","4","5","6","7","8","9","0"},""))),1,0))</f>
        <v>10</v>
      </c>
      <c r="C35" t="s">
        <v>598</v>
      </c>
      <c r="D35">
        <f>LEN(Table1[[#This Row],[Column1]])-LEN(A35)</f>
        <v>2</v>
      </c>
      <c r="E35">
        <f>LEN(Table1[[#This Row],[Data]])</f>
        <v>17</v>
      </c>
      <c r="G35" s="1">
        <f>SUM(Table3[[#This Row],[a]:[z]])</f>
        <v>7</v>
      </c>
      <c r="H35" cm="1">
        <f t="array" ref="H35">IF(LEN(Table1[[#This Row],[Data]:[Data]])-LEN(SUBSTITUTE(Table1[[#This Row],[Data]:[Data]],Table3[[#Headers],[a]],""))=Table1[[#This Row],['# people]:['# people]],1,0)</f>
        <v>1</v>
      </c>
      <c r="I35" cm="1">
        <f t="array" ref="I35">IF(LEN(Table1[[#This Row],[Data]:[Data]])-LEN(SUBSTITUTE(Table1[[#This Row],[Data]:[Data]],Table3[[#Headers],[b]],""))=Table1[[#This Row],['# people]:['# people]],1,0)</f>
        <v>1</v>
      </c>
      <c r="J35" cm="1">
        <f t="array" ref="J35">IF(LEN(Table1[[#This Row],[Data]:[Data]])-LEN(SUBSTITUTE(Table1[[#This Row],[Data]:[Data]],Table3[[#Headers],[c]],""))=Table1[[#This Row],['# people]:['# people]],1,0)</f>
        <v>1</v>
      </c>
      <c r="K35" cm="1">
        <f t="array" ref="K35">IF(LEN(Table1[[#This Row],[Data]:[Data]])-LEN(SUBSTITUTE(Table1[[#This Row],[Data]:[Data]],Table3[[#Headers],[d]],""))=Table1[[#This Row],['# people]:['# people]],1,0)</f>
        <v>0</v>
      </c>
      <c r="L35" cm="1">
        <f t="array" ref="L35">IF(LEN(Table1[[#This Row],[Data]:[Data]])-LEN(SUBSTITUTE(Table1[[#This Row],[Data]:[Data]],Table3[[#Headers],[e]],""))=Table1[[#This Row],['# people]:['# people]],1,0)</f>
        <v>0</v>
      </c>
      <c r="M35" cm="1">
        <f t="array" ref="M35">IF(LEN(Table1[[#This Row],[Data]:[Data]])-LEN(SUBSTITUTE(Table1[[#This Row],[Data]:[Data]],Table3[[#Headers],[f]],""))=Table1[[#This Row],['# people]:['# people]],1,0)</f>
        <v>0</v>
      </c>
      <c r="N35" cm="1">
        <f t="array" ref="N35">IF(LEN(Table1[[#This Row],[Data]:[Data]])-LEN(SUBSTITUTE(Table1[[#This Row],[Data]:[Data]],Table3[[#Headers],[g]],""))=Table1[[#This Row],['# people]:['# people]],1,0)</f>
        <v>0</v>
      </c>
      <c r="O35" cm="1">
        <f t="array" ref="O35">IF(LEN(Table1[[#This Row],[Data]:[Data]])-LEN(SUBSTITUTE(Table1[[#This Row],[Data]:[Data]],Table3[[#Headers],[h]],""))=Table1[[#This Row],['# people]:['# people]],1,0)</f>
        <v>1</v>
      </c>
      <c r="P35" cm="1">
        <f t="array" ref="P35">IF(LEN(Table1[[#This Row],[Data]:[Data]])-LEN(SUBSTITUTE(Table1[[#This Row],[Data]:[Data]],Table3[[#Headers],[i]],""))=Table1[[#This Row],['# people]:['# people]],1,0)</f>
        <v>0</v>
      </c>
      <c r="Q35" cm="1">
        <f t="array" ref="Q35">IF(LEN(Table1[[#This Row],[Data]:[Data]])-LEN(SUBSTITUTE(Table1[[#This Row],[Data]:[Data]],Table3[[#Headers],[j]],""))=Table1[[#This Row],['# people]:['# people]],1,0)</f>
        <v>0</v>
      </c>
      <c r="R35" cm="1">
        <f t="array" ref="R35">IF(LEN(Table1[[#This Row],[Data]:[Data]])-LEN(SUBSTITUTE(Table1[[#This Row],[Data]:[Data]],Table3[[#Headers],[k]],""))=Table1[[#This Row],['# people]:['# people]],1,0)</f>
        <v>0</v>
      </c>
      <c r="S35" cm="1">
        <f t="array" ref="S35">IF(LEN(Table1[[#This Row],[Data]:[Data]])-LEN(SUBSTITUTE(Table1[[#This Row],[Data]:[Data]],Table3[[#Headers],[l]],""))=Table1[[#This Row],['# people]:['# people]],1,0)</f>
        <v>0</v>
      </c>
      <c r="T35" cm="1">
        <f t="array" ref="T35">IF(LEN(Table1[[#This Row],[Data]:[Data]])-LEN(SUBSTITUTE(Table1[[#This Row],[Data]:[Data]],Table3[[#Headers],[m]],""))=Table1[[#This Row],['# people]:['# people]],1,0)</f>
        <v>1</v>
      </c>
      <c r="U35" cm="1">
        <f t="array" ref="U35">IF(LEN(Table1[[#This Row],[Data]:[Data]])-LEN(SUBSTITUTE(Table1[[#This Row],[Data]:[Data]],Table3[[#Headers],[n]],""))=Table1[[#This Row],['# people]:['# people]],1,0)</f>
        <v>0</v>
      </c>
      <c r="V35" cm="1">
        <f t="array" ref="V35">IF(LEN(Table1[[#This Row],[Data]:[Data]])-LEN(SUBSTITUTE(Table1[[#This Row],[Data]:[Data]],Table3[[#Headers],[o]],""))=Table1[[#This Row],['# people]:['# people]],1,0)</f>
        <v>0</v>
      </c>
      <c r="W35" cm="1">
        <f t="array" ref="W35">IF(LEN(Table1[[#This Row],[Data]:[Data]])-LEN(SUBSTITUTE(Table1[[#This Row],[Data]:[Data]],Table3[[#Headers],[p]],""))=Table1[[#This Row],['# people]:['# people]],1,0)</f>
        <v>0</v>
      </c>
      <c r="X35" cm="1">
        <f t="array" ref="X35">IF(LEN(Table1[[#This Row],[Data]:[Data]])-LEN(SUBSTITUTE(Table1[[#This Row],[Data]:[Data]],Table3[[#Headers],[q]],""))=Table1[[#This Row],['# people]:['# people]],1,0)</f>
        <v>0</v>
      </c>
      <c r="Y35" cm="1">
        <f t="array" ref="Y35">IF(LEN(Table1[[#This Row],[Data]:[Data]])-LEN(SUBSTITUTE(Table1[[#This Row],[Data]:[Data]],Table3[[#Headers],[r]],""))=Table1[[#This Row],['# people]:['# people]],1,0)</f>
        <v>0</v>
      </c>
      <c r="Z35" cm="1">
        <f t="array" ref="Z35">IF(LEN(Table1[[#This Row],[Data]:[Data]])-LEN(SUBSTITUTE(Table1[[#This Row],[Data]:[Data]],Table3[[#Headers],[s]],""))=Table1[[#This Row],['# people]:['# people]],1,0)</f>
        <v>0</v>
      </c>
      <c r="AA35" cm="1">
        <f t="array" ref="AA35">IF(LEN(Table1[[#This Row],[Data]:[Data]])-LEN(SUBSTITUTE(Table1[[#This Row],[Data]:[Data]],Table3[[#Headers],[t]],""))=Table1[[#This Row],['# people]:['# people]],1,0)</f>
        <v>0</v>
      </c>
      <c r="AB35" cm="1">
        <f t="array" ref="AB35">IF(LEN(Table1[[#This Row],[Data]:[Data]])-LEN(SUBSTITUTE(Table1[[#This Row],[Data]:[Data]],Table3[[#Headers],[u]],""))=Table1[[#This Row],['# people]:['# people]],1,0)</f>
        <v>0</v>
      </c>
      <c r="AC35" cm="1">
        <f t="array" ref="AC35">IF(LEN(Table1[[#This Row],[Data]:[Data]])-LEN(SUBSTITUTE(Table1[[#This Row],[Data]:[Data]],Table3[[#Headers],[v]],""))=Table1[[#This Row],['# people]:['# people]],1,0)</f>
        <v>0</v>
      </c>
      <c r="AD35" cm="1">
        <f t="array" ref="AD35">IF(LEN(Table1[[#This Row],[Data]:[Data]])-LEN(SUBSTITUTE(Table1[[#This Row],[Data]:[Data]],Table3[[#Headers],[w]],""))=Table1[[#This Row],['# people]:['# people]],1,0)</f>
        <v>1</v>
      </c>
      <c r="AE35" cm="1">
        <f t="array" ref="AE35">IF(LEN(Table1[[#This Row],[Data]:[Data]])-LEN(SUBSTITUTE(Table1[[#This Row],[Data]:[Data]],Table3[[#Headers],[x]],""))=Table1[[#This Row],['# people]:['# people]],1,0)</f>
        <v>1</v>
      </c>
      <c r="AF35" cm="1">
        <f t="array" ref="AF35">IF(LEN(Table1[[#This Row],[Data]:[Data]])-LEN(SUBSTITUTE(Table1[[#This Row],[Data]:[Data]],Table3[[#Headers],[y]],""))=Table1[[#This Row],['# people]:['# people]],1,0)</f>
        <v>0</v>
      </c>
      <c r="AG35" cm="1">
        <f t="array" ref="AG35">IF(LEN(Table1[[#This Row],[Data]:[Data]])-LEN(SUBSTITUTE(Table1[[#This Row],[Data]:[Data]],Table3[[#Headers],[z]],""))=Table1[[#This Row],['# people]:['# people]],1,0)</f>
        <v>0</v>
      </c>
    </row>
    <row r="36" spans="1:33" x14ac:dyDescent="0.25">
      <c r="A36" t="s">
        <v>152</v>
      </c>
      <c r="B36" cm="1">
        <f t="array" ref="B36">SUM(IF((LEN(A36)-LEN(SUBSTITUTE(UPPER(A36),{"A","B","C","D","E","F","G","H","I","J","K","L","M","N","O","P","Q","R","S","T","U","V","W","X","Y","Z","1","2","3","4","5","6","7","8","9","0"},""))),1,0))</f>
        <v>7</v>
      </c>
      <c r="C36" t="s">
        <v>607</v>
      </c>
      <c r="D36">
        <f>LEN(Table1[[#This Row],[Column1]])-LEN(A36)</f>
        <v>2</v>
      </c>
      <c r="E36">
        <f>LEN(Table1[[#This Row],[Data]])</f>
        <v>7</v>
      </c>
      <c r="G36" s="1">
        <f>SUM(Table3[[#This Row],[a]:[z]])</f>
        <v>0</v>
      </c>
      <c r="H36" cm="1">
        <f t="array" ref="H36">IF(LEN(Table1[[#This Row],[Data]:[Data]])-LEN(SUBSTITUTE(Table1[[#This Row],[Data]:[Data]],Table3[[#Headers],[a]],""))=Table1[[#This Row],['# people]:['# people]],1,0)</f>
        <v>0</v>
      </c>
      <c r="I36" cm="1">
        <f t="array" ref="I36">IF(LEN(Table1[[#This Row],[Data]:[Data]])-LEN(SUBSTITUTE(Table1[[#This Row],[Data]:[Data]],Table3[[#Headers],[b]],""))=Table1[[#This Row],['# people]:['# people]],1,0)</f>
        <v>0</v>
      </c>
      <c r="J36" cm="1">
        <f t="array" ref="J36">IF(LEN(Table1[[#This Row],[Data]:[Data]])-LEN(SUBSTITUTE(Table1[[#This Row],[Data]:[Data]],Table3[[#Headers],[c]],""))=Table1[[#This Row],['# people]:['# people]],1,0)</f>
        <v>0</v>
      </c>
      <c r="K36" cm="1">
        <f t="array" ref="K36">IF(LEN(Table1[[#This Row],[Data]:[Data]])-LEN(SUBSTITUTE(Table1[[#This Row],[Data]:[Data]],Table3[[#Headers],[d]],""))=Table1[[#This Row],['# people]:['# people]],1,0)</f>
        <v>0</v>
      </c>
      <c r="L36" cm="1">
        <f t="array" ref="L36">IF(LEN(Table1[[#This Row],[Data]:[Data]])-LEN(SUBSTITUTE(Table1[[#This Row],[Data]:[Data]],Table3[[#Headers],[e]],""))=Table1[[#This Row],['# people]:['# people]],1,0)</f>
        <v>0</v>
      </c>
      <c r="M36" cm="1">
        <f t="array" ref="M36">IF(LEN(Table1[[#This Row],[Data]:[Data]])-LEN(SUBSTITUTE(Table1[[#This Row],[Data]:[Data]],Table3[[#Headers],[f]],""))=Table1[[#This Row],['# people]:['# people]],1,0)</f>
        <v>0</v>
      </c>
      <c r="N36" cm="1">
        <f t="array" ref="N36">IF(LEN(Table1[[#This Row],[Data]:[Data]])-LEN(SUBSTITUTE(Table1[[#This Row],[Data]:[Data]],Table3[[#Headers],[g]],""))=Table1[[#This Row],['# people]:['# people]],1,0)</f>
        <v>0</v>
      </c>
      <c r="O36" cm="1">
        <f t="array" ref="O36">IF(LEN(Table1[[#This Row],[Data]:[Data]])-LEN(SUBSTITUTE(Table1[[#This Row],[Data]:[Data]],Table3[[#Headers],[h]],""))=Table1[[#This Row],['# people]:['# people]],1,0)</f>
        <v>0</v>
      </c>
      <c r="P36" cm="1">
        <f t="array" ref="P36">IF(LEN(Table1[[#This Row],[Data]:[Data]])-LEN(SUBSTITUTE(Table1[[#This Row],[Data]:[Data]],Table3[[#Headers],[i]],""))=Table1[[#This Row],['# people]:['# people]],1,0)</f>
        <v>0</v>
      </c>
      <c r="Q36" cm="1">
        <f t="array" ref="Q36">IF(LEN(Table1[[#This Row],[Data]:[Data]])-LEN(SUBSTITUTE(Table1[[#This Row],[Data]:[Data]],Table3[[#Headers],[j]],""))=Table1[[#This Row],['# people]:['# people]],1,0)</f>
        <v>0</v>
      </c>
      <c r="R36" cm="1">
        <f t="array" ref="R36">IF(LEN(Table1[[#This Row],[Data]:[Data]])-LEN(SUBSTITUTE(Table1[[#This Row],[Data]:[Data]],Table3[[#Headers],[k]],""))=Table1[[#This Row],['# people]:['# people]],1,0)</f>
        <v>0</v>
      </c>
      <c r="S36" cm="1">
        <f t="array" ref="S36">IF(LEN(Table1[[#This Row],[Data]:[Data]])-LEN(SUBSTITUTE(Table1[[#This Row],[Data]:[Data]],Table3[[#Headers],[l]],""))=Table1[[#This Row],['# people]:['# people]],1,0)</f>
        <v>0</v>
      </c>
      <c r="T36" cm="1">
        <f t="array" ref="T36">IF(LEN(Table1[[#This Row],[Data]:[Data]])-LEN(SUBSTITUTE(Table1[[#This Row],[Data]:[Data]],Table3[[#Headers],[m]],""))=Table1[[#This Row],['# people]:['# people]],1,0)</f>
        <v>0</v>
      </c>
      <c r="U36" cm="1">
        <f t="array" ref="U36">IF(LEN(Table1[[#This Row],[Data]:[Data]])-LEN(SUBSTITUTE(Table1[[#This Row],[Data]:[Data]],Table3[[#Headers],[n]],""))=Table1[[#This Row],['# people]:['# people]],1,0)</f>
        <v>0</v>
      </c>
      <c r="V36" cm="1">
        <f t="array" ref="V36">IF(LEN(Table1[[#This Row],[Data]:[Data]])-LEN(SUBSTITUTE(Table1[[#This Row],[Data]:[Data]],Table3[[#Headers],[o]],""))=Table1[[#This Row],['# people]:['# people]],1,0)</f>
        <v>0</v>
      </c>
      <c r="W36" cm="1">
        <f t="array" ref="W36">IF(LEN(Table1[[#This Row],[Data]:[Data]])-LEN(SUBSTITUTE(Table1[[#This Row],[Data]:[Data]],Table3[[#Headers],[p]],""))=Table1[[#This Row],['# people]:['# people]],1,0)</f>
        <v>0</v>
      </c>
      <c r="X36" cm="1">
        <f t="array" ref="X36">IF(LEN(Table1[[#This Row],[Data]:[Data]])-LEN(SUBSTITUTE(Table1[[#This Row],[Data]:[Data]],Table3[[#Headers],[q]],""))=Table1[[#This Row],['# people]:['# people]],1,0)</f>
        <v>0</v>
      </c>
      <c r="Y36" cm="1">
        <f t="array" ref="Y36">IF(LEN(Table1[[#This Row],[Data]:[Data]])-LEN(SUBSTITUTE(Table1[[#This Row],[Data]:[Data]],Table3[[#Headers],[r]],""))=Table1[[#This Row],['# people]:['# people]],1,0)</f>
        <v>0</v>
      </c>
      <c r="Z36" cm="1">
        <f t="array" ref="Z36">IF(LEN(Table1[[#This Row],[Data]:[Data]])-LEN(SUBSTITUTE(Table1[[#This Row],[Data]:[Data]],Table3[[#Headers],[s]],""))=Table1[[#This Row],['# people]:['# people]],1,0)</f>
        <v>0</v>
      </c>
      <c r="AA36" cm="1">
        <f t="array" ref="AA36">IF(LEN(Table1[[#This Row],[Data]:[Data]])-LEN(SUBSTITUTE(Table1[[#This Row],[Data]:[Data]],Table3[[#Headers],[t]],""))=Table1[[#This Row],['# people]:['# people]],1,0)</f>
        <v>0</v>
      </c>
      <c r="AB36" cm="1">
        <f t="array" ref="AB36">IF(LEN(Table1[[#This Row],[Data]:[Data]])-LEN(SUBSTITUTE(Table1[[#This Row],[Data]:[Data]],Table3[[#Headers],[u]],""))=Table1[[#This Row],['# people]:['# people]],1,0)</f>
        <v>0</v>
      </c>
      <c r="AC36" cm="1">
        <f t="array" ref="AC36">IF(LEN(Table1[[#This Row],[Data]:[Data]])-LEN(SUBSTITUTE(Table1[[#This Row],[Data]:[Data]],Table3[[#Headers],[v]],""))=Table1[[#This Row],['# people]:['# people]],1,0)</f>
        <v>0</v>
      </c>
      <c r="AD36" cm="1">
        <f t="array" ref="AD36">IF(LEN(Table1[[#This Row],[Data]:[Data]])-LEN(SUBSTITUTE(Table1[[#This Row],[Data]:[Data]],Table3[[#Headers],[w]],""))=Table1[[#This Row],['# people]:['# people]],1,0)</f>
        <v>0</v>
      </c>
      <c r="AE36" cm="1">
        <f t="array" ref="AE36">IF(LEN(Table1[[#This Row],[Data]:[Data]])-LEN(SUBSTITUTE(Table1[[#This Row],[Data]:[Data]],Table3[[#Headers],[x]],""))=Table1[[#This Row],['# people]:['# people]],1,0)</f>
        <v>0</v>
      </c>
      <c r="AF36" cm="1">
        <f t="array" ref="AF36">IF(LEN(Table1[[#This Row],[Data]:[Data]])-LEN(SUBSTITUTE(Table1[[#This Row],[Data]:[Data]],Table3[[#Headers],[y]],""))=Table1[[#This Row],['# people]:['# people]],1,0)</f>
        <v>0</v>
      </c>
      <c r="AG36" cm="1">
        <f t="array" ref="AG36">IF(LEN(Table1[[#This Row],[Data]:[Data]])-LEN(SUBSTITUTE(Table1[[#This Row],[Data]:[Data]],Table3[[#Headers],[z]],""))=Table1[[#This Row],['# people]:['# people]],1,0)</f>
        <v>0</v>
      </c>
    </row>
    <row r="37" spans="1:33" x14ac:dyDescent="0.25">
      <c r="A37" t="s">
        <v>154</v>
      </c>
      <c r="B37" cm="1">
        <f t="array" ref="B37">SUM(IF((LEN(A37)-LEN(SUBSTITUTE(UPPER(A37),{"A","B","C","D","E","F","G","H","I","J","K","L","M","N","O","P","Q","R","S","T","U","V","W","X","Y","Z","1","2","3","4","5","6","7","8","9","0"},""))),1,0))</f>
        <v>26</v>
      </c>
      <c r="C37" t="s">
        <v>609</v>
      </c>
      <c r="D37">
        <f>LEN(Table1[[#This Row],[Column1]])-LEN(A37)</f>
        <v>2</v>
      </c>
      <c r="E37">
        <f>LEN(Table1[[#This Row],[Data]])</f>
        <v>31</v>
      </c>
      <c r="G37" s="1">
        <f>SUM(Table3[[#This Row],[a]:[z]])</f>
        <v>5</v>
      </c>
      <c r="H37" cm="1">
        <f t="array" ref="H37">IF(LEN(Table1[[#This Row],[Data]:[Data]])-LEN(SUBSTITUTE(Table1[[#This Row],[Data]:[Data]],Table3[[#Headers],[a]],""))=Table1[[#This Row],['# people]:['# people]],1,0)</f>
        <v>0</v>
      </c>
      <c r="I37" cm="1">
        <f t="array" ref="I37">IF(LEN(Table1[[#This Row],[Data]:[Data]])-LEN(SUBSTITUTE(Table1[[#This Row],[Data]:[Data]],Table3[[#Headers],[b]],""))=Table1[[#This Row],['# people]:['# people]],1,0)</f>
        <v>0</v>
      </c>
      <c r="J37" cm="1">
        <f t="array" ref="J37">IF(LEN(Table1[[#This Row],[Data]:[Data]])-LEN(SUBSTITUTE(Table1[[#This Row],[Data]:[Data]],Table3[[#Headers],[c]],""))=Table1[[#This Row],['# people]:['# people]],1,0)</f>
        <v>0</v>
      </c>
      <c r="K37" cm="1">
        <f t="array" ref="K37">IF(LEN(Table1[[#This Row],[Data]:[Data]])-LEN(SUBSTITUTE(Table1[[#This Row],[Data]:[Data]],Table3[[#Headers],[d]],""))=Table1[[#This Row],['# people]:['# people]],1,0)</f>
        <v>1</v>
      </c>
      <c r="L37" cm="1">
        <f t="array" ref="L37">IF(LEN(Table1[[#This Row],[Data]:[Data]])-LEN(SUBSTITUTE(Table1[[#This Row],[Data]:[Data]],Table3[[#Headers],[e]],""))=Table1[[#This Row],['# people]:['# people]],1,0)</f>
        <v>1</v>
      </c>
      <c r="M37" cm="1">
        <f t="array" ref="M37">IF(LEN(Table1[[#This Row],[Data]:[Data]])-LEN(SUBSTITUTE(Table1[[#This Row],[Data]:[Data]],Table3[[#Headers],[f]],""))=Table1[[#This Row],['# people]:['# people]],1,0)</f>
        <v>1</v>
      </c>
      <c r="N37" cm="1">
        <f t="array" ref="N37">IF(LEN(Table1[[#This Row],[Data]:[Data]])-LEN(SUBSTITUTE(Table1[[#This Row],[Data]:[Data]],Table3[[#Headers],[g]],""))=Table1[[#This Row],['# people]:['# people]],1,0)</f>
        <v>0</v>
      </c>
      <c r="O37" cm="1">
        <f t="array" ref="O37">IF(LEN(Table1[[#This Row],[Data]:[Data]])-LEN(SUBSTITUTE(Table1[[#This Row],[Data]:[Data]],Table3[[#Headers],[h]],""))=Table1[[#This Row],['# people]:['# people]],1,0)</f>
        <v>0</v>
      </c>
      <c r="P37" cm="1">
        <f t="array" ref="P37">IF(LEN(Table1[[#This Row],[Data]:[Data]])-LEN(SUBSTITUTE(Table1[[#This Row],[Data]:[Data]],Table3[[#Headers],[i]],""))=Table1[[#This Row],['# people]:['# people]],1,0)</f>
        <v>0</v>
      </c>
      <c r="Q37" cm="1">
        <f t="array" ref="Q37">IF(LEN(Table1[[#This Row],[Data]:[Data]])-LEN(SUBSTITUTE(Table1[[#This Row],[Data]:[Data]],Table3[[#Headers],[j]],""))=Table1[[#This Row],['# people]:['# people]],1,0)</f>
        <v>0</v>
      </c>
      <c r="R37" cm="1">
        <f t="array" ref="R37">IF(LEN(Table1[[#This Row],[Data]:[Data]])-LEN(SUBSTITUTE(Table1[[#This Row],[Data]:[Data]],Table3[[#Headers],[k]],""))=Table1[[#This Row],['# people]:['# people]],1,0)</f>
        <v>0</v>
      </c>
      <c r="S37" cm="1">
        <f t="array" ref="S37">IF(LEN(Table1[[#This Row],[Data]:[Data]])-LEN(SUBSTITUTE(Table1[[#This Row],[Data]:[Data]],Table3[[#Headers],[l]],""))=Table1[[#This Row],['# people]:['# people]],1,0)</f>
        <v>0</v>
      </c>
      <c r="T37" cm="1">
        <f t="array" ref="T37">IF(LEN(Table1[[#This Row],[Data]:[Data]])-LEN(SUBSTITUTE(Table1[[#This Row],[Data]:[Data]],Table3[[#Headers],[m]],""))=Table1[[#This Row],['# people]:['# people]],1,0)</f>
        <v>0</v>
      </c>
      <c r="U37" cm="1">
        <f t="array" ref="U37">IF(LEN(Table1[[#This Row],[Data]:[Data]])-LEN(SUBSTITUTE(Table1[[#This Row],[Data]:[Data]],Table3[[#Headers],[n]],""))=Table1[[#This Row],['# people]:['# people]],1,0)</f>
        <v>0</v>
      </c>
      <c r="V37" cm="1">
        <f t="array" ref="V37">IF(LEN(Table1[[#This Row],[Data]:[Data]])-LEN(SUBSTITUTE(Table1[[#This Row],[Data]:[Data]],Table3[[#Headers],[o]],""))=Table1[[#This Row],['# people]:['# people]],1,0)</f>
        <v>1</v>
      </c>
      <c r="W37" cm="1">
        <f t="array" ref="W37">IF(LEN(Table1[[#This Row],[Data]:[Data]])-LEN(SUBSTITUTE(Table1[[#This Row],[Data]:[Data]],Table3[[#Headers],[p]],""))=Table1[[#This Row],['# people]:['# people]],1,0)</f>
        <v>0</v>
      </c>
      <c r="X37" cm="1">
        <f t="array" ref="X37">IF(LEN(Table1[[#This Row],[Data]:[Data]])-LEN(SUBSTITUTE(Table1[[#This Row],[Data]:[Data]],Table3[[#Headers],[q]],""))=Table1[[#This Row],['# people]:['# people]],1,0)</f>
        <v>0</v>
      </c>
      <c r="Y37" cm="1">
        <f t="array" ref="Y37">IF(LEN(Table1[[#This Row],[Data]:[Data]])-LEN(SUBSTITUTE(Table1[[#This Row],[Data]:[Data]],Table3[[#Headers],[r]],""))=Table1[[#This Row],['# people]:['# people]],1,0)</f>
        <v>0</v>
      </c>
      <c r="Z37" cm="1">
        <f t="array" ref="Z37">IF(LEN(Table1[[#This Row],[Data]:[Data]])-LEN(SUBSTITUTE(Table1[[#This Row],[Data]:[Data]],Table3[[#Headers],[s]],""))=Table1[[#This Row],['# people]:['# people]],1,0)</f>
        <v>0</v>
      </c>
      <c r="AA37" cm="1">
        <f t="array" ref="AA37">IF(LEN(Table1[[#This Row],[Data]:[Data]])-LEN(SUBSTITUTE(Table1[[#This Row],[Data]:[Data]],Table3[[#Headers],[t]],""))=Table1[[#This Row],['# people]:['# people]],1,0)</f>
        <v>0</v>
      </c>
      <c r="AB37" cm="1">
        <f t="array" ref="AB37">IF(LEN(Table1[[#This Row],[Data]:[Data]])-LEN(SUBSTITUTE(Table1[[#This Row],[Data]:[Data]],Table3[[#Headers],[u]],""))=Table1[[#This Row],['# people]:['# people]],1,0)</f>
        <v>0</v>
      </c>
      <c r="AC37" cm="1">
        <f t="array" ref="AC37">IF(LEN(Table1[[#This Row],[Data]:[Data]])-LEN(SUBSTITUTE(Table1[[#This Row],[Data]:[Data]],Table3[[#Headers],[v]],""))=Table1[[#This Row],['# people]:['# people]],1,0)</f>
        <v>0</v>
      </c>
      <c r="AD37" cm="1">
        <f t="array" ref="AD37">IF(LEN(Table1[[#This Row],[Data]:[Data]])-LEN(SUBSTITUTE(Table1[[#This Row],[Data]:[Data]],Table3[[#Headers],[w]],""))=Table1[[#This Row],['# people]:['# people]],1,0)</f>
        <v>0</v>
      </c>
      <c r="AE37" cm="1">
        <f t="array" ref="AE37">IF(LEN(Table1[[#This Row],[Data]:[Data]])-LEN(SUBSTITUTE(Table1[[#This Row],[Data]:[Data]],Table3[[#Headers],[x]],""))=Table1[[#This Row],['# people]:['# people]],1,0)</f>
        <v>0</v>
      </c>
      <c r="AF37" cm="1">
        <f t="array" ref="AF37">IF(LEN(Table1[[#This Row],[Data]:[Data]])-LEN(SUBSTITUTE(Table1[[#This Row],[Data]:[Data]],Table3[[#Headers],[y]],""))=Table1[[#This Row],['# people]:['# people]],1,0)</f>
        <v>0</v>
      </c>
      <c r="AG37" cm="1">
        <f t="array" ref="AG37">IF(LEN(Table1[[#This Row],[Data]:[Data]])-LEN(SUBSTITUTE(Table1[[#This Row],[Data]:[Data]],Table3[[#Headers],[z]],""))=Table1[[#This Row],['# people]:['# people]],1,0)</f>
        <v>1</v>
      </c>
    </row>
    <row r="38" spans="1:33" x14ac:dyDescent="0.25">
      <c r="A38" t="s">
        <v>161</v>
      </c>
      <c r="B38" cm="1">
        <f t="array" ref="B38">SUM(IF((LEN(A38)-LEN(SUBSTITUTE(UPPER(A38),{"A","B","C","D","E","F","G","H","I","J","K","L","M","N","O","P","Q","R","S","T","U","V","W","X","Y","Z","1","2","3","4","5","6","7","8","9","0"},""))),1,0))</f>
        <v>9</v>
      </c>
      <c r="C38" t="s">
        <v>616</v>
      </c>
      <c r="D38">
        <f>LEN(Table1[[#This Row],[Column1]])-LEN(A38)</f>
        <v>2</v>
      </c>
      <c r="E38">
        <f>LEN(Table1[[#This Row],[Data]])</f>
        <v>16</v>
      </c>
      <c r="G38" s="1">
        <f>SUM(Table3[[#This Row],[a]:[z]])</f>
        <v>7</v>
      </c>
      <c r="H38" cm="1">
        <f t="array" ref="H38">IF(LEN(Table1[[#This Row],[Data]:[Data]])-LEN(SUBSTITUTE(Table1[[#This Row],[Data]:[Data]],Table3[[#Headers],[a]],""))=Table1[[#This Row],['# people]:['# people]],1,0)</f>
        <v>1</v>
      </c>
      <c r="I38" cm="1">
        <f t="array" ref="I38">IF(LEN(Table1[[#This Row],[Data]:[Data]])-LEN(SUBSTITUTE(Table1[[#This Row],[Data]:[Data]],Table3[[#Headers],[b]],""))=Table1[[#This Row],['# people]:['# people]],1,0)</f>
        <v>0</v>
      </c>
      <c r="J38" cm="1">
        <f t="array" ref="J38">IF(LEN(Table1[[#This Row],[Data]:[Data]])-LEN(SUBSTITUTE(Table1[[#This Row],[Data]:[Data]],Table3[[#Headers],[c]],""))=Table1[[#This Row],['# people]:['# people]],1,0)</f>
        <v>0</v>
      </c>
      <c r="K38" cm="1">
        <f t="array" ref="K38">IF(LEN(Table1[[#This Row],[Data]:[Data]])-LEN(SUBSTITUTE(Table1[[#This Row],[Data]:[Data]],Table3[[#Headers],[d]],""))=Table1[[#This Row],['# people]:['# people]],1,0)</f>
        <v>0</v>
      </c>
      <c r="L38" cm="1">
        <f t="array" ref="L38">IF(LEN(Table1[[#This Row],[Data]:[Data]])-LEN(SUBSTITUTE(Table1[[#This Row],[Data]:[Data]],Table3[[#Headers],[e]],""))=Table1[[#This Row],['# people]:['# people]],1,0)</f>
        <v>0</v>
      </c>
      <c r="M38" cm="1">
        <f t="array" ref="M38">IF(LEN(Table1[[#This Row],[Data]:[Data]])-LEN(SUBSTITUTE(Table1[[#This Row],[Data]:[Data]],Table3[[#Headers],[f]],""))=Table1[[#This Row],['# people]:['# people]],1,0)</f>
        <v>0</v>
      </c>
      <c r="N38" cm="1">
        <f t="array" ref="N38">IF(LEN(Table1[[#This Row],[Data]:[Data]])-LEN(SUBSTITUTE(Table1[[#This Row],[Data]:[Data]],Table3[[#Headers],[g]],""))=Table1[[#This Row],['# people]:['# people]],1,0)</f>
        <v>0</v>
      </c>
      <c r="O38" cm="1">
        <f t="array" ref="O38">IF(LEN(Table1[[#This Row],[Data]:[Data]])-LEN(SUBSTITUTE(Table1[[#This Row],[Data]:[Data]],Table3[[#Headers],[h]],""))=Table1[[#This Row],['# people]:['# people]],1,0)</f>
        <v>0</v>
      </c>
      <c r="P38" cm="1">
        <f t="array" ref="P38">IF(LEN(Table1[[#This Row],[Data]:[Data]])-LEN(SUBSTITUTE(Table1[[#This Row],[Data]:[Data]],Table3[[#Headers],[i]],""))=Table1[[#This Row],['# people]:['# people]],1,0)</f>
        <v>1</v>
      </c>
      <c r="Q38" cm="1">
        <f t="array" ref="Q38">IF(LEN(Table1[[#This Row],[Data]:[Data]])-LEN(SUBSTITUTE(Table1[[#This Row],[Data]:[Data]],Table3[[#Headers],[j]],""))=Table1[[#This Row],['# people]:['# people]],1,0)</f>
        <v>1</v>
      </c>
      <c r="R38" cm="1">
        <f t="array" ref="R38">IF(LEN(Table1[[#This Row],[Data]:[Data]])-LEN(SUBSTITUTE(Table1[[#This Row],[Data]:[Data]],Table3[[#Headers],[k]],""))=Table1[[#This Row],['# people]:['# people]],1,0)</f>
        <v>1</v>
      </c>
      <c r="S38" cm="1">
        <f t="array" ref="S38">IF(LEN(Table1[[#This Row],[Data]:[Data]])-LEN(SUBSTITUTE(Table1[[#This Row],[Data]:[Data]],Table3[[#Headers],[l]],""))=Table1[[#This Row],['# people]:['# people]],1,0)</f>
        <v>0</v>
      </c>
      <c r="T38" cm="1">
        <f t="array" ref="T38">IF(LEN(Table1[[#This Row],[Data]:[Data]])-LEN(SUBSTITUTE(Table1[[#This Row],[Data]:[Data]],Table3[[#Headers],[m]],""))=Table1[[#This Row],['# people]:['# people]],1,0)</f>
        <v>0</v>
      </c>
      <c r="U38" cm="1">
        <f t="array" ref="U38">IF(LEN(Table1[[#This Row],[Data]:[Data]])-LEN(SUBSTITUTE(Table1[[#This Row],[Data]:[Data]],Table3[[#Headers],[n]],""))=Table1[[#This Row],['# people]:['# people]],1,0)</f>
        <v>0</v>
      </c>
      <c r="V38" cm="1">
        <f t="array" ref="V38">IF(LEN(Table1[[#This Row],[Data]:[Data]])-LEN(SUBSTITUTE(Table1[[#This Row],[Data]:[Data]],Table3[[#Headers],[o]],""))=Table1[[#This Row],['# people]:['# people]],1,0)</f>
        <v>0</v>
      </c>
      <c r="W38" cm="1">
        <f t="array" ref="W38">IF(LEN(Table1[[#This Row],[Data]:[Data]])-LEN(SUBSTITUTE(Table1[[#This Row],[Data]:[Data]],Table3[[#Headers],[p]],""))=Table1[[#This Row],['# people]:['# people]],1,0)</f>
        <v>0</v>
      </c>
      <c r="X38" cm="1">
        <f t="array" ref="X38">IF(LEN(Table1[[#This Row],[Data]:[Data]])-LEN(SUBSTITUTE(Table1[[#This Row],[Data]:[Data]],Table3[[#Headers],[q]],""))=Table1[[#This Row],['# people]:['# people]],1,0)</f>
        <v>1</v>
      </c>
      <c r="Y38" cm="1">
        <f t="array" ref="Y38">IF(LEN(Table1[[#This Row],[Data]:[Data]])-LEN(SUBSTITUTE(Table1[[#This Row],[Data]:[Data]],Table3[[#Headers],[r]],""))=Table1[[#This Row],['# people]:['# people]],1,0)</f>
        <v>0</v>
      </c>
      <c r="Z38" cm="1">
        <f t="array" ref="Z38">IF(LEN(Table1[[#This Row],[Data]:[Data]])-LEN(SUBSTITUTE(Table1[[#This Row],[Data]:[Data]],Table3[[#Headers],[s]],""))=Table1[[#This Row],['# people]:['# people]],1,0)</f>
        <v>0</v>
      </c>
      <c r="AA38" cm="1">
        <f t="array" ref="AA38">IF(LEN(Table1[[#This Row],[Data]:[Data]])-LEN(SUBSTITUTE(Table1[[#This Row],[Data]:[Data]],Table3[[#Headers],[t]],""))=Table1[[#This Row],['# people]:['# people]],1,0)</f>
        <v>0</v>
      </c>
      <c r="AB38" cm="1">
        <f t="array" ref="AB38">IF(LEN(Table1[[#This Row],[Data]:[Data]])-LEN(SUBSTITUTE(Table1[[#This Row],[Data]:[Data]],Table3[[#Headers],[u]],""))=Table1[[#This Row],['# people]:['# people]],1,0)</f>
        <v>0</v>
      </c>
      <c r="AC38" cm="1">
        <f t="array" ref="AC38">IF(LEN(Table1[[#This Row],[Data]:[Data]])-LEN(SUBSTITUTE(Table1[[#This Row],[Data]:[Data]],Table3[[#Headers],[v]],""))=Table1[[#This Row],['# people]:['# people]],1,0)</f>
        <v>0</v>
      </c>
      <c r="AD38" cm="1">
        <f t="array" ref="AD38">IF(LEN(Table1[[#This Row],[Data]:[Data]])-LEN(SUBSTITUTE(Table1[[#This Row],[Data]:[Data]],Table3[[#Headers],[w]],""))=Table1[[#This Row],['# people]:['# people]],1,0)</f>
        <v>0</v>
      </c>
      <c r="AE38" cm="1">
        <f t="array" ref="AE38">IF(LEN(Table1[[#This Row],[Data]:[Data]])-LEN(SUBSTITUTE(Table1[[#This Row],[Data]:[Data]],Table3[[#Headers],[x]],""))=Table1[[#This Row],['# people]:['# people]],1,0)</f>
        <v>1</v>
      </c>
      <c r="AF38" cm="1">
        <f t="array" ref="AF38">IF(LEN(Table1[[#This Row],[Data]:[Data]])-LEN(SUBSTITUTE(Table1[[#This Row],[Data]:[Data]],Table3[[#Headers],[y]],""))=Table1[[#This Row],['# people]:['# people]],1,0)</f>
        <v>1</v>
      </c>
      <c r="AG38" cm="1">
        <f t="array" ref="AG38">IF(LEN(Table1[[#This Row],[Data]:[Data]])-LEN(SUBSTITUTE(Table1[[#This Row],[Data]:[Data]],Table3[[#Headers],[z]],""))=Table1[[#This Row],['# people]:['# people]],1,0)</f>
        <v>0</v>
      </c>
    </row>
    <row r="39" spans="1:33" x14ac:dyDescent="0.25">
      <c r="A39" t="s">
        <v>166</v>
      </c>
      <c r="B39" cm="1">
        <f t="array" ref="B39">SUM(IF((LEN(A39)-LEN(SUBSTITUTE(UPPER(A39),{"A","B","C","D","E","F","G","H","I","J","K","L","M","N","O","P","Q","R","S","T","U","V","W","X","Y","Z","1","2","3","4","5","6","7","8","9","0"},""))),1,0))</f>
        <v>7</v>
      </c>
      <c r="C39" t="s">
        <v>621</v>
      </c>
      <c r="D39">
        <f>LEN(Table1[[#This Row],[Column1]])-LEN(A39)</f>
        <v>2</v>
      </c>
      <c r="E39">
        <f>LEN(Table1[[#This Row],[Data]])</f>
        <v>9</v>
      </c>
      <c r="G39" s="1">
        <f>SUM(Table3[[#This Row],[a]:[z]])</f>
        <v>2</v>
      </c>
      <c r="H39" cm="1">
        <f t="array" ref="H39">IF(LEN(Table1[[#This Row],[Data]:[Data]])-LEN(SUBSTITUTE(Table1[[#This Row],[Data]:[Data]],Table3[[#Headers],[a]],""))=Table1[[#This Row],['# people]:['# people]],1,0)</f>
        <v>0</v>
      </c>
      <c r="I39" cm="1">
        <f t="array" ref="I39">IF(LEN(Table1[[#This Row],[Data]:[Data]])-LEN(SUBSTITUTE(Table1[[#This Row],[Data]:[Data]],Table3[[#Headers],[b]],""))=Table1[[#This Row],['# people]:['# people]],1,0)</f>
        <v>0</v>
      </c>
      <c r="J39" cm="1">
        <f t="array" ref="J39">IF(LEN(Table1[[#This Row],[Data]:[Data]])-LEN(SUBSTITUTE(Table1[[#This Row],[Data]:[Data]],Table3[[#Headers],[c]],""))=Table1[[#This Row],['# people]:['# people]],1,0)</f>
        <v>0</v>
      </c>
      <c r="K39" cm="1">
        <f t="array" ref="K39">IF(LEN(Table1[[#This Row],[Data]:[Data]])-LEN(SUBSTITUTE(Table1[[#This Row],[Data]:[Data]],Table3[[#Headers],[d]],""))=Table1[[#This Row],['# people]:['# people]],1,0)</f>
        <v>1</v>
      </c>
      <c r="L39" cm="1">
        <f t="array" ref="L39">IF(LEN(Table1[[#This Row],[Data]:[Data]])-LEN(SUBSTITUTE(Table1[[#This Row],[Data]:[Data]],Table3[[#Headers],[e]],""))=Table1[[#This Row],['# people]:['# people]],1,0)</f>
        <v>0</v>
      </c>
      <c r="M39" cm="1">
        <f t="array" ref="M39">IF(LEN(Table1[[#This Row],[Data]:[Data]])-LEN(SUBSTITUTE(Table1[[#This Row],[Data]:[Data]],Table3[[#Headers],[f]],""))=Table1[[#This Row],['# people]:['# people]],1,0)</f>
        <v>0</v>
      </c>
      <c r="N39" cm="1">
        <f t="array" ref="N39">IF(LEN(Table1[[#This Row],[Data]:[Data]])-LEN(SUBSTITUTE(Table1[[#This Row],[Data]:[Data]],Table3[[#Headers],[g]],""))=Table1[[#This Row],['# people]:['# people]],1,0)</f>
        <v>0</v>
      </c>
      <c r="O39" cm="1">
        <f t="array" ref="O39">IF(LEN(Table1[[#This Row],[Data]:[Data]])-LEN(SUBSTITUTE(Table1[[#This Row],[Data]:[Data]],Table3[[#Headers],[h]],""))=Table1[[#This Row],['# people]:['# people]],1,0)</f>
        <v>0</v>
      </c>
      <c r="P39" cm="1">
        <f t="array" ref="P39">IF(LEN(Table1[[#This Row],[Data]:[Data]])-LEN(SUBSTITUTE(Table1[[#This Row],[Data]:[Data]],Table3[[#Headers],[i]],""))=Table1[[#This Row],['# people]:['# people]],1,0)</f>
        <v>0</v>
      </c>
      <c r="Q39" cm="1">
        <f t="array" ref="Q39">IF(LEN(Table1[[#This Row],[Data]:[Data]])-LEN(SUBSTITUTE(Table1[[#This Row],[Data]:[Data]],Table3[[#Headers],[j]],""))=Table1[[#This Row],['# people]:['# people]],1,0)</f>
        <v>0</v>
      </c>
      <c r="R39" cm="1">
        <f t="array" ref="R39">IF(LEN(Table1[[#This Row],[Data]:[Data]])-LEN(SUBSTITUTE(Table1[[#This Row],[Data]:[Data]],Table3[[#Headers],[k]],""))=Table1[[#This Row],['# people]:['# people]],1,0)</f>
        <v>0</v>
      </c>
      <c r="S39" cm="1">
        <f t="array" ref="S39">IF(LEN(Table1[[#This Row],[Data]:[Data]])-LEN(SUBSTITUTE(Table1[[#This Row],[Data]:[Data]],Table3[[#Headers],[l]],""))=Table1[[#This Row],['# people]:['# people]],1,0)</f>
        <v>0</v>
      </c>
      <c r="T39" cm="1">
        <f t="array" ref="T39">IF(LEN(Table1[[#This Row],[Data]:[Data]])-LEN(SUBSTITUTE(Table1[[#This Row],[Data]:[Data]],Table3[[#Headers],[m]],""))=Table1[[#This Row],['# people]:['# people]],1,0)</f>
        <v>0</v>
      </c>
      <c r="U39" cm="1">
        <f t="array" ref="U39">IF(LEN(Table1[[#This Row],[Data]:[Data]])-LEN(SUBSTITUTE(Table1[[#This Row],[Data]:[Data]],Table3[[#Headers],[n]],""))=Table1[[#This Row],['# people]:['# people]],1,0)</f>
        <v>0</v>
      </c>
      <c r="V39" cm="1">
        <f t="array" ref="V39">IF(LEN(Table1[[#This Row],[Data]:[Data]])-LEN(SUBSTITUTE(Table1[[#This Row],[Data]:[Data]],Table3[[#Headers],[o]],""))=Table1[[#This Row],['# people]:['# people]],1,0)</f>
        <v>1</v>
      </c>
      <c r="W39" cm="1">
        <f t="array" ref="W39">IF(LEN(Table1[[#This Row],[Data]:[Data]])-LEN(SUBSTITUTE(Table1[[#This Row],[Data]:[Data]],Table3[[#Headers],[p]],""))=Table1[[#This Row],['# people]:['# people]],1,0)</f>
        <v>0</v>
      </c>
      <c r="X39" cm="1">
        <f t="array" ref="X39">IF(LEN(Table1[[#This Row],[Data]:[Data]])-LEN(SUBSTITUTE(Table1[[#This Row],[Data]:[Data]],Table3[[#Headers],[q]],""))=Table1[[#This Row],['# people]:['# people]],1,0)</f>
        <v>0</v>
      </c>
      <c r="Y39" cm="1">
        <f t="array" ref="Y39">IF(LEN(Table1[[#This Row],[Data]:[Data]])-LEN(SUBSTITUTE(Table1[[#This Row],[Data]:[Data]],Table3[[#Headers],[r]],""))=Table1[[#This Row],['# people]:['# people]],1,0)</f>
        <v>0</v>
      </c>
      <c r="Z39" cm="1">
        <f t="array" ref="Z39">IF(LEN(Table1[[#This Row],[Data]:[Data]])-LEN(SUBSTITUTE(Table1[[#This Row],[Data]:[Data]],Table3[[#Headers],[s]],""))=Table1[[#This Row],['# people]:['# people]],1,0)</f>
        <v>0</v>
      </c>
      <c r="AA39" cm="1">
        <f t="array" ref="AA39">IF(LEN(Table1[[#This Row],[Data]:[Data]])-LEN(SUBSTITUTE(Table1[[#This Row],[Data]:[Data]],Table3[[#Headers],[t]],""))=Table1[[#This Row],['# people]:['# people]],1,0)</f>
        <v>0</v>
      </c>
      <c r="AB39" cm="1">
        <f t="array" ref="AB39">IF(LEN(Table1[[#This Row],[Data]:[Data]])-LEN(SUBSTITUTE(Table1[[#This Row],[Data]:[Data]],Table3[[#Headers],[u]],""))=Table1[[#This Row],['# people]:['# people]],1,0)</f>
        <v>0</v>
      </c>
      <c r="AC39" cm="1">
        <f t="array" ref="AC39">IF(LEN(Table1[[#This Row],[Data]:[Data]])-LEN(SUBSTITUTE(Table1[[#This Row],[Data]:[Data]],Table3[[#Headers],[v]],""))=Table1[[#This Row],['# people]:['# people]],1,0)</f>
        <v>0</v>
      </c>
      <c r="AD39" cm="1">
        <f t="array" ref="AD39">IF(LEN(Table1[[#This Row],[Data]:[Data]])-LEN(SUBSTITUTE(Table1[[#This Row],[Data]:[Data]],Table3[[#Headers],[w]],""))=Table1[[#This Row],['# people]:['# people]],1,0)</f>
        <v>0</v>
      </c>
      <c r="AE39" cm="1">
        <f t="array" ref="AE39">IF(LEN(Table1[[#This Row],[Data]:[Data]])-LEN(SUBSTITUTE(Table1[[#This Row],[Data]:[Data]],Table3[[#Headers],[x]],""))=Table1[[#This Row],['# people]:['# people]],1,0)</f>
        <v>0</v>
      </c>
      <c r="AF39" cm="1">
        <f t="array" ref="AF39">IF(LEN(Table1[[#This Row],[Data]:[Data]])-LEN(SUBSTITUTE(Table1[[#This Row],[Data]:[Data]],Table3[[#Headers],[y]],""))=Table1[[#This Row],['# people]:['# people]],1,0)</f>
        <v>0</v>
      </c>
      <c r="AG39" cm="1">
        <f t="array" ref="AG39">IF(LEN(Table1[[#This Row],[Data]:[Data]])-LEN(SUBSTITUTE(Table1[[#This Row],[Data]:[Data]],Table3[[#Headers],[z]],""))=Table1[[#This Row],['# people]:['# people]],1,0)</f>
        <v>0</v>
      </c>
    </row>
    <row r="40" spans="1:33" x14ac:dyDescent="0.25">
      <c r="A40" t="s">
        <v>169</v>
      </c>
      <c r="B40" cm="1">
        <f t="array" ref="B40">SUM(IF((LEN(A40)-LEN(SUBSTITUTE(UPPER(A40),{"A","B","C","D","E","F","G","H","I","J","K","L","M","N","O","P","Q","R","S","T","U","V","W","X","Y","Z","1","2","3","4","5","6","7","8","9","0"},""))),1,0))</f>
        <v>20</v>
      </c>
      <c r="C40" t="s">
        <v>624</v>
      </c>
      <c r="D40">
        <f>LEN(Table1[[#This Row],[Column1]])-LEN(A40)</f>
        <v>2</v>
      </c>
      <c r="E40">
        <f>LEN(Table1[[#This Row],[Data]])</f>
        <v>24</v>
      </c>
      <c r="G40" s="1">
        <f>SUM(Table3[[#This Row],[a]:[z]])</f>
        <v>4</v>
      </c>
      <c r="H40" cm="1">
        <f t="array" ref="H40">IF(LEN(Table1[[#This Row],[Data]:[Data]])-LEN(SUBSTITUTE(Table1[[#This Row],[Data]:[Data]],Table3[[#Headers],[a]],""))=Table1[[#This Row],['# people]:['# people]],1,0)</f>
        <v>0</v>
      </c>
      <c r="I40" cm="1">
        <f t="array" ref="I40">IF(LEN(Table1[[#This Row],[Data]:[Data]])-LEN(SUBSTITUTE(Table1[[#This Row],[Data]:[Data]],Table3[[#Headers],[b]],""))=Table1[[#This Row],['# people]:['# people]],1,0)</f>
        <v>0</v>
      </c>
      <c r="J40" cm="1">
        <f t="array" ref="J40">IF(LEN(Table1[[#This Row],[Data]:[Data]])-LEN(SUBSTITUTE(Table1[[#This Row],[Data]:[Data]],Table3[[#Headers],[c]],""))=Table1[[#This Row],['# people]:['# people]],1,0)</f>
        <v>0</v>
      </c>
      <c r="K40" cm="1">
        <f t="array" ref="K40">IF(LEN(Table1[[#This Row],[Data]:[Data]])-LEN(SUBSTITUTE(Table1[[#This Row],[Data]:[Data]],Table3[[#Headers],[d]],""))=Table1[[#This Row],['# people]:['# people]],1,0)</f>
        <v>0</v>
      </c>
      <c r="L40" cm="1">
        <f t="array" ref="L40">IF(LEN(Table1[[#This Row],[Data]:[Data]])-LEN(SUBSTITUTE(Table1[[#This Row],[Data]:[Data]],Table3[[#Headers],[e]],""))=Table1[[#This Row],['# people]:['# people]],1,0)</f>
        <v>0</v>
      </c>
      <c r="M40" cm="1">
        <f t="array" ref="M40">IF(LEN(Table1[[#This Row],[Data]:[Data]])-LEN(SUBSTITUTE(Table1[[#This Row],[Data]:[Data]],Table3[[#Headers],[f]],""))=Table1[[#This Row],['# people]:['# people]],1,0)</f>
        <v>0</v>
      </c>
      <c r="N40" cm="1">
        <f t="array" ref="N40">IF(LEN(Table1[[#This Row],[Data]:[Data]])-LEN(SUBSTITUTE(Table1[[#This Row],[Data]:[Data]],Table3[[#Headers],[g]],""))=Table1[[#This Row],['# people]:['# people]],1,0)</f>
        <v>1</v>
      </c>
      <c r="O40" cm="1">
        <f t="array" ref="O40">IF(LEN(Table1[[#This Row],[Data]:[Data]])-LEN(SUBSTITUTE(Table1[[#This Row],[Data]:[Data]],Table3[[#Headers],[h]],""))=Table1[[#This Row],['# people]:['# people]],1,0)</f>
        <v>0</v>
      </c>
      <c r="P40" cm="1">
        <f t="array" ref="P40">IF(LEN(Table1[[#This Row],[Data]:[Data]])-LEN(SUBSTITUTE(Table1[[#This Row],[Data]:[Data]],Table3[[#Headers],[i]],""))=Table1[[#This Row],['# people]:['# people]],1,0)</f>
        <v>0</v>
      </c>
      <c r="Q40" cm="1">
        <f t="array" ref="Q40">IF(LEN(Table1[[#This Row],[Data]:[Data]])-LEN(SUBSTITUTE(Table1[[#This Row],[Data]:[Data]],Table3[[#Headers],[j]],""))=Table1[[#This Row],['# people]:['# people]],1,0)</f>
        <v>0</v>
      </c>
      <c r="R40" cm="1">
        <f t="array" ref="R40">IF(LEN(Table1[[#This Row],[Data]:[Data]])-LEN(SUBSTITUTE(Table1[[#This Row],[Data]:[Data]],Table3[[#Headers],[k]],""))=Table1[[#This Row],['# people]:['# people]],1,0)</f>
        <v>0</v>
      </c>
      <c r="S40" cm="1">
        <f t="array" ref="S40">IF(LEN(Table1[[#This Row],[Data]:[Data]])-LEN(SUBSTITUTE(Table1[[#This Row],[Data]:[Data]],Table3[[#Headers],[l]],""))=Table1[[#This Row],['# people]:['# people]],1,0)</f>
        <v>0</v>
      </c>
      <c r="T40" cm="1">
        <f t="array" ref="T40">IF(LEN(Table1[[#This Row],[Data]:[Data]])-LEN(SUBSTITUTE(Table1[[#This Row],[Data]:[Data]],Table3[[#Headers],[m]],""))=Table1[[#This Row],['# people]:['# people]],1,0)</f>
        <v>0</v>
      </c>
      <c r="U40" cm="1">
        <f t="array" ref="U40">IF(LEN(Table1[[#This Row],[Data]:[Data]])-LEN(SUBSTITUTE(Table1[[#This Row],[Data]:[Data]],Table3[[#Headers],[n]],""))=Table1[[#This Row],['# people]:['# people]],1,0)</f>
        <v>1</v>
      </c>
      <c r="V40" cm="1">
        <f t="array" ref="V40">IF(LEN(Table1[[#This Row],[Data]:[Data]])-LEN(SUBSTITUTE(Table1[[#This Row],[Data]:[Data]],Table3[[#Headers],[o]],""))=Table1[[#This Row],['# people]:['# people]],1,0)</f>
        <v>0</v>
      </c>
      <c r="W40" cm="1">
        <f t="array" ref="W40">IF(LEN(Table1[[#This Row],[Data]:[Data]])-LEN(SUBSTITUTE(Table1[[#This Row],[Data]:[Data]],Table3[[#Headers],[p]],""))=Table1[[#This Row],['# people]:['# people]],1,0)</f>
        <v>1</v>
      </c>
      <c r="X40" cm="1">
        <f t="array" ref="X40">IF(LEN(Table1[[#This Row],[Data]:[Data]])-LEN(SUBSTITUTE(Table1[[#This Row],[Data]:[Data]],Table3[[#Headers],[q]],""))=Table1[[#This Row],['# people]:['# people]],1,0)</f>
        <v>0</v>
      </c>
      <c r="Y40" cm="1">
        <f t="array" ref="Y40">IF(LEN(Table1[[#This Row],[Data]:[Data]])-LEN(SUBSTITUTE(Table1[[#This Row],[Data]:[Data]],Table3[[#Headers],[r]],""))=Table1[[#This Row],['# people]:['# people]],1,0)</f>
        <v>0</v>
      </c>
      <c r="Z40" cm="1">
        <f t="array" ref="Z40">IF(LEN(Table1[[#This Row],[Data]:[Data]])-LEN(SUBSTITUTE(Table1[[#This Row],[Data]:[Data]],Table3[[#Headers],[s]],""))=Table1[[#This Row],['# people]:['# people]],1,0)</f>
        <v>0</v>
      </c>
      <c r="AA40" cm="1">
        <f t="array" ref="AA40">IF(LEN(Table1[[#This Row],[Data]:[Data]])-LEN(SUBSTITUTE(Table1[[#This Row],[Data]:[Data]],Table3[[#Headers],[t]],""))=Table1[[#This Row],['# people]:['# people]],1,0)</f>
        <v>0</v>
      </c>
      <c r="AB40" cm="1">
        <f t="array" ref="AB40">IF(LEN(Table1[[#This Row],[Data]:[Data]])-LEN(SUBSTITUTE(Table1[[#This Row],[Data]:[Data]],Table3[[#Headers],[u]],""))=Table1[[#This Row],['# people]:['# people]],1,0)</f>
        <v>0</v>
      </c>
      <c r="AC40" cm="1">
        <f t="array" ref="AC40">IF(LEN(Table1[[#This Row],[Data]:[Data]])-LEN(SUBSTITUTE(Table1[[#This Row],[Data]:[Data]],Table3[[#Headers],[v]],""))=Table1[[#This Row],['# people]:['# people]],1,0)</f>
        <v>0</v>
      </c>
      <c r="AD40" cm="1">
        <f t="array" ref="AD40">IF(LEN(Table1[[#This Row],[Data]:[Data]])-LEN(SUBSTITUTE(Table1[[#This Row],[Data]:[Data]],Table3[[#Headers],[w]],""))=Table1[[#This Row],['# people]:['# people]],1,0)</f>
        <v>0</v>
      </c>
      <c r="AE40" cm="1">
        <f t="array" ref="AE40">IF(LEN(Table1[[#This Row],[Data]:[Data]])-LEN(SUBSTITUTE(Table1[[#This Row],[Data]:[Data]],Table3[[#Headers],[x]],""))=Table1[[#This Row],['# people]:['# people]],1,0)</f>
        <v>0</v>
      </c>
      <c r="AF40" cm="1">
        <f t="array" ref="AF40">IF(LEN(Table1[[#This Row],[Data]:[Data]])-LEN(SUBSTITUTE(Table1[[#This Row],[Data]:[Data]],Table3[[#Headers],[y]],""))=Table1[[#This Row],['# people]:['# people]],1,0)</f>
        <v>1</v>
      </c>
      <c r="AG40" cm="1">
        <f t="array" ref="AG40">IF(LEN(Table1[[#This Row],[Data]:[Data]])-LEN(SUBSTITUTE(Table1[[#This Row],[Data]:[Data]],Table3[[#Headers],[z]],""))=Table1[[#This Row],['# people]:['# people]],1,0)</f>
        <v>0</v>
      </c>
    </row>
    <row r="41" spans="1:33" x14ac:dyDescent="0.25">
      <c r="A41" t="s">
        <v>171</v>
      </c>
      <c r="B41" cm="1">
        <f t="array" ref="B41">SUM(IF((LEN(A41)-LEN(SUBSTITUTE(UPPER(A41),{"A","B","C","D","E","F","G","H","I","J","K","L","M","N","O","P","Q","R","S","T","U","V","W","X","Y","Z","1","2","3","4","5","6","7","8","9","0"},""))),1,0))</f>
        <v>25</v>
      </c>
      <c r="C41" t="s">
        <v>626</v>
      </c>
      <c r="D41">
        <f>LEN(Table1[[#This Row],[Column1]])-LEN(A41)</f>
        <v>2</v>
      </c>
      <c r="E41">
        <f>LEN(Table1[[#This Row],[Data]])</f>
        <v>42</v>
      </c>
      <c r="G41" s="1">
        <f>SUM(Table3[[#This Row],[a]:[z]])</f>
        <v>17</v>
      </c>
      <c r="H41" cm="1">
        <f t="array" ref="H41">IF(LEN(Table1[[#This Row],[Data]:[Data]])-LEN(SUBSTITUTE(Table1[[#This Row],[Data]:[Data]],Table3[[#Headers],[a]],""))=Table1[[#This Row],['# people]:['# people]],1,0)</f>
        <v>1</v>
      </c>
      <c r="I41" cm="1">
        <f t="array" ref="I41">IF(LEN(Table1[[#This Row],[Data]:[Data]])-LEN(SUBSTITUTE(Table1[[#This Row],[Data]:[Data]],Table3[[#Headers],[b]],""))=Table1[[#This Row],['# people]:['# people]],1,0)</f>
        <v>1</v>
      </c>
      <c r="J41" cm="1">
        <f t="array" ref="J41">IF(LEN(Table1[[#This Row],[Data]:[Data]])-LEN(SUBSTITUTE(Table1[[#This Row],[Data]:[Data]],Table3[[#Headers],[c]],""))=Table1[[#This Row],['# people]:['# people]],1,0)</f>
        <v>1</v>
      </c>
      <c r="K41" cm="1">
        <f t="array" ref="K41">IF(LEN(Table1[[#This Row],[Data]:[Data]])-LEN(SUBSTITUTE(Table1[[#This Row],[Data]:[Data]],Table3[[#Headers],[d]],""))=Table1[[#This Row],['# people]:['# people]],1,0)</f>
        <v>1</v>
      </c>
      <c r="L41" cm="1">
        <f t="array" ref="L41">IF(LEN(Table1[[#This Row],[Data]:[Data]])-LEN(SUBSTITUTE(Table1[[#This Row],[Data]:[Data]],Table3[[#Headers],[e]],""))=Table1[[#This Row],['# people]:['# people]],1,0)</f>
        <v>0</v>
      </c>
      <c r="M41" cm="1">
        <f t="array" ref="M41">IF(LEN(Table1[[#This Row],[Data]:[Data]])-LEN(SUBSTITUTE(Table1[[#This Row],[Data]:[Data]],Table3[[#Headers],[f]],""))=Table1[[#This Row],['# people]:['# people]],1,0)</f>
        <v>1</v>
      </c>
      <c r="N41" cm="1">
        <f t="array" ref="N41">IF(LEN(Table1[[#This Row],[Data]:[Data]])-LEN(SUBSTITUTE(Table1[[#This Row],[Data]:[Data]],Table3[[#Headers],[g]],""))=Table1[[#This Row],['# people]:['# people]],1,0)</f>
        <v>0</v>
      </c>
      <c r="O41" cm="1">
        <f t="array" ref="O41">IF(LEN(Table1[[#This Row],[Data]:[Data]])-LEN(SUBSTITUTE(Table1[[#This Row],[Data]:[Data]],Table3[[#Headers],[h]],""))=Table1[[#This Row],['# people]:['# people]],1,0)</f>
        <v>0</v>
      </c>
      <c r="P41" cm="1">
        <f t="array" ref="P41">IF(LEN(Table1[[#This Row],[Data]:[Data]])-LEN(SUBSTITUTE(Table1[[#This Row],[Data]:[Data]],Table3[[#Headers],[i]],""))=Table1[[#This Row],['# people]:['# people]],1,0)</f>
        <v>0</v>
      </c>
      <c r="Q41" cm="1">
        <f t="array" ref="Q41">IF(LEN(Table1[[#This Row],[Data]:[Data]])-LEN(SUBSTITUTE(Table1[[#This Row],[Data]:[Data]],Table3[[#Headers],[j]],""))=Table1[[#This Row],['# people]:['# people]],1,0)</f>
        <v>1</v>
      </c>
      <c r="R41" cm="1">
        <f t="array" ref="R41">IF(LEN(Table1[[#This Row],[Data]:[Data]])-LEN(SUBSTITUTE(Table1[[#This Row],[Data]:[Data]],Table3[[#Headers],[k]],""))=Table1[[#This Row],['# people]:['# people]],1,0)</f>
        <v>1</v>
      </c>
      <c r="S41" cm="1">
        <f t="array" ref="S41">IF(LEN(Table1[[#This Row],[Data]:[Data]])-LEN(SUBSTITUTE(Table1[[#This Row],[Data]:[Data]],Table3[[#Headers],[l]],""))=Table1[[#This Row],['# people]:['# people]],1,0)</f>
        <v>1</v>
      </c>
      <c r="T41" cm="1">
        <f t="array" ref="T41">IF(LEN(Table1[[#This Row],[Data]:[Data]])-LEN(SUBSTITUTE(Table1[[#This Row],[Data]:[Data]],Table3[[#Headers],[m]],""))=Table1[[#This Row],['# people]:['# people]],1,0)</f>
        <v>0</v>
      </c>
      <c r="U41" cm="1">
        <f t="array" ref="U41">IF(LEN(Table1[[#This Row],[Data]:[Data]])-LEN(SUBSTITUTE(Table1[[#This Row],[Data]:[Data]],Table3[[#Headers],[n]],""))=Table1[[#This Row],['# people]:['# people]],1,0)</f>
        <v>0</v>
      </c>
      <c r="V41" cm="1">
        <f t="array" ref="V41">IF(LEN(Table1[[#This Row],[Data]:[Data]])-LEN(SUBSTITUTE(Table1[[#This Row],[Data]:[Data]],Table3[[#Headers],[o]],""))=Table1[[#This Row],['# people]:['# people]],1,0)</f>
        <v>0</v>
      </c>
      <c r="W41" cm="1">
        <f t="array" ref="W41">IF(LEN(Table1[[#This Row],[Data]:[Data]])-LEN(SUBSTITUTE(Table1[[#This Row],[Data]:[Data]],Table3[[#Headers],[p]],""))=Table1[[#This Row],['# people]:['# people]],1,0)</f>
        <v>0</v>
      </c>
      <c r="X41" cm="1">
        <f t="array" ref="X41">IF(LEN(Table1[[#This Row],[Data]:[Data]])-LEN(SUBSTITUTE(Table1[[#This Row],[Data]:[Data]],Table3[[#Headers],[q]],""))=Table1[[#This Row],['# people]:['# people]],1,0)</f>
        <v>1</v>
      </c>
      <c r="Y41" cm="1">
        <f t="array" ref="Y41">IF(LEN(Table1[[#This Row],[Data]:[Data]])-LEN(SUBSTITUTE(Table1[[#This Row],[Data]:[Data]],Table3[[#Headers],[r]],""))=Table1[[#This Row],['# people]:['# people]],1,0)</f>
        <v>1</v>
      </c>
      <c r="Z41" cm="1">
        <f t="array" ref="Z41">IF(LEN(Table1[[#This Row],[Data]:[Data]])-LEN(SUBSTITUTE(Table1[[#This Row],[Data]:[Data]],Table3[[#Headers],[s]],""))=Table1[[#This Row],['# people]:['# people]],1,0)</f>
        <v>1</v>
      </c>
      <c r="AA41" cm="1">
        <f t="array" ref="AA41">IF(LEN(Table1[[#This Row],[Data]:[Data]])-LEN(SUBSTITUTE(Table1[[#This Row],[Data]:[Data]],Table3[[#Headers],[t]],""))=Table1[[#This Row],['# people]:['# people]],1,0)</f>
        <v>1</v>
      </c>
      <c r="AB41" cm="1">
        <f t="array" ref="AB41">IF(LEN(Table1[[#This Row],[Data]:[Data]])-LEN(SUBSTITUTE(Table1[[#This Row],[Data]:[Data]],Table3[[#Headers],[u]],""))=Table1[[#This Row],['# people]:['# people]],1,0)</f>
        <v>0</v>
      </c>
      <c r="AC41" cm="1">
        <f t="array" ref="AC41">IF(LEN(Table1[[#This Row],[Data]:[Data]])-LEN(SUBSTITUTE(Table1[[#This Row],[Data]:[Data]],Table3[[#Headers],[v]],""))=Table1[[#This Row],['# people]:['# people]],1,0)</f>
        <v>1</v>
      </c>
      <c r="AD41" cm="1">
        <f t="array" ref="AD41">IF(LEN(Table1[[#This Row],[Data]:[Data]])-LEN(SUBSTITUTE(Table1[[#This Row],[Data]:[Data]],Table3[[#Headers],[w]],""))=Table1[[#This Row],['# people]:['# people]],1,0)</f>
        <v>1</v>
      </c>
      <c r="AE41" cm="1">
        <f t="array" ref="AE41">IF(LEN(Table1[[#This Row],[Data]:[Data]])-LEN(SUBSTITUTE(Table1[[#This Row],[Data]:[Data]],Table3[[#Headers],[x]],""))=Table1[[#This Row],['# people]:['# people]],1,0)</f>
        <v>1</v>
      </c>
      <c r="AF41" cm="1">
        <f t="array" ref="AF41">IF(LEN(Table1[[#This Row],[Data]:[Data]])-LEN(SUBSTITUTE(Table1[[#This Row],[Data]:[Data]],Table3[[#Headers],[y]],""))=Table1[[#This Row],['# people]:['# people]],1,0)</f>
        <v>1</v>
      </c>
      <c r="AG41" cm="1">
        <f t="array" ref="AG41">IF(LEN(Table1[[#This Row],[Data]:[Data]])-LEN(SUBSTITUTE(Table1[[#This Row],[Data]:[Data]],Table3[[#Headers],[z]],""))=Table1[[#This Row],['# people]:['# people]],1,0)</f>
        <v>1</v>
      </c>
    </row>
    <row r="42" spans="1:33" x14ac:dyDescent="0.25">
      <c r="A42" t="s">
        <v>177</v>
      </c>
      <c r="B42" cm="1">
        <f t="array" ref="B42">SUM(IF((LEN(A42)-LEN(SUBSTITUTE(UPPER(A42),{"A","B","C","D","E","F","G","H","I","J","K","L","M","N","O","P","Q","R","S","T","U","V","W","X","Y","Z","1","2","3","4","5","6","7","8","9","0"},""))),1,0))</f>
        <v>6</v>
      </c>
      <c r="C42" t="s">
        <v>632</v>
      </c>
      <c r="D42">
        <f>LEN(Table1[[#This Row],[Column1]])-LEN(A42)</f>
        <v>2</v>
      </c>
      <c r="E42">
        <f>LEN(Table1[[#This Row],[Data]])</f>
        <v>7</v>
      </c>
      <c r="G42" s="1">
        <f>SUM(Table3[[#This Row],[a]:[z]])</f>
        <v>1</v>
      </c>
      <c r="H42" cm="1">
        <f t="array" ref="H42">IF(LEN(Table1[[#This Row],[Data]:[Data]])-LEN(SUBSTITUTE(Table1[[#This Row],[Data]:[Data]],Table3[[#Headers],[a]],""))=Table1[[#This Row],['# people]:['# people]],1,0)</f>
        <v>0</v>
      </c>
      <c r="I42" cm="1">
        <f t="array" ref="I42">IF(LEN(Table1[[#This Row],[Data]:[Data]])-LEN(SUBSTITUTE(Table1[[#This Row],[Data]:[Data]],Table3[[#Headers],[b]],""))=Table1[[#This Row],['# people]:['# people]],1,0)</f>
        <v>0</v>
      </c>
      <c r="J42" cm="1">
        <f t="array" ref="J42">IF(LEN(Table1[[#This Row],[Data]:[Data]])-LEN(SUBSTITUTE(Table1[[#This Row],[Data]:[Data]],Table3[[#Headers],[c]],""))=Table1[[#This Row],['# people]:['# people]],1,0)</f>
        <v>0</v>
      </c>
      <c r="K42" cm="1">
        <f t="array" ref="K42">IF(LEN(Table1[[#This Row],[Data]:[Data]])-LEN(SUBSTITUTE(Table1[[#This Row],[Data]:[Data]],Table3[[#Headers],[d]],""))=Table1[[#This Row],['# people]:['# people]],1,0)</f>
        <v>0</v>
      </c>
      <c r="L42" cm="1">
        <f t="array" ref="L42">IF(LEN(Table1[[#This Row],[Data]:[Data]])-LEN(SUBSTITUTE(Table1[[#This Row],[Data]:[Data]],Table3[[#Headers],[e]],""))=Table1[[#This Row],['# people]:['# people]],1,0)</f>
        <v>0</v>
      </c>
      <c r="M42" cm="1">
        <f t="array" ref="M42">IF(LEN(Table1[[#This Row],[Data]:[Data]])-LEN(SUBSTITUTE(Table1[[#This Row],[Data]:[Data]],Table3[[#Headers],[f]],""))=Table1[[#This Row],['# people]:['# people]],1,0)</f>
        <v>0</v>
      </c>
      <c r="N42" cm="1">
        <f t="array" ref="N42">IF(LEN(Table1[[#This Row],[Data]:[Data]])-LEN(SUBSTITUTE(Table1[[#This Row],[Data]:[Data]],Table3[[#Headers],[g]],""))=Table1[[#This Row],['# people]:['# people]],1,0)</f>
        <v>0</v>
      </c>
      <c r="O42" cm="1">
        <f t="array" ref="O42">IF(LEN(Table1[[#This Row],[Data]:[Data]])-LEN(SUBSTITUTE(Table1[[#This Row],[Data]:[Data]],Table3[[#Headers],[h]],""))=Table1[[#This Row],['# people]:['# people]],1,0)</f>
        <v>0</v>
      </c>
      <c r="P42" cm="1">
        <f t="array" ref="P42">IF(LEN(Table1[[#This Row],[Data]:[Data]])-LEN(SUBSTITUTE(Table1[[#This Row],[Data]:[Data]],Table3[[#Headers],[i]],""))=Table1[[#This Row],['# people]:['# people]],1,0)</f>
        <v>0</v>
      </c>
      <c r="Q42" cm="1">
        <f t="array" ref="Q42">IF(LEN(Table1[[#This Row],[Data]:[Data]])-LEN(SUBSTITUTE(Table1[[#This Row],[Data]:[Data]],Table3[[#Headers],[j]],""))=Table1[[#This Row],['# people]:['# people]],1,0)</f>
        <v>0</v>
      </c>
      <c r="R42" cm="1">
        <f t="array" ref="R42">IF(LEN(Table1[[#This Row],[Data]:[Data]])-LEN(SUBSTITUTE(Table1[[#This Row],[Data]:[Data]],Table3[[#Headers],[k]],""))=Table1[[#This Row],['# people]:['# people]],1,0)</f>
        <v>0</v>
      </c>
      <c r="S42" cm="1">
        <f t="array" ref="S42">IF(LEN(Table1[[#This Row],[Data]:[Data]])-LEN(SUBSTITUTE(Table1[[#This Row],[Data]:[Data]],Table3[[#Headers],[l]],""))=Table1[[#This Row],['# people]:['# people]],1,0)</f>
        <v>0</v>
      </c>
      <c r="T42" cm="1">
        <f t="array" ref="T42">IF(LEN(Table1[[#This Row],[Data]:[Data]])-LEN(SUBSTITUTE(Table1[[#This Row],[Data]:[Data]],Table3[[#Headers],[m]],""))=Table1[[#This Row],['# people]:['# people]],1,0)</f>
        <v>0</v>
      </c>
      <c r="U42" cm="1">
        <f t="array" ref="U42">IF(LEN(Table1[[#This Row],[Data]:[Data]])-LEN(SUBSTITUTE(Table1[[#This Row],[Data]:[Data]],Table3[[#Headers],[n]],""))=Table1[[#This Row],['# people]:['# people]],1,0)</f>
        <v>0</v>
      </c>
      <c r="V42" cm="1">
        <f t="array" ref="V42">IF(LEN(Table1[[#This Row],[Data]:[Data]])-LEN(SUBSTITUTE(Table1[[#This Row],[Data]:[Data]],Table3[[#Headers],[o]],""))=Table1[[#This Row],['# people]:['# people]],1,0)</f>
        <v>0</v>
      </c>
      <c r="W42" cm="1">
        <f t="array" ref="W42">IF(LEN(Table1[[#This Row],[Data]:[Data]])-LEN(SUBSTITUTE(Table1[[#This Row],[Data]:[Data]],Table3[[#Headers],[p]],""))=Table1[[#This Row],['# people]:['# people]],1,0)</f>
        <v>0</v>
      </c>
      <c r="X42" cm="1">
        <f t="array" ref="X42">IF(LEN(Table1[[#This Row],[Data]:[Data]])-LEN(SUBSTITUTE(Table1[[#This Row],[Data]:[Data]],Table3[[#Headers],[q]],""))=Table1[[#This Row],['# people]:['# people]],1,0)</f>
        <v>0</v>
      </c>
      <c r="Y42" cm="1">
        <f t="array" ref="Y42">IF(LEN(Table1[[#This Row],[Data]:[Data]])-LEN(SUBSTITUTE(Table1[[#This Row],[Data]:[Data]],Table3[[#Headers],[r]],""))=Table1[[#This Row],['# people]:['# people]],1,0)</f>
        <v>0</v>
      </c>
      <c r="Z42" cm="1">
        <f t="array" ref="Z42">IF(LEN(Table1[[#This Row],[Data]:[Data]])-LEN(SUBSTITUTE(Table1[[#This Row],[Data]:[Data]],Table3[[#Headers],[s]],""))=Table1[[#This Row],['# people]:['# people]],1,0)</f>
        <v>0</v>
      </c>
      <c r="AA42" cm="1">
        <f t="array" ref="AA42">IF(LEN(Table1[[#This Row],[Data]:[Data]])-LEN(SUBSTITUTE(Table1[[#This Row],[Data]:[Data]],Table3[[#Headers],[t]],""))=Table1[[#This Row],['# people]:['# people]],1,0)</f>
        <v>0</v>
      </c>
      <c r="AB42" cm="1">
        <f t="array" ref="AB42">IF(LEN(Table1[[#This Row],[Data]:[Data]])-LEN(SUBSTITUTE(Table1[[#This Row],[Data]:[Data]],Table3[[#Headers],[u]],""))=Table1[[#This Row],['# people]:['# people]],1,0)</f>
        <v>0</v>
      </c>
      <c r="AC42" cm="1">
        <f t="array" ref="AC42">IF(LEN(Table1[[#This Row],[Data]:[Data]])-LEN(SUBSTITUTE(Table1[[#This Row],[Data]:[Data]],Table3[[#Headers],[v]],""))=Table1[[#This Row],['# people]:['# people]],1,0)</f>
        <v>0</v>
      </c>
      <c r="AD42" cm="1">
        <f t="array" ref="AD42">IF(LEN(Table1[[#This Row],[Data]:[Data]])-LEN(SUBSTITUTE(Table1[[#This Row],[Data]:[Data]],Table3[[#Headers],[w]],""))=Table1[[#This Row],['# people]:['# people]],1,0)</f>
        <v>0</v>
      </c>
      <c r="AE42" cm="1">
        <f t="array" ref="AE42">IF(LEN(Table1[[#This Row],[Data]:[Data]])-LEN(SUBSTITUTE(Table1[[#This Row],[Data]:[Data]],Table3[[#Headers],[x]],""))=Table1[[#This Row],['# people]:['# people]],1,0)</f>
        <v>0</v>
      </c>
      <c r="AF42" cm="1">
        <f t="array" ref="AF42">IF(LEN(Table1[[#This Row],[Data]:[Data]])-LEN(SUBSTITUTE(Table1[[#This Row],[Data]:[Data]],Table3[[#Headers],[y]],""))=Table1[[#This Row],['# people]:['# people]],1,0)</f>
        <v>1</v>
      </c>
      <c r="AG42" cm="1">
        <f t="array" ref="AG42">IF(LEN(Table1[[#This Row],[Data]:[Data]])-LEN(SUBSTITUTE(Table1[[#This Row],[Data]:[Data]],Table3[[#Headers],[z]],""))=Table1[[#This Row],['# people]:['# people]],1,0)</f>
        <v>0</v>
      </c>
    </row>
    <row r="43" spans="1:33" x14ac:dyDescent="0.25">
      <c r="A43" t="s">
        <v>180</v>
      </c>
      <c r="B43" cm="1">
        <f t="array" ref="B43">SUM(IF((LEN(A43)-LEN(SUBSTITUTE(UPPER(A43),{"A","B","C","D","E","F","G","H","I","J","K","L","M","N","O","P","Q","R","S","T","U","V","W","X","Y","Z","1","2","3","4","5","6","7","8","9","0"},""))),1,0))</f>
        <v>13</v>
      </c>
      <c r="C43" t="s">
        <v>635</v>
      </c>
      <c r="D43">
        <f>LEN(Table1[[#This Row],[Column1]])-LEN(A43)</f>
        <v>2</v>
      </c>
      <c r="E43">
        <f>LEN(Table1[[#This Row],[Data]])</f>
        <v>23</v>
      </c>
      <c r="G43" s="1">
        <f>SUM(Table3[[#This Row],[a]:[z]])</f>
        <v>10</v>
      </c>
      <c r="H43" cm="1">
        <f t="array" ref="H43">IF(LEN(Table1[[#This Row],[Data]:[Data]])-LEN(SUBSTITUTE(Table1[[#This Row],[Data]:[Data]],Table3[[#Headers],[a]],""))=Table1[[#This Row],['# people]:['# people]],1,0)</f>
        <v>0</v>
      </c>
      <c r="I43" cm="1">
        <f t="array" ref="I43">IF(LEN(Table1[[#This Row],[Data]:[Data]])-LEN(SUBSTITUTE(Table1[[#This Row],[Data]:[Data]],Table3[[#Headers],[b]],""))=Table1[[#This Row],['# people]:['# people]],1,0)</f>
        <v>1</v>
      </c>
      <c r="J43" cm="1">
        <f t="array" ref="J43">IF(LEN(Table1[[#This Row],[Data]:[Data]])-LEN(SUBSTITUTE(Table1[[#This Row],[Data]:[Data]],Table3[[#Headers],[c]],""))=Table1[[#This Row],['# people]:['# people]],1,0)</f>
        <v>1</v>
      </c>
      <c r="K43" cm="1">
        <f t="array" ref="K43">IF(LEN(Table1[[#This Row],[Data]:[Data]])-LEN(SUBSTITUTE(Table1[[#This Row],[Data]:[Data]],Table3[[#Headers],[d]],""))=Table1[[#This Row],['# people]:['# people]],1,0)</f>
        <v>0</v>
      </c>
      <c r="L43" cm="1">
        <f t="array" ref="L43">IF(LEN(Table1[[#This Row],[Data]:[Data]])-LEN(SUBSTITUTE(Table1[[#This Row],[Data]:[Data]],Table3[[#Headers],[e]],""))=Table1[[#This Row],['# people]:['# people]],1,0)</f>
        <v>0</v>
      </c>
      <c r="M43" cm="1">
        <f t="array" ref="M43">IF(LEN(Table1[[#This Row],[Data]:[Data]])-LEN(SUBSTITUTE(Table1[[#This Row],[Data]:[Data]],Table3[[#Headers],[f]],""))=Table1[[#This Row],['# people]:['# people]],1,0)</f>
        <v>0</v>
      </c>
      <c r="N43" cm="1">
        <f t="array" ref="N43">IF(LEN(Table1[[#This Row],[Data]:[Data]])-LEN(SUBSTITUTE(Table1[[#This Row],[Data]:[Data]],Table3[[#Headers],[g]],""))=Table1[[#This Row],['# people]:['# people]],1,0)</f>
        <v>0</v>
      </c>
      <c r="O43" cm="1">
        <f t="array" ref="O43">IF(LEN(Table1[[#This Row],[Data]:[Data]])-LEN(SUBSTITUTE(Table1[[#This Row],[Data]:[Data]],Table3[[#Headers],[h]],""))=Table1[[#This Row],['# people]:['# people]],1,0)</f>
        <v>0</v>
      </c>
      <c r="P43" cm="1">
        <f t="array" ref="P43">IF(LEN(Table1[[#This Row],[Data]:[Data]])-LEN(SUBSTITUTE(Table1[[#This Row],[Data]:[Data]],Table3[[#Headers],[i]],""))=Table1[[#This Row],['# people]:['# people]],1,0)</f>
        <v>0</v>
      </c>
      <c r="Q43" cm="1">
        <f t="array" ref="Q43">IF(LEN(Table1[[#This Row],[Data]:[Data]])-LEN(SUBSTITUTE(Table1[[#This Row],[Data]:[Data]],Table3[[#Headers],[j]],""))=Table1[[#This Row],['# people]:['# people]],1,0)</f>
        <v>1</v>
      </c>
      <c r="R43" cm="1">
        <f t="array" ref="R43">IF(LEN(Table1[[#This Row],[Data]:[Data]])-LEN(SUBSTITUTE(Table1[[#This Row],[Data]:[Data]],Table3[[#Headers],[k]],""))=Table1[[#This Row],['# people]:['# people]],1,0)</f>
        <v>0</v>
      </c>
      <c r="S43" cm="1">
        <f t="array" ref="S43">IF(LEN(Table1[[#This Row],[Data]:[Data]])-LEN(SUBSTITUTE(Table1[[#This Row],[Data]:[Data]],Table3[[#Headers],[l]],""))=Table1[[#This Row],['# people]:['# people]],1,0)</f>
        <v>0</v>
      </c>
      <c r="T43" cm="1">
        <f t="array" ref="T43">IF(LEN(Table1[[#This Row],[Data]:[Data]])-LEN(SUBSTITUTE(Table1[[#This Row],[Data]:[Data]],Table3[[#Headers],[m]],""))=Table1[[#This Row],['# people]:['# people]],1,0)</f>
        <v>0</v>
      </c>
      <c r="U43" cm="1">
        <f t="array" ref="U43">IF(LEN(Table1[[#This Row],[Data]:[Data]])-LEN(SUBSTITUTE(Table1[[#This Row],[Data]:[Data]],Table3[[#Headers],[n]],""))=Table1[[#This Row],['# people]:['# people]],1,0)</f>
        <v>0</v>
      </c>
      <c r="V43" cm="1">
        <f t="array" ref="V43">IF(LEN(Table1[[#This Row],[Data]:[Data]])-LEN(SUBSTITUTE(Table1[[#This Row],[Data]:[Data]],Table3[[#Headers],[o]],""))=Table1[[#This Row],['# people]:['# people]],1,0)</f>
        <v>1</v>
      </c>
      <c r="W43" cm="1">
        <f t="array" ref="W43">IF(LEN(Table1[[#This Row],[Data]:[Data]])-LEN(SUBSTITUTE(Table1[[#This Row],[Data]:[Data]],Table3[[#Headers],[p]],""))=Table1[[#This Row],['# people]:['# people]],1,0)</f>
        <v>0</v>
      </c>
      <c r="X43" cm="1">
        <f t="array" ref="X43">IF(LEN(Table1[[#This Row],[Data]:[Data]])-LEN(SUBSTITUTE(Table1[[#This Row],[Data]:[Data]],Table3[[#Headers],[q]],""))=Table1[[#This Row],['# people]:['# people]],1,0)</f>
        <v>1</v>
      </c>
      <c r="Y43" cm="1">
        <f t="array" ref="Y43">IF(LEN(Table1[[#This Row],[Data]:[Data]])-LEN(SUBSTITUTE(Table1[[#This Row],[Data]:[Data]],Table3[[#Headers],[r]],""))=Table1[[#This Row],['# people]:['# people]],1,0)</f>
        <v>1</v>
      </c>
      <c r="Z43" cm="1">
        <f t="array" ref="Z43">IF(LEN(Table1[[#This Row],[Data]:[Data]])-LEN(SUBSTITUTE(Table1[[#This Row],[Data]:[Data]],Table3[[#Headers],[s]],""))=Table1[[#This Row],['# people]:['# people]],1,0)</f>
        <v>0</v>
      </c>
      <c r="AA43" cm="1">
        <f t="array" ref="AA43">IF(LEN(Table1[[#This Row],[Data]:[Data]])-LEN(SUBSTITUTE(Table1[[#This Row],[Data]:[Data]],Table3[[#Headers],[t]],""))=Table1[[#This Row],['# people]:['# people]],1,0)</f>
        <v>1</v>
      </c>
      <c r="AB43" cm="1">
        <f t="array" ref="AB43">IF(LEN(Table1[[#This Row],[Data]:[Data]])-LEN(SUBSTITUTE(Table1[[#This Row],[Data]:[Data]],Table3[[#Headers],[u]],""))=Table1[[#This Row],['# people]:['# people]],1,0)</f>
        <v>1</v>
      </c>
      <c r="AC43" cm="1">
        <f t="array" ref="AC43">IF(LEN(Table1[[#This Row],[Data]:[Data]])-LEN(SUBSTITUTE(Table1[[#This Row],[Data]:[Data]],Table3[[#Headers],[v]],""))=Table1[[#This Row],['# people]:['# people]],1,0)</f>
        <v>0</v>
      </c>
      <c r="AD43" cm="1">
        <f t="array" ref="AD43">IF(LEN(Table1[[#This Row],[Data]:[Data]])-LEN(SUBSTITUTE(Table1[[#This Row],[Data]:[Data]],Table3[[#Headers],[w]],""))=Table1[[#This Row],['# people]:['# people]],1,0)</f>
        <v>0</v>
      </c>
      <c r="AE43" cm="1">
        <f t="array" ref="AE43">IF(LEN(Table1[[#This Row],[Data]:[Data]])-LEN(SUBSTITUTE(Table1[[#This Row],[Data]:[Data]],Table3[[#Headers],[x]],""))=Table1[[#This Row],['# people]:['# people]],1,0)</f>
        <v>0</v>
      </c>
      <c r="AF43" cm="1">
        <f t="array" ref="AF43">IF(LEN(Table1[[#This Row],[Data]:[Data]])-LEN(SUBSTITUTE(Table1[[#This Row],[Data]:[Data]],Table3[[#Headers],[y]],""))=Table1[[#This Row],['# people]:['# people]],1,0)</f>
        <v>1</v>
      </c>
      <c r="AG43" cm="1">
        <f t="array" ref="AG43">IF(LEN(Table1[[#This Row],[Data]:[Data]])-LEN(SUBSTITUTE(Table1[[#This Row],[Data]:[Data]],Table3[[#Headers],[z]],""))=Table1[[#This Row],['# people]:['# people]],1,0)</f>
        <v>1</v>
      </c>
    </row>
    <row r="44" spans="1:33" x14ac:dyDescent="0.25">
      <c r="A44" t="s">
        <v>182</v>
      </c>
      <c r="B44" cm="1">
        <f t="array" ref="B44">SUM(IF((LEN(A44)-LEN(SUBSTITUTE(UPPER(A44),{"A","B","C","D","E","F","G","H","I","J","K","L","M","N","O","P","Q","R","S","T","U","V","W","X","Y","Z","1","2","3","4","5","6","7","8","9","0"},""))),1,0))</f>
        <v>9</v>
      </c>
      <c r="C44" t="s">
        <v>637</v>
      </c>
      <c r="D44">
        <f>LEN(Table1[[#This Row],[Column1]])-LEN(A44)</f>
        <v>2</v>
      </c>
      <c r="E44">
        <f>LEN(Table1[[#This Row],[Data]])</f>
        <v>17</v>
      </c>
      <c r="G44" s="1">
        <f>SUM(Table3[[#This Row],[a]:[z]])</f>
        <v>8</v>
      </c>
      <c r="H44" cm="1">
        <f t="array" ref="H44">IF(LEN(Table1[[#This Row],[Data]:[Data]])-LEN(SUBSTITUTE(Table1[[#This Row],[Data]:[Data]],Table3[[#Headers],[a]],""))=Table1[[#This Row],['# people]:['# people]],1,0)</f>
        <v>0</v>
      </c>
      <c r="I44" cm="1">
        <f t="array" ref="I44">IF(LEN(Table1[[#This Row],[Data]:[Data]])-LEN(SUBSTITUTE(Table1[[#This Row],[Data]:[Data]],Table3[[#Headers],[b]],""))=Table1[[#This Row],['# people]:['# people]],1,0)</f>
        <v>1</v>
      </c>
      <c r="J44" cm="1">
        <f t="array" ref="J44">IF(LEN(Table1[[#This Row],[Data]:[Data]])-LEN(SUBSTITUTE(Table1[[#This Row],[Data]:[Data]],Table3[[#Headers],[c]],""))=Table1[[#This Row],['# people]:['# people]],1,0)</f>
        <v>0</v>
      </c>
      <c r="K44" cm="1">
        <f t="array" ref="K44">IF(LEN(Table1[[#This Row],[Data]:[Data]])-LEN(SUBSTITUTE(Table1[[#This Row],[Data]:[Data]],Table3[[#Headers],[d]],""))=Table1[[#This Row],['# people]:['# people]],1,0)</f>
        <v>0</v>
      </c>
      <c r="L44" cm="1">
        <f t="array" ref="L44">IF(LEN(Table1[[#This Row],[Data]:[Data]])-LEN(SUBSTITUTE(Table1[[#This Row],[Data]:[Data]],Table3[[#Headers],[e]],""))=Table1[[#This Row],['# people]:['# people]],1,0)</f>
        <v>0</v>
      </c>
      <c r="M44" cm="1">
        <f t="array" ref="M44">IF(LEN(Table1[[#This Row],[Data]:[Data]])-LEN(SUBSTITUTE(Table1[[#This Row],[Data]:[Data]],Table3[[#Headers],[f]],""))=Table1[[#This Row],['# people]:['# people]],1,0)</f>
        <v>0</v>
      </c>
      <c r="N44" cm="1">
        <f t="array" ref="N44">IF(LEN(Table1[[#This Row],[Data]:[Data]])-LEN(SUBSTITUTE(Table1[[#This Row],[Data]:[Data]],Table3[[#Headers],[g]],""))=Table1[[#This Row],['# people]:['# people]],1,0)</f>
        <v>0</v>
      </c>
      <c r="O44" cm="1">
        <f t="array" ref="O44">IF(LEN(Table1[[#This Row],[Data]:[Data]])-LEN(SUBSTITUTE(Table1[[#This Row],[Data]:[Data]],Table3[[#Headers],[h]],""))=Table1[[#This Row],['# people]:['# people]],1,0)</f>
        <v>0</v>
      </c>
      <c r="P44" cm="1">
        <f t="array" ref="P44">IF(LEN(Table1[[#This Row],[Data]:[Data]])-LEN(SUBSTITUTE(Table1[[#This Row],[Data]:[Data]],Table3[[#Headers],[i]],""))=Table1[[#This Row],['# people]:['# people]],1,0)</f>
        <v>1</v>
      </c>
      <c r="Q44" cm="1">
        <f t="array" ref="Q44">IF(LEN(Table1[[#This Row],[Data]:[Data]])-LEN(SUBSTITUTE(Table1[[#This Row],[Data]:[Data]],Table3[[#Headers],[j]],""))=Table1[[#This Row],['# people]:['# people]],1,0)</f>
        <v>0</v>
      </c>
      <c r="R44" cm="1">
        <f t="array" ref="R44">IF(LEN(Table1[[#This Row],[Data]:[Data]])-LEN(SUBSTITUTE(Table1[[#This Row],[Data]:[Data]],Table3[[#Headers],[k]],""))=Table1[[#This Row],['# people]:['# people]],1,0)</f>
        <v>0</v>
      </c>
      <c r="S44" cm="1">
        <f t="array" ref="S44">IF(LEN(Table1[[#This Row],[Data]:[Data]])-LEN(SUBSTITUTE(Table1[[#This Row],[Data]:[Data]],Table3[[#Headers],[l]],""))=Table1[[#This Row],['# people]:['# people]],1,0)</f>
        <v>1</v>
      </c>
      <c r="T44" cm="1">
        <f t="array" ref="T44">IF(LEN(Table1[[#This Row],[Data]:[Data]])-LEN(SUBSTITUTE(Table1[[#This Row],[Data]:[Data]],Table3[[#Headers],[m]],""))=Table1[[#This Row],['# people]:['# people]],1,0)</f>
        <v>1</v>
      </c>
      <c r="U44" cm="1">
        <f t="array" ref="U44">IF(LEN(Table1[[#This Row],[Data]:[Data]])-LEN(SUBSTITUTE(Table1[[#This Row],[Data]:[Data]],Table3[[#Headers],[n]],""))=Table1[[#This Row],['# people]:['# people]],1,0)</f>
        <v>0</v>
      </c>
      <c r="V44" cm="1">
        <f t="array" ref="V44">IF(LEN(Table1[[#This Row],[Data]:[Data]])-LEN(SUBSTITUTE(Table1[[#This Row],[Data]:[Data]],Table3[[#Headers],[o]],""))=Table1[[#This Row],['# people]:['# people]],1,0)</f>
        <v>0</v>
      </c>
      <c r="W44" cm="1">
        <f t="array" ref="W44">IF(LEN(Table1[[#This Row],[Data]:[Data]])-LEN(SUBSTITUTE(Table1[[#This Row],[Data]:[Data]],Table3[[#Headers],[p]],""))=Table1[[#This Row],['# people]:['# people]],1,0)</f>
        <v>0</v>
      </c>
      <c r="X44" cm="1">
        <f t="array" ref="X44">IF(LEN(Table1[[#This Row],[Data]:[Data]])-LEN(SUBSTITUTE(Table1[[#This Row],[Data]:[Data]],Table3[[#Headers],[q]],""))=Table1[[#This Row],['# people]:['# people]],1,0)</f>
        <v>0</v>
      </c>
      <c r="Y44" cm="1">
        <f t="array" ref="Y44">IF(LEN(Table1[[#This Row],[Data]:[Data]])-LEN(SUBSTITUTE(Table1[[#This Row],[Data]:[Data]],Table3[[#Headers],[r]],""))=Table1[[#This Row],['# people]:['# people]],1,0)</f>
        <v>0</v>
      </c>
      <c r="Z44" cm="1">
        <f t="array" ref="Z44">IF(LEN(Table1[[#This Row],[Data]:[Data]])-LEN(SUBSTITUTE(Table1[[#This Row],[Data]:[Data]],Table3[[#Headers],[s]],""))=Table1[[#This Row],['# people]:['# people]],1,0)</f>
        <v>1</v>
      </c>
      <c r="AA44" cm="1">
        <f t="array" ref="AA44">IF(LEN(Table1[[#This Row],[Data]:[Data]])-LEN(SUBSTITUTE(Table1[[#This Row],[Data]:[Data]],Table3[[#Headers],[t]],""))=Table1[[#This Row],['# people]:['# people]],1,0)</f>
        <v>1</v>
      </c>
      <c r="AB44" cm="1">
        <f t="array" ref="AB44">IF(LEN(Table1[[#This Row],[Data]:[Data]])-LEN(SUBSTITUTE(Table1[[#This Row],[Data]:[Data]],Table3[[#Headers],[u]],""))=Table1[[#This Row],['# people]:['# people]],1,0)</f>
        <v>0</v>
      </c>
      <c r="AC44" cm="1">
        <f t="array" ref="AC44">IF(LEN(Table1[[#This Row],[Data]:[Data]])-LEN(SUBSTITUTE(Table1[[#This Row],[Data]:[Data]],Table3[[#Headers],[v]],""))=Table1[[#This Row],['# people]:['# people]],1,0)</f>
        <v>1</v>
      </c>
      <c r="AD44" cm="1">
        <f t="array" ref="AD44">IF(LEN(Table1[[#This Row],[Data]:[Data]])-LEN(SUBSTITUTE(Table1[[#This Row],[Data]:[Data]],Table3[[#Headers],[w]],""))=Table1[[#This Row],['# people]:['# people]],1,0)</f>
        <v>0</v>
      </c>
      <c r="AE44" cm="1">
        <f t="array" ref="AE44">IF(LEN(Table1[[#This Row],[Data]:[Data]])-LEN(SUBSTITUTE(Table1[[#This Row],[Data]:[Data]],Table3[[#Headers],[x]],""))=Table1[[#This Row],['# people]:['# people]],1,0)</f>
        <v>0</v>
      </c>
      <c r="AF44" cm="1">
        <f t="array" ref="AF44">IF(LEN(Table1[[#This Row],[Data]:[Data]])-LEN(SUBSTITUTE(Table1[[#This Row],[Data]:[Data]],Table3[[#Headers],[y]],""))=Table1[[#This Row],['# people]:['# people]],1,0)</f>
        <v>1</v>
      </c>
      <c r="AG44" cm="1">
        <f t="array" ref="AG44">IF(LEN(Table1[[#This Row],[Data]:[Data]])-LEN(SUBSTITUTE(Table1[[#This Row],[Data]:[Data]],Table3[[#Headers],[z]],""))=Table1[[#This Row],['# people]:['# people]],1,0)</f>
        <v>0</v>
      </c>
    </row>
    <row r="45" spans="1:33" x14ac:dyDescent="0.25">
      <c r="A45" t="s">
        <v>183</v>
      </c>
      <c r="B45" cm="1">
        <f t="array" ref="B45">SUM(IF((LEN(A45)-LEN(SUBSTITUTE(UPPER(A45),{"A","B","C","D","E","F","G","H","I","J","K","L","M","N","O","P","Q","R","S","T","U","V","W","X","Y","Z","1","2","3","4","5","6","7","8","9","0"},""))),1,0))</f>
        <v>21</v>
      </c>
      <c r="C45" t="s">
        <v>638</v>
      </c>
      <c r="D45">
        <f>LEN(Table1[[#This Row],[Column1]])-LEN(A45)</f>
        <v>2</v>
      </c>
      <c r="E45">
        <f>LEN(Table1[[#This Row],[Data]])</f>
        <v>40</v>
      </c>
      <c r="G45" s="1">
        <f>SUM(Table3[[#This Row],[a]:[z]])</f>
        <v>19</v>
      </c>
      <c r="H45" cm="1">
        <f t="array" ref="H45">IF(LEN(Table1[[#This Row],[Data]:[Data]])-LEN(SUBSTITUTE(Table1[[#This Row],[Data]:[Data]],Table3[[#Headers],[a]],""))=Table1[[#This Row],['# people]:['# people]],1,0)</f>
        <v>0</v>
      </c>
      <c r="I45" cm="1">
        <f t="array" ref="I45">IF(LEN(Table1[[#This Row],[Data]:[Data]])-LEN(SUBSTITUTE(Table1[[#This Row],[Data]:[Data]],Table3[[#Headers],[b]],""))=Table1[[#This Row],['# people]:['# people]],1,0)</f>
        <v>1</v>
      </c>
      <c r="J45" cm="1">
        <f t="array" ref="J45">IF(LEN(Table1[[#This Row],[Data]:[Data]])-LEN(SUBSTITUTE(Table1[[#This Row],[Data]:[Data]],Table3[[#Headers],[c]],""))=Table1[[#This Row],['# people]:['# people]],1,0)</f>
        <v>1</v>
      </c>
      <c r="K45" cm="1">
        <f t="array" ref="K45">IF(LEN(Table1[[#This Row],[Data]:[Data]])-LEN(SUBSTITUTE(Table1[[#This Row],[Data]:[Data]],Table3[[#Headers],[d]],""))=Table1[[#This Row],['# people]:['# people]],1,0)</f>
        <v>1</v>
      </c>
      <c r="L45" cm="1">
        <f t="array" ref="L45">IF(LEN(Table1[[#This Row],[Data]:[Data]])-LEN(SUBSTITUTE(Table1[[#This Row],[Data]:[Data]],Table3[[#Headers],[e]],""))=Table1[[#This Row],['# people]:['# people]],1,0)</f>
        <v>1</v>
      </c>
      <c r="M45" cm="1">
        <f t="array" ref="M45">IF(LEN(Table1[[#This Row],[Data]:[Data]])-LEN(SUBSTITUTE(Table1[[#This Row],[Data]:[Data]],Table3[[#Headers],[f]],""))=Table1[[#This Row],['# people]:['# people]],1,0)</f>
        <v>0</v>
      </c>
      <c r="N45" cm="1">
        <f t="array" ref="N45">IF(LEN(Table1[[#This Row],[Data]:[Data]])-LEN(SUBSTITUTE(Table1[[#This Row],[Data]:[Data]],Table3[[#Headers],[g]],""))=Table1[[#This Row],['# people]:['# people]],1,0)</f>
        <v>1</v>
      </c>
      <c r="O45" cm="1">
        <f t="array" ref="O45">IF(LEN(Table1[[#This Row],[Data]:[Data]])-LEN(SUBSTITUTE(Table1[[#This Row],[Data]:[Data]],Table3[[#Headers],[h]],""))=Table1[[#This Row],['# people]:['# people]],1,0)</f>
        <v>1</v>
      </c>
      <c r="P45" cm="1">
        <f t="array" ref="P45">IF(LEN(Table1[[#This Row],[Data]:[Data]])-LEN(SUBSTITUTE(Table1[[#This Row],[Data]:[Data]],Table3[[#Headers],[i]],""))=Table1[[#This Row],['# people]:['# people]],1,0)</f>
        <v>1</v>
      </c>
      <c r="Q45" cm="1">
        <f t="array" ref="Q45">IF(LEN(Table1[[#This Row],[Data]:[Data]])-LEN(SUBSTITUTE(Table1[[#This Row],[Data]:[Data]],Table3[[#Headers],[j]],""))=Table1[[#This Row],['# people]:['# people]],1,0)</f>
        <v>1</v>
      </c>
      <c r="R45" cm="1">
        <f t="array" ref="R45">IF(LEN(Table1[[#This Row],[Data]:[Data]])-LEN(SUBSTITUTE(Table1[[#This Row],[Data]:[Data]],Table3[[#Headers],[k]],""))=Table1[[#This Row],['# people]:['# people]],1,0)</f>
        <v>0</v>
      </c>
      <c r="S45" cm="1">
        <f t="array" ref="S45">IF(LEN(Table1[[#This Row],[Data]:[Data]])-LEN(SUBSTITUTE(Table1[[#This Row],[Data]:[Data]],Table3[[#Headers],[l]],""))=Table1[[#This Row],['# people]:['# people]],1,0)</f>
        <v>0</v>
      </c>
      <c r="T45" cm="1">
        <f t="array" ref="T45">IF(LEN(Table1[[#This Row],[Data]:[Data]])-LEN(SUBSTITUTE(Table1[[#This Row],[Data]:[Data]],Table3[[#Headers],[m]],""))=Table1[[#This Row],['# people]:['# people]],1,0)</f>
        <v>0</v>
      </c>
      <c r="U45" cm="1">
        <f t="array" ref="U45">IF(LEN(Table1[[#This Row],[Data]:[Data]])-LEN(SUBSTITUTE(Table1[[#This Row],[Data]:[Data]],Table3[[#Headers],[n]],""))=Table1[[#This Row],['# people]:['# people]],1,0)</f>
        <v>1</v>
      </c>
      <c r="V45" cm="1">
        <f t="array" ref="V45">IF(LEN(Table1[[#This Row],[Data]:[Data]])-LEN(SUBSTITUTE(Table1[[#This Row],[Data]:[Data]],Table3[[#Headers],[o]],""))=Table1[[#This Row],['# people]:['# people]],1,0)</f>
        <v>1</v>
      </c>
      <c r="W45" cm="1">
        <f t="array" ref="W45">IF(LEN(Table1[[#This Row],[Data]:[Data]])-LEN(SUBSTITUTE(Table1[[#This Row],[Data]:[Data]],Table3[[#Headers],[p]],""))=Table1[[#This Row],['# people]:['# people]],1,0)</f>
        <v>1</v>
      </c>
      <c r="X45" cm="1">
        <f t="array" ref="X45">IF(LEN(Table1[[#This Row],[Data]:[Data]])-LEN(SUBSTITUTE(Table1[[#This Row],[Data]:[Data]],Table3[[#Headers],[q]],""))=Table1[[#This Row],['# people]:['# people]],1,0)</f>
        <v>1</v>
      </c>
      <c r="Y45" cm="1">
        <f t="array" ref="Y45">IF(LEN(Table1[[#This Row],[Data]:[Data]])-LEN(SUBSTITUTE(Table1[[#This Row],[Data]:[Data]],Table3[[#Headers],[r]],""))=Table1[[#This Row],['# people]:['# people]],1,0)</f>
        <v>1</v>
      </c>
      <c r="Z45" cm="1">
        <f t="array" ref="Z45">IF(LEN(Table1[[#This Row],[Data]:[Data]])-LEN(SUBSTITUTE(Table1[[#This Row],[Data]:[Data]],Table3[[#Headers],[s]],""))=Table1[[#This Row],['# people]:['# people]],1,0)</f>
        <v>0</v>
      </c>
      <c r="AA45" cm="1">
        <f t="array" ref="AA45">IF(LEN(Table1[[#This Row],[Data]:[Data]])-LEN(SUBSTITUTE(Table1[[#This Row],[Data]:[Data]],Table3[[#Headers],[t]],""))=Table1[[#This Row],['# people]:['# people]],1,0)</f>
        <v>1</v>
      </c>
      <c r="AB45" cm="1">
        <f t="array" ref="AB45">IF(LEN(Table1[[#This Row],[Data]:[Data]])-LEN(SUBSTITUTE(Table1[[#This Row],[Data]:[Data]],Table3[[#Headers],[u]],""))=Table1[[#This Row],['# people]:['# people]],1,0)</f>
        <v>1</v>
      </c>
      <c r="AC45" cm="1">
        <f t="array" ref="AC45">IF(LEN(Table1[[#This Row],[Data]:[Data]])-LEN(SUBSTITUTE(Table1[[#This Row],[Data]:[Data]],Table3[[#Headers],[v]],""))=Table1[[#This Row],['# people]:['# people]],1,0)</f>
        <v>1</v>
      </c>
      <c r="AD45" cm="1">
        <f t="array" ref="AD45">IF(LEN(Table1[[#This Row],[Data]:[Data]])-LEN(SUBSTITUTE(Table1[[#This Row],[Data]:[Data]],Table3[[#Headers],[w]],""))=Table1[[#This Row],['# people]:['# people]],1,0)</f>
        <v>0</v>
      </c>
      <c r="AE45" cm="1">
        <f t="array" ref="AE45">IF(LEN(Table1[[#This Row],[Data]:[Data]])-LEN(SUBSTITUTE(Table1[[#This Row],[Data]:[Data]],Table3[[#Headers],[x]],""))=Table1[[#This Row],['# people]:['# people]],1,0)</f>
        <v>1</v>
      </c>
      <c r="AF45" cm="1">
        <f t="array" ref="AF45">IF(LEN(Table1[[#This Row],[Data]:[Data]])-LEN(SUBSTITUTE(Table1[[#This Row],[Data]:[Data]],Table3[[#Headers],[y]],""))=Table1[[#This Row],['# people]:['# people]],1,0)</f>
        <v>1</v>
      </c>
      <c r="AG45" cm="1">
        <f t="array" ref="AG45">IF(LEN(Table1[[#This Row],[Data]:[Data]])-LEN(SUBSTITUTE(Table1[[#This Row],[Data]:[Data]],Table3[[#Headers],[z]],""))=Table1[[#This Row],['# people]:['# people]],1,0)</f>
        <v>1</v>
      </c>
    </row>
    <row r="46" spans="1:33" x14ac:dyDescent="0.25">
      <c r="A46" t="s">
        <v>190</v>
      </c>
      <c r="B46" cm="1">
        <f t="array" ref="B46">SUM(IF((LEN(A46)-LEN(SUBSTITUTE(UPPER(A46),{"A","B","C","D","E","F","G","H","I","J","K","L","M","N","O","P","Q","R","S","T","U","V","W","X","Y","Z","1","2","3","4","5","6","7","8","9","0"},""))),1,0))</f>
        <v>3</v>
      </c>
      <c r="C46" t="s">
        <v>645</v>
      </c>
      <c r="D46">
        <f>LEN(Table1[[#This Row],[Column1]])-LEN(A46)</f>
        <v>2</v>
      </c>
      <c r="E46">
        <f>LEN(Table1[[#This Row],[Data]])</f>
        <v>3</v>
      </c>
      <c r="G46" s="1">
        <f>SUM(Table3[[#This Row],[a]:[z]])</f>
        <v>0</v>
      </c>
      <c r="H46" cm="1">
        <f t="array" ref="H46">IF(LEN(Table1[[#This Row],[Data]:[Data]])-LEN(SUBSTITUTE(Table1[[#This Row],[Data]:[Data]],Table3[[#Headers],[a]],""))=Table1[[#This Row],['# people]:['# people]],1,0)</f>
        <v>0</v>
      </c>
      <c r="I46" cm="1">
        <f t="array" ref="I46">IF(LEN(Table1[[#This Row],[Data]:[Data]])-LEN(SUBSTITUTE(Table1[[#This Row],[Data]:[Data]],Table3[[#Headers],[b]],""))=Table1[[#This Row],['# people]:['# people]],1,0)</f>
        <v>0</v>
      </c>
      <c r="J46" cm="1">
        <f t="array" ref="J46">IF(LEN(Table1[[#This Row],[Data]:[Data]])-LEN(SUBSTITUTE(Table1[[#This Row],[Data]:[Data]],Table3[[#Headers],[c]],""))=Table1[[#This Row],['# people]:['# people]],1,0)</f>
        <v>0</v>
      </c>
      <c r="K46" cm="1">
        <f t="array" ref="K46">IF(LEN(Table1[[#This Row],[Data]:[Data]])-LEN(SUBSTITUTE(Table1[[#This Row],[Data]:[Data]],Table3[[#Headers],[d]],""))=Table1[[#This Row],['# people]:['# people]],1,0)</f>
        <v>0</v>
      </c>
      <c r="L46" cm="1">
        <f t="array" ref="L46">IF(LEN(Table1[[#This Row],[Data]:[Data]])-LEN(SUBSTITUTE(Table1[[#This Row],[Data]:[Data]],Table3[[#Headers],[e]],""))=Table1[[#This Row],['# people]:['# people]],1,0)</f>
        <v>0</v>
      </c>
      <c r="M46" cm="1">
        <f t="array" ref="M46">IF(LEN(Table1[[#This Row],[Data]:[Data]])-LEN(SUBSTITUTE(Table1[[#This Row],[Data]:[Data]],Table3[[#Headers],[f]],""))=Table1[[#This Row],['# people]:['# people]],1,0)</f>
        <v>0</v>
      </c>
      <c r="N46" cm="1">
        <f t="array" ref="N46">IF(LEN(Table1[[#This Row],[Data]:[Data]])-LEN(SUBSTITUTE(Table1[[#This Row],[Data]:[Data]],Table3[[#Headers],[g]],""))=Table1[[#This Row],['# people]:['# people]],1,0)</f>
        <v>0</v>
      </c>
      <c r="O46" cm="1">
        <f t="array" ref="O46">IF(LEN(Table1[[#This Row],[Data]:[Data]])-LEN(SUBSTITUTE(Table1[[#This Row],[Data]:[Data]],Table3[[#Headers],[h]],""))=Table1[[#This Row],['# people]:['# people]],1,0)</f>
        <v>0</v>
      </c>
      <c r="P46" cm="1">
        <f t="array" ref="P46">IF(LEN(Table1[[#This Row],[Data]:[Data]])-LEN(SUBSTITUTE(Table1[[#This Row],[Data]:[Data]],Table3[[#Headers],[i]],""))=Table1[[#This Row],['# people]:['# people]],1,0)</f>
        <v>0</v>
      </c>
      <c r="Q46" cm="1">
        <f t="array" ref="Q46">IF(LEN(Table1[[#This Row],[Data]:[Data]])-LEN(SUBSTITUTE(Table1[[#This Row],[Data]:[Data]],Table3[[#Headers],[j]],""))=Table1[[#This Row],['# people]:['# people]],1,0)</f>
        <v>0</v>
      </c>
      <c r="R46" cm="1">
        <f t="array" ref="R46">IF(LEN(Table1[[#This Row],[Data]:[Data]])-LEN(SUBSTITUTE(Table1[[#This Row],[Data]:[Data]],Table3[[#Headers],[k]],""))=Table1[[#This Row],['# people]:['# people]],1,0)</f>
        <v>0</v>
      </c>
      <c r="S46" cm="1">
        <f t="array" ref="S46">IF(LEN(Table1[[#This Row],[Data]:[Data]])-LEN(SUBSTITUTE(Table1[[#This Row],[Data]:[Data]],Table3[[#Headers],[l]],""))=Table1[[#This Row],['# people]:['# people]],1,0)</f>
        <v>0</v>
      </c>
      <c r="T46" cm="1">
        <f t="array" ref="T46">IF(LEN(Table1[[#This Row],[Data]:[Data]])-LEN(SUBSTITUTE(Table1[[#This Row],[Data]:[Data]],Table3[[#Headers],[m]],""))=Table1[[#This Row],['# people]:['# people]],1,0)</f>
        <v>0</v>
      </c>
      <c r="U46" cm="1">
        <f t="array" ref="U46">IF(LEN(Table1[[#This Row],[Data]:[Data]])-LEN(SUBSTITUTE(Table1[[#This Row],[Data]:[Data]],Table3[[#Headers],[n]],""))=Table1[[#This Row],['# people]:['# people]],1,0)</f>
        <v>0</v>
      </c>
      <c r="V46" cm="1">
        <f t="array" ref="V46">IF(LEN(Table1[[#This Row],[Data]:[Data]])-LEN(SUBSTITUTE(Table1[[#This Row],[Data]:[Data]],Table3[[#Headers],[o]],""))=Table1[[#This Row],['# people]:['# people]],1,0)</f>
        <v>0</v>
      </c>
      <c r="W46" cm="1">
        <f t="array" ref="W46">IF(LEN(Table1[[#This Row],[Data]:[Data]])-LEN(SUBSTITUTE(Table1[[#This Row],[Data]:[Data]],Table3[[#Headers],[p]],""))=Table1[[#This Row],['# people]:['# people]],1,0)</f>
        <v>0</v>
      </c>
      <c r="X46" cm="1">
        <f t="array" ref="X46">IF(LEN(Table1[[#This Row],[Data]:[Data]])-LEN(SUBSTITUTE(Table1[[#This Row],[Data]:[Data]],Table3[[#Headers],[q]],""))=Table1[[#This Row],['# people]:['# people]],1,0)</f>
        <v>0</v>
      </c>
      <c r="Y46" cm="1">
        <f t="array" ref="Y46">IF(LEN(Table1[[#This Row],[Data]:[Data]])-LEN(SUBSTITUTE(Table1[[#This Row],[Data]:[Data]],Table3[[#Headers],[r]],""))=Table1[[#This Row],['# people]:['# people]],1,0)</f>
        <v>0</v>
      </c>
      <c r="Z46" cm="1">
        <f t="array" ref="Z46">IF(LEN(Table1[[#This Row],[Data]:[Data]])-LEN(SUBSTITUTE(Table1[[#This Row],[Data]:[Data]],Table3[[#Headers],[s]],""))=Table1[[#This Row],['# people]:['# people]],1,0)</f>
        <v>0</v>
      </c>
      <c r="AA46" cm="1">
        <f t="array" ref="AA46">IF(LEN(Table1[[#This Row],[Data]:[Data]])-LEN(SUBSTITUTE(Table1[[#This Row],[Data]:[Data]],Table3[[#Headers],[t]],""))=Table1[[#This Row],['# people]:['# people]],1,0)</f>
        <v>0</v>
      </c>
      <c r="AB46" cm="1">
        <f t="array" ref="AB46">IF(LEN(Table1[[#This Row],[Data]:[Data]])-LEN(SUBSTITUTE(Table1[[#This Row],[Data]:[Data]],Table3[[#Headers],[u]],""))=Table1[[#This Row],['# people]:['# people]],1,0)</f>
        <v>0</v>
      </c>
      <c r="AC46" cm="1">
        <f t="array" ref="AC46">IF(LEN(Table1[[#This Row],[Data]:[Data]])-LEN(SUBSTITUTE(Table1[[#This Row],[Data]:[Data]],Table3[[#Headers],[v]],""))=Table1[[#This Row],['# people]:['# people]],1,0)</f>
        <v>0</v>
      </c>
      <c r="AD46" cm="1">
        <f t="array" ref="AD46">IF(LEN(Table1[[#This Row],[Data]:[Data]])-LEN(SUBSTITUTE(Table1[[#This Row],[Data]:[Data]],Table3[[#Headers],[w]],""))=Table1[[#This Row],['# people]:['# people]],1,0)</f>
        <v>0</v>
      </c>
      <c r="AE46" cm="1">
        <f t="array" ref="AE46">IF(LEN(Table1[[#This Row],[Data]:[Data]])-LEN(SUBSTITUTE(Table1[[#This Row],[Data]:[Data]],Table3[[#Headers],[x]],""))=Table1[[#This Row],['# people]:['# people]],1,0)</f>
        <v>0</v>
      </c>
      <c r="AF46" cm="1">
        <f t="array" ref="AF46">IF(LEN(Table1[[#This Row],[Data]:[Data]])-LEN(SUBSTITUTE(Table1[[#This Row],[Data]:[Data]],Table3[[#Headers],[y]],""))=Table1[[#This Row],['# people]:['# people]],1,0)</f>
        <v>0</v>
      </c>
      <c r="AG46" cm="1">
        <f t="array" ref="AG46">IF(LEN(Table1[[#This Row],[Data]:[Data]])-LEN(SUBSTITUTE(Table1[[#This Row],[Data]:[Data]],Table3[[#Headers],[z]],""))=Table1[[#This Row],['# people]:['# people]],1,0)</f>
        <v>0</v>
      </c>
    </row>
    <row r="47" spans="1:33" x14ac:dyDescent="0.25">
      <c r="A47" t="s">
        <v>191</v>
      </c>
      <c r="B47" cm="1">
        <f t="array" ref="B47">SUM(IF((LEN(A47)-LEN(SUBSTITUTE(UPPER(A47),{"A","B","C","D","E","F","G","H","I","J","K","L","M","N","O","P","Q","R","S","T","U","V","W","X","Y","Z","1","2","3","4","5","6","7","8","9","0"},""))),1,0))</f>
        <v>17</v>
      </c>
      <c r="C47" t="s">
        <v>646</v>
      </c>
      <c r="D47">
        <f>LEN(Table1[[#This Row],[Column1]])-LEN(A47)</f>
        <v>2</v>
      </c>
      <c r="E47">
        <f>LEN(Table1[[#This Row],[Data]])</f>
        <v>17</v>
      </c>
      <c r="G47" s="1">
        <f>SUM(Table3[[#This Row],[a]:[z]])</f>
        <v>0</v>
      </c>
      <c r="H47" cm="1">
        <f t="array" ref="H47">IF(LEN(Table1[[#This Row],[Data]:[Data]])-LEN(SUBSTITUTE(Table1[[#This Row],[Data]:[Data]],Table3[[#Headers],[a]],""))=Table1[[#This Row],['# people]:['# people]],1,0)</f>
        <v>0</v>
      </c>
      <c r="I47" cm="1">
        <f t="array" ref="I47">IF(LEN(Table1[[#This Row],[Data]:[Data]])-LEN(SUBSTITUTE(Table1[[#This Row],[Data]:[Data]],Table3[[#Headers],[b]],""))=Table1[[#This Row],['# people]:['# people]],1,0)</f>
        <v>0</v>
      </c>
      <c r="J47" cm="1">
        <f t="array" ref="J47">IF(LEN(Table1[[#This Row],[Data]:[Data]])-LEN(SUBSTITUTE(Table1[[#This Row],[Data]:[Data]],Table3[[#Headers],[c]],""))=Table1[[#This Row],['# people]:['# people]],1,0)</f>
        <v>0</v>
      </c>
      <c r="K47" cm="1">
        <f t="array" ref="K47">IF(LEN(Table1[[#This Row],[Data]:[Data]])-LEN(SUBSTITUTE(Table1[[#This Row],[Data]:[Data]],Table3[[#Headers],[d]],""))=Table1[[#This Row],['# people]:['# people]],1,0)</f>
        <v>0</v>
      </c>
      <c r="L47" cm="1">
        <f t="array" ref="L47">IF(LEN(Table1[[#This Row],[Data]:[Data]])-LEN(SUBSTITUTE(Table1[[#This Row],[Data]:[Data]],Table3[[#Headers],[e]],""))=Table1[[#This Row],['# people]:['# people]],1,0)</f>
        <v>0</v>
      </c>
      <c r="M47" cm="1">
        <f t="array" ref="M47">IF(LEN(Table1[[#This Row],[Data]:[Data]])-LEN(SUBSTITUTE(Table1[[#This Row],[Data]:[Data]],Table3[[#Headers],[f]],""))=Table1[[#This Row],['# people]:['# people]],1,0)</f>
        <v>0</v>
      </c>
      <c r="N47" cm="1">
        <f t="array" ref="N47">IF(LEN(Table1[[#This Row],[Data]:[Data]])-LEN(SUBSTITUTE(Table1[[#This Row],[Data]:[Data]],Table3[[#Headers],[g]],""))=Table1[[#This Row],['# people]:['# people]],1,0)</f>
        <v>0</v>
      </c>
      <c r="O47" cm="1">
        <f t="array" ref="O47">IF(LEN(Table1[[#This Row],[Data]:[Data]])-LEN(SUBSTITUTE(Table1[[#This Row],[Data]:[Data]],Table3[[#Headers],[h]],""))=Table1[[#This Row],['# people]:['# people]],1,0)</f>
        <v>0</v>
      </c>
      <c r="P47" cm="1">
        <f t="array" ref="P47">IF(LEN(Table1[[#This Row],[Data]:[Data]])-LEN(SUBSTITUTE(Table1[[#This Row],[Data]:[Data]],Table3[[#Headers],[i]],""))=Table1[[#This Row],['# people]:['# people]],1,0)</f>
        <v>0</v>
      </c>
      <c r="Q47" cm="1">
        <f t="array" ref="Q47">IF(LEN(Table1[[#This Row],[Data]:[Data]])-LEN(SUBSTITUTE(Table1[[#This Row],[Data]:[Data]],Table3[[#Headers],[j]],""))=Table1[[#This Row],['# people]:['# people]],1,0)</f>
        <v>0</v>
      </c>
      <c r="R47" cm="1">
        <f t="array" ref="R47">IF(LEN(Table1[[#This Row],[Data]:[Data]])-LEN(SUBSTITUTE(Table1[[#This Row],[Data]:[Data]],Table3[[#Headers],[k]],""))=Table1[[#This Row],['# people]:['# people]],1,0)</f>
        <v>0</v>
      </c>
      <c r="S47" cm="1">
        <f t="array" ref="S47">IF(LEN(Table1[[#This Row],[Data]:[Data]])-LEN(SUBSTITUTE(Table1[[#This Row],[Data]:[Data]],Table3[[#Headers],[l]],""))=Table1[[#This Row],['# people]:['# people]],1,0)</f>
        <v>0</v>
      </c>
      <c r="T47" cm="1">
        <f t="array" ref="T47">IF(LEN(Table1[[#This Row],[Data]:[Data]])-LEN(SUBSTITUTE(Table1[[#This Row],[Data]:[Data]],Table3[[#Headers],[m]],""))=Table1[[#This Row],['# people]:['# people]],1,0)</f>
        <v>0</v>
      </c>
      <c r="U47" cm="1">
        <f t="array" ref="U47">IF(LEN(Table1[[#This Row],[Data]:[Data]])-LEN(SUBSTITUTE(Table1[[#This Row],[Data]:[Data]],Table3[[#Headers],[n]],""))=Table1[[#This Row],['# people]:['# people]],1,0)</f>
        <v>0</v>
      </c>
      <c r="V47" cm="1">
        <f t="array" ref="V47">IF(LEN(Table1[[#This Row],[Data]:[Data]])-LEN(SUBSTITUTE(Table1[[#This Row],[Data]:[Data]],Table3[[#Headers],[o]],""))=Table1[[#This Row],['# people]:['# people]],1,0)</f>
        <v>0</v>
      </c>
      <c r="W47" cm="1">
        <f t="array" ref="W47">IF(LEN(Table1[[#This Row],[Data]:[Data]])-LEN(SUBSTITUTE(Table1[[#This Row],[Data]:[Data]],Table3[[#Headers],[p]],""))=Table1[[#This Row],['# people]:['# people]],1,0)</f>
        <v>0</v>
      </c>
      <c r="X47" cm="1">
        <f t="array" ref="X47">IF(LEN(Table1[[#This Row],[Data]:[Data]])-LEN(SUBSTITUTE(Table1[[#This Row],[Data]:[Data]],Table3[[#Headers],[q]],""))=Table1[[#This Row],['# people]:['# people]],1,0)</f>
        <v>0</v>
      </c>
      <c r="Y47" cm="1">
        <f t="array" ref="Y47">IF(LEN(Table1[[#This Row],[Data]:[Data]])-LEN(SUBSTITUTE(Table1[[#This Row],[Data]:[Data]],Table3[[#Headers],[r]],""))=Table1[[#This Row],['# people]:['# people]],1,0)</f>
        <v>0</v>
      </c>
      <c r="Z47" cm="1">
        <f t="array" ref="Z47">IF(LEN(Table1[[#This Row],[Data]:[Data]])-LEN(SUBSTITUTE(Table1[[#This Row],[Data]:[Data]],Table3[[#Headers],[s]],""))=Table1[[#This Row],['# people]:['# people]],1,0)</f>
        <v>0</v>
      </c>
      <c r="AA47" cm="1">
        <f t="array" ref="AA47">IF(LEN(Table1[[#This Row],[Data]:[Data]])-LEN(SUBSTITUTE(Table1[[#This Row],[Data]:[Data]],Table3[[#Headers],[t]],""))=Table1[[#This Row],['# people]:['# people]],1,0)</f>
        <v>0</v>
      </c>
      <c r="AB47" cm="1">
        <f t="array" ref="AB47">IF(LEN(Table1[[#This Row],[Data]:[Data]])-LEN(SUBSTITUTE(Table1[[#This Row],[Data]:[Data]],Table3[[#Headers],[u]],""))=Table1[[#This Row],['# people]:['# people]],1,0)</f>
        <v>0</v>
      </c>
      <c r="AC47" cm="1">
        <f t="array" ref="AC47">IF(LEN(Table1[[#This Row],[Data]:[Data]])-LEN(SUBSTITUTE(Table1[[#This Row],[Data]:[Data]],Table3[[#Headers],[v]],""))=Table1[[#This Row],['# people]:['# people]],1,0)</f>
        <v>0</v>
      </c>
      <c r="AD47" cm="1">
        <f t="array" ref="AD47">IF(LEN(Table1[[#This Row],[Data]:[Data]])-LEN(SUBSTITUTE(Table1[[#This Row],[Data]:[Data]],Table3[[#Headers],[w]],""))=Table1[[#This Row],['# people]:['# people]],1,0)</f>
        <v>0</v>
      </c>
      <c r="AE47" cm="1">
        <f t="array" ref="AE47">IF(LEN(Table1[[#This Row],[Data]:[Data]])-LEN(SUBSTITUTE(Table1[[#This Row],[Data]:[Data]],Table3[[#Headers],[x]],""))=Table1[[#This Row],['# people]:['# people]],1,0)</f>
        <v>0</v>
      </c>
      <c r="AF47" cm="1">
        <f t="array" ref="AF47">IF(LEN(Table1[[#This Row],[Data]:[Data]])-LEN(SUBSTITUTE(Table1[[#This Row],[Data]:[Data]],Table3[[#Headers],[y]],""))=Table1[[#This Row],['# people]:['# people]],1,0)</f>
        <v>0</v>
      </c>
      <c r="AG47" cm="1">
        <f t="array" ref="AG47">IF(LEN(Table1[[#This Row],[Data]:[Data]])-LEN(SUBSTITUTE(Table1[[#This Row],[Data]:[Data]],Table3[[#Headers],[z]],""))=Table1[[#This Row],['# people]:['# people]],1,0)</f>
        <v>0</v>
      </c>
    </row>
    <row r="48" spans="1:33" x14ac:dyDescent="0.25">
      <c r="A48" t="s">
        <v>192</v>
      </c>
      <c r="B48" cm="1">
        <f t="array" ref="B48">SUM(IF((LEN(A48)-LEN(SUBSTITUTE(UPPER(A48),{"A","B","C","D","E","F","G","H","I","J","K","L","M","N","O","P","Q","R","S","T","U","V","W","X","Y","Z","1","2","3","4","5","6","7","8","9","0"},""))),1,0))</f>
        <v>24</v>
      </c>
      <c r="C48" t="s">
        <v>647</v>
      </c>
      <c r="D48">
        <f>LEN(Table1[[#This Row],[Column1]])-LEN(A48)</f>
        <v>2</v>
      </c>
      <c r="E48">
        <f>LEN(Table1[[#This Row],[Data]])</f>
        <v>43</v>
      </c>
      <c r="G48" s="1">
        <f>SUM(Table3[[#This Row],[a]:[z]])</f>
        <v>19</v>
      </c>
      <c r="H48" cm="1">
        <f t="array" ref="H48">IF(LEN(Table1[[#This Row],[Data]:[Data]])-LEN(SUBSTITUTE(Table1[[#This Row],[Data]:[Data]],Table3[[#Headers],[a]],""))=Table1[[#This Row],['# people]:['# people]],1,0)</f>
        <v>0</v>
      </c>
      <c r="I48" cm="1">
        <f t="array" ref="I48">IF(LEN(Table1[[#This Row],[Data]:[Data]])-LEN(SUBSTITUTE(Table1[[#This Row],[Data]:[Data]],Table3[[#Headers],[b]],""))=Table1[[#This Row],['# people]:['# people]],1,0)</f>
        <v>1</v>
      </c>
      <c r="J48" cm="1">
        <f t="array" ref="J48">IF(LEN(Table1[[#This Row],[Data]:[Data]])-LEN(SUBSTITUTE(Table1[[#This Row],[Data]:[Data]],Table3[[#Headers],[c]],""))=Table1[[#This Row],['# people]:['# people]],1,0)</f>
        <v>0</v>
      </c>
      <c r="K48" cm="1">
        <f t="array" ref="K48">IF(LEN(Table1[[#This Row],[Data]:[Data]])-LEN(SUBSTITUTE(Table1[[#This Row],[Data]:[Data]],Table3[[#Headers],[d]],""))=Table1[[#This Row],['# people]:['# people]],1,0)</f>
        <v>1</v>
      </c>
      <c r="L48" cm="1">
        <f t="array" ref="L48">IF(LEN(Table1[[#This Row],[Data]:[Data]])-LEN(SUBSTITUTE(Table1[[#This Row],[Data]:[Data]],Table3[[#Headers],[e]],""))=Table1[[#This Row],['# people]:['# people]],1,0)</f>
        <v>1</v>
      </c>
      <c r="M48" cm="1">
        <f t="array" ref="M48">IF(LEN(Table1[[#This Row],[Data]:[Data]])-LEN(SUBSTITUTE(Table1[[#This Row],[Data]:[Data]],Table3[[#Headers],[f]],""))=Table1[[#This Row],['# people]:['# people]],1,0)</f>
        <v>1</v>
      </c>
      <c r="N48" cm="1">
        <f t="array" ref="N48">IF(LEN(Table1[[#This Row],[Data]:[Data]])-LEN(SUBSTITUTE(Table1[[#This Row],[Data]:[Data]],Table3[[#Headers],[g]],""))=Table1[[#This Row],['# people]:['# people]],1,0)</f>
        <v>1</v>
      </c>
      <c r="O48" cm="1">
        <f t="array" ref="O48">IF(LEN(Table1[[#This Row],[Data]:[Data]])-LEN(SUBSTITUTE(Table1[[#This Row],[Data]:[Data]],Table3[[#Headers],[h]],""))=Table1[[#This Row],['# people]:['# people]],1,0)</f>
        <v>0</v>
      </c>
      <c r="P48" cm="1">
        <f t="array" ref="P48">IF(LEN(Table1[[#This Row],[Data]:[Data]])-LEN(SUBSTITUTE(Table1[[#This Row],[Data]:[Data]],Table3[[#Headers],[i]],""))=Table1[[#This Row],['# people]:['# people]],1,0)</f>
        <v>1</v>
      </c>
      <c r="Q48" cm="1">
        <f t="array" ref="Q48">IF(LEN(Table1[[#This Row],[Data]:[Data]])-LEN(SUBSTITUTE(Table1[[#This Row],[Data]:[Data]],Table3[[#Headers],[j]],""))=Table1[[#This Row],['# people]:['# people]],1,0)</f>
        <v>0</v>
      </c>
      <c r="R48" cm="1">
        <f t="array" ref="R48">IF(LEN(Table1[[#This Row],[Data]:[Data]])-LEN(SUBSTITUTE(Table1[[#This Row],[Data]:[Data]],Table3[[#Headers],[k]],""))=Table1[[#This Row],['# people]:['# people]],1,0)</f>
        <v>1</v>
      </c>
      <c r="S48" cm="1">
        <f t="array" ref="S48">IF(LEN(Table1[[#This Row],[Data]:[Data]])-LEN(SUBSTITUTE(Table1[[#This Row],[Data]:[Data]],Table3[[#Headers],[l]],""))=Table1[[#This Row],['# people]:['# people]],1,0)</f>
        <v>1</v>
      </c>
      <c r="T48" cm="1">
        <f t="array" ref="T48">IF(LEN(Table1[[#This Row],[Data]:[Data]])-LEN(SUBSTITUTE(Table1[[#This Row],[Data]:[Data]],Table3[[#Headers],[m]],""))=Table1[[#This Row],['# people]:['# people]],1,0)</f>
        <v>1</v>
      </c>
      <c r="U48" cm="1">
        <f t="array" ref="U48">IF(LEN(Table1[[#This Row],[Data]:[Data]])-LEN(SUBSTITUTE(Table1[[#This Row],[Data]:[Data]],Table3[[#Headers],[n]],""))=Table1[[#This Row],['# people]:['# people]],1,0)</f>
        <v>1</v>
      </c>
      <c r="V48" cm="1">
        <f t="array" ref="V48">IF(LEN(Table1[[#This Row],[Data]:[Data]])-LEN(SUBSTITUTE(Table1[[#This Row],[Data]:[Data]],Table3[[#Headers],[o]],""))=Table1[[#This Row],['# people]:['# people]],1,0)</f>
        <v>1</v>
      </c>
      <c r="W48" cm="1">
        <f t="array" ref="W48">IF(LEN(Table1[[#This Row],[Data]:[Data]])-LEN(SUBSTITUTE(Table1[[#This Row],[Data]:[Data]],Table3[[#Headers],[p]],""))=Table1[[#This Row],['# people]:['# people]],1,0)</f>
        <v>1</v>
      </c>
      <c r="X48" cm="1">
        <f t="array" ref="X48">IF(LEN(Table1[[#This Row],[Data]:[Data]])-LEN(SUBSTITUTE(Table1[[#This Row],[Data]:[Data]],Table3[[#Headers],[q]],""))=Table1[[#This Row],['# people]:['# people]],1,0)</f>
        <v>0</v>
      </c>
      <c r="Y48" cm="1">
        <f t="array" ref="Y48">IF(LEN(Table1[[#This Row],[Data]:[Data]])-LEN(SUBSTITUTE(Table1[[#This Row],[Data]:[Data]],Table3[[#Headers],[r]],""))=Table1[[#This Row],['# people]:['# people]],1,0)</f>
        <v>1</v>
      </c>
      <c r="Z48" cm="1">
        <f t="array" ref="Z48">IF(LEN(Table1[[#This Row],[Data]:[Data]])-LEN(SUBSTITUTE(Table1[[#This Row],[Data]:[Data]],Table3[[#Headers],[s]],""))=Table1[[#This Row],['# people]:['# people]],1,0)</f>
        <v>0</v>
      </c>
      <c r="AA48" cm="1">
        <f t="array" ref="AA48">IF(LEN(Table1[[#This Row],[Data]:[Data]])-LEN(SUBSTITUTE(Table1[[#This Row],[Data]:[Data]],Table3[[#Headers],[t]],""))=Table1[[#This Row],['# people]:['# people]],1,0)</f>
        <v>1</v>
      </c>
      <c r="AB48" cm="1">
        <f t="array" ref="AB48">IF(LEN(Table1[[#This Row],[Data]:[Data]])-LEN(SUBSTITUTE(Table1[[#This Row],[Data]:[Data]],Table3[[#Headers],[u]],""))=Table1[[#This Row],['# people]:['# people]],1,0)</f>
        <v>1</v>
      </c>
      <c r="AC48" cm="1">
        <f t="array" ref="AC48">IF(LEN(Table1[[#This Row],[Data]:[Data]])-LEN(SUBSTITUTE(Table1[[#This Row],[Data]:[Data]],Table3[[#Headers],[v]],""))=Table1[[#This Row],['# people]:['# people]],1,0)</f>
        <v>0</v>
      </c>
      <c r="AD48" cm="1">
        <f t="array" ref="AD48">IF(LEN(Table1[[#This Row],[Data]:[Data]])-LEN(SUBSTITUTE(Table1[[#This Row],[Data]:[Data]],Table3[[#Headers],[w]],""))=Table1[[#This Row],['# people]:['# people]],1,0)</f>
        <v>1</v>
      </c>
      <c r="AE48" cm="1">
        <f t="array" ref="AE48">IF(LEN(Table1[[#This Row],[Data]:[Data]])-LEN(SUBSTITUTE(Table1[[#This Row],[Data]:[Data]],Table3[[#Headers],[x]],""))=Table1[[#This Row],['# people]:['# people]],1,0)</f>
        <v>1</v>
      </c>
      <c r="AF48" cm="1">
        <f t="array" ref="AF48">IF(LEN(Table1[[#This Row],[Data]:[Data]])-LEN(SUBSTITUTE(Table1[[#This Row],[Data]:[Data]],Table3[[#Headers],[y]],""))=Table1[[#This Row],['# people]:['# people]],1,0)</f>
        <v>1</v>
      </c>
      <c r="AG48" cm="1">
        <f t="array" ref="AG48">IF(LEN(Table1[[#This Row],[Data]:[Data]])-LEN(SUBSTITUTE(Table1[[#This Row],[Data]:[Data]],Table3[[#Headers],[z]],""))=Table1[[#This Row],['# people]:['# people]],1,0)</f>
        <v>1</v>
      </c>
    </row>
    <row r="49" spans="1:33" x14ac:dyDescent="0.25">
      <c r="A49" t="s">
        <v>195</v>
      </c>
      <c r="B49" cm="1">
        <f t="array" ref="B49">SUM(IF((LEN(A49)-LEN(SUBSTITUTE(UPPER(A49),{"A","B","C","D","E","F","G","H","I","J","K","L","M","N","O","P","Q","R","S","T","U","V","W","X","Y","Z","1","2","3","4","5","6","7","8","9","0"},""))),1,0))</f>
        <v>3</v>
      </c>
      <c r="C49" t="s">
        <v>650</v>
      </c>
      <c r="D49">
        <f>LEN(Table1[[#This Row],[Column1]])-LEN(A49)</f>
        <v>2</v>
      </c>
      <c r="E49">
        <f>LEN(Table1[[#This Row],[Data]])</f>
        <v>6</v>
      </c>
      <c r="G49" s="1">
        <f>SUM(Table3[[#This Row],[a]:[z]])</f>
        <v>3</v>
      </c>
      <c r="H49" cm="1">
        <f t="array" ref="H49">IF(LEN(Table1[[#This Row],[Data]:[Data]])-LEN(SUBSTITUTE(Table1[[#This Row],[Data]:[Data]],Table3[[#Headers],[a]],""))=Table1[[#This Row],['# people]:['# people]],1,0)</f>
        <v>0</v>
      </c>
      <c r="I49" cm="1">
        <f t="array" ref="I49">IF(LEN(Table1[[#This Row],[Data]:[Data]])-LEN(SUBSTITUTE(Table1[[#This Row],[Data]:[Data]],Table3[[#Headers],[b]],""))=Table1[[#This Row],['# people]:['# people]],1,0)</f>
        <v>0</v>
      </c>
      <c r="J49" cm="1">
        <f t="array" ref="J49">IF(LEN(Table1[[#This Row],[Data]:[Data]])-LEN(SUBSTITUTE(Table1[[#This Row],[Data]:[Data]],Table3[[#Headers],[c]],""))=Table1[[#This Row],['# people]:['# people]],1,0)</f>
        <v>0</v>
      </c>
      <c r="K49" cm="1">
        <f t="array" ref="K49">IF(LEN(Table1[[#This Row],[Data]:[Data]])-LEN(SUBSTITUTE(Table1[[#This Row],[Data]:[Data]],Table3[[#Headers],[d]],""))=Table1[[#This Row],['# people]:['# people]],1,0)</f>
        <v>0</v>
      </c>
      <c r="L49" cm="1">
        <f t="array" ref="L49">IF(LEN(Table1[[#This Row],[Data]:[Data]])-LEN(SUBSTITUTE(Table1[[#This Row],[Data]:[Data]],Table3[[#Headers],[e]],""))=Table1[[#This Row],['# people]:['# people]],1,0)</f>
        <v>0</v>
      </c>
      <c r="M49" cm="1">
        <f t="array" ref="M49">IF(LEN(Table1[[#This Row],[Data]:[Data]])-LEN(SUBSTITUTE(Table1[[#This Row],[Data]:[Data]],Table3[[#Headers],[f]],""))=Table1[[#This Row],['# people]:['# people]],1,0)</f>
        <v>1</v>
      </c>
      <c r="N49" cm="1">
        <f t="array" ref="N49">IF(LEN(Table1[[#This Row],[Data]:[Data]])-LEN(SUBSTITUTE(Table1[[#This Row],[Data]:[Data]],Table3[[#Headers],[g]],""))=Table1[[#This Row],['# people]:['# people]],1,0)</f>
        <v>0</v>
      </c>
      <c r="O49" cm="1">
        <f t="array" ref="O49">IF(LEN(Table1[[#This Row],[Data]:[Data]])-LEN(SUBSTITUTE(Table1[[#This Row],[Data]:[Data]],Table3[[#Headers],[h]],""))=Table1[[#This Row],['# people]:['# people]],1,0)</f>
        <v>0</v>
      </c>
      <c r="P49" cm="1">
        <f t="array" ref="P49">IF(LEN(Table1[[#This Row],[Data]:[Data]])-LEN(SUBSTITUTE(Table1[[#This Row],[Data]:[Data]],Table3[[#Headers],[i]],""))=Table1[[#This Row],['# people]:['# people]],1,0)</f>
        <v>0</v>
      </c>
      <c r="Q49" cm="1">
        <f t="array" ref="Q49">IF(LEN(Table1[[#This Row],[Data]:[Data]])-LEN(SUBSTITUTE(Table1[[#This Row],[Data]:[Data]],Table3[[#Headers],[j]],""))=Table1[[#This Row],['# people]:['# people]],1,0)</f>
        <v>0</v>
      </c>
      <c r="R49" cm="1">
        <f t="array" ref="R49">IF(LEN(Table1[[#This Row],[Data]:[Data]])-LEN(SUBSTITUTE(Table1[[#This Row],[Data]:[Data]],Table3[[#Headers],[k]],""))=Table1[[#This Row],['# people]:['# people]],1,0)</f>
        <v>0</v>
      </c>
      <c r="S49" cm="1">
        <f t="array" ref="S49">IF(LEN(Table1[[#This Row],[Data]:[Data]])-LEN(SUBSTITUTE(Table1[[#This Row],[Data]:[Data]],Table3[[#Headers],[l]],""))=Table1[[#This Row],['# people]:['# people]],1,0)</f>
        <v>0</v>
      </c>
      <c r="T49" cm="1">
        <f t="array" ref="T49">IF(LEN(Table1[[#This Row],[Data]:[Data]])-LEN(SUBSTITUTE(Table1[[#This Row],[Data]:[Data]],Table3[[#Headers],[m]],""))=Table1[[#This Row],['# people]:['# people]],1,0)</f>
        <v>0</v>
      </c>
      <c r="U49" cm="1">
        <f t="array" ref="U49">IF(LEN(Table1[[#This Row],[Data]:[Data]])-LEN(SUBSTITUTE(Table1[[#This Row],[Data]:[Data]],Table3[[#Headers],[n]],""))=Table1[[#This Row],['# people]:['# people]],1,0)</f>
        <v>0</v>
      </c>
      <c r="V49" cm="1">
        <f t="array" ref="V49">IF(LEN(Table1[[#This Row],[Data]:[Data]])-LEN(SUBSTITUTE(Table1[[#This Row],[Data]:[Data]],Table3[[#Headers],[o]],""))=Table1[[#This Row],['# people]:['# people]],1,0)</f>
        <v>0</v>
      </c>
      <c r="W49" cm="1">
        <f t="array" ref="W49">IF(LEN(Table1[[#This Row],[Data]:[Data]])-LEN(SUBSTITUTE(Table1[[#This Row],[Data]:[Data]],Table3[[#Headers],[p]],""))=Table1[[#This Row],['# people]:['# people]],1,0)</f>
        <v>0</v>
      </c>
      <c r="X49" cm="1">
        <f t="array" ref="X49">IF(LEN(Table1[[#This Row],[Data]:[Data]])-LEN(SUBSTITUTE(Table1[[#This Row],[Data]:[Data]],Table3[[#Headers],[q]],""))=Table1[[#This Row],['# people]:['# people]],1,0)</f>
        <v>0</v>
      </c>
      <c r="Y49" cm="1">
        <f t="array" ref="Y49">IF(LEN(Table1[[#This Row],[Data]:[Data]])-LEN(SUBSTITUTE(Table1[[#This Row],[Data]:[Data]],Table3[[#Headers],[r]],""))=Table1[[#This Row],['# people]:['# people]],1,0)</f>
        <v>0</v>
      </c>
      <c r="Z49" cm="1">
        <f t="array" ref="Z49">IF(LEN(Table1[[#This Row],[Data]:[Data]])-LEN(SUBSTITUTE(Table1[[#This Row],[Data]:[Data]],Table3[[#Headers],[s]],""))=Table1[[#This Row],['# people]:['# people]],1,0)</f>
        <v>0</v>
      </c>
      <c r="AA49" cm="1">
        <f t="array" ref="AA49">IF(LEN(Table1[[#This Row],[Data]:[Data]])-LEN(SUBSTITUTE(Table1[[#This Row],[Data]:[Data]],Table3[[#Headers],[t]],""))=Table1[[#This Row],['# people]:['# people]],1,0)</f>
        <v>0</v>
      </c>
      <c r="AB49" cm="1">
        <f t="array" ref="AB49">IF(LEN(Table1[[#This Row],[Data]:[Data]])-LEN(SUBSTITUTE(Table1[[#This Row],[Data]:[Data]],Table3[[#Headers],[u]],""))=Table1[[#This Row],['# people]:['# people]],1,0)</f>
        <v>0</v>
      </c>
      <c r="AC49" cm="1">
        <f t="array" ref="AC49">IF(LEN(Table1[[#This Row],[Data]:[Data]])-LEN(SUBSTITUTE(Table1[[#This Row],[Data]:[Data]],Table3[[#Headers],[v]],""))=Table1[[#This Row],['# people]:['# people]],1,0)</f>
        <v>1</v>
      </c>
      <c r="AD49" cm="1">
        <f t="array" ref="AD49">IF(LEN(Table1[[#This Row],[Data]:[Data]])-LEN(SUBSTITUTE(Table1[[#This Row],[Data]:[Data]],Table3[[#Headers],[w]],""))=Table1[[#This Row],['# people]:['# people]],1,0)</f>
        <v>0</v>
      </c>
      <c r="AE49" cm="1">
        <f t="array" ref="AE49">IF(LEN(Table1[[#This Row],[Data]:[Data]])-LEN(SUBSTITUTE(Table1[[#This Row],[Data]:[Data]],Table3[[#Headers],[x]],""))=Table1[[#This Row],['# people]:['# people]],1,0)</f>
        <v>1</v>
      </c>
      <c r="AF49" cm="1">
        <f t="array" ref="AF49">IF(LEN(Table1[[#This Row],[Data]:[Data]])-LEN(SUBSTITUTE(Table1[[#This Row],[Data]:[Data]],Table3[[#Headers],[y]],""))=Table1[[#This Row],['# people]:['# people]],1,0)</f>
        <v>0</v>
      </c>
      <c r="AG49" cm="1">
        <f t="array" ref="AG49">IF(LEN(Table1[[#This Row],[Data]:[Data]])-LEN(SUBSTITUTE(Table1[[#This Row],[Data]:[Data]],Table3[[#Headers],[z]],""))=Table1[[#This Row],['# people]:['# people]],1,0)</f>
        <v>0</v>
      </c>
    </row>
    <row r="50" spans="1:33" x14ac:dyDescent="0.25">
      <c r="A50" t="s">
        <v>196</v>
      </c>
      <c r="B50" cm="1">
        <f t="array" ref="B50">SUM(IF((LEN(A50)-LEN(SUBSTITUTE(UPPER(A50),{"A","B","C","D","E","F","G","H","I","J","K","L","M","N","O","P","Q","R","S","T","U","V","W","X","Y","Z","1","2","3","4","5","6","7","8","9","0"},""))),1,0))</f>
        <v>12</v>
      </c>
      <c r="C50" t="s">
        <v>651</v>
      </c>
      <c r="D50">
        <f>LEN(Table1[[#This Row],[Column1]])-LEN(A50)</f>
        <v>2</v>
      </c>
      <c r="E50">
        <f>LEN(Table1[[#This Row],[Data]])</f>
        <v>22</v>
      </c>
      <c r="G50" s="1">
        <f>SUM(Table3[[#This Row],[a]:[z]])</f>
        <v>10</v>
      </c>
      <c r="H50" cm="1">
        <f t="array" ref="H50">IF(LEN(Table1[[#This Row],[Data]:[Data]])-LEN(SUBSTITUTE(Table1[[#This Row],[Data]:[Data]],Table3[[#Headers],[a]],""))=Table1[[#This Row],['# people]:['# people]],1,0)</f>
        <v>1</v>
      </c>
      <c r="I50" cm="1">
        <f t="array" ref="I50">IF(LEN(Table1[[#This Row],[Data]:[Data]])-LEN(SUBSTITUTE(Table1[[#This Row],[Data]:[Data]],Table3[[#Headers],[b]],""))=Table1[[#This Row],['# people]:['# people]],1,0)</f>
        <v>0</v>
      </c>
      <c r="J50" cm="1">
        <f t="array" ref="J50">IF(LEN(Table1[[#This Row],[Data]:[Data]])-LEN(SUBSTITUTE(Table1[[#This Row],[Data]:[Data]],Table3[[#Headers],[c]],""))=Table1[[#This Row],['# people]:['# people]],1,0)</f>
        <v>0</v>
      </c>
      <c r="K50" cm="1">
        <f t="array" ref="K50">IF(LEN(Table1[[#This Row],[Data]:[Data]])-LEN(SUBSTITUTE(Table1[[#This Row],[Data]:[Data]],Table3[[#Headers],[d]],""))=Table1[[#This Row],['# people]:['# people]],1,0)</f>
        <v>0</v>
      </c>
      <c r="L50" cm="1">
        <f t="array" ref="L50">IF(LEN(Table1[[#This Row],[Data]:[Data]])-LEN(SUBSTITUTE(Table1[[#This Row],[Data]:[Data]],Table3[[#Headers],[e]],""))=Table1[[#This Row],['# people]:['# people]],1,0)</f>
        <v>0</v>
      </c>
      <c r="M50" cm="1">
        <f t="array" ref="M50">IF(LEN(Table1[[#This Row],[Data]:[Data]])-LEN(SUBSTITUTE(Table1[[#This Row],[Data]:[Data]],Table3[[#Headers],[f]],""))=Table1[[#This Row],['# people]:['# people]],1,0)</f>
        <v>1</v>
      </c>
      <c r="N50" cm="1">
        <f t="array" ref="N50">IF(LEN(Table1[[#This Row],[Data]:[Data]])-LEN(SUBSTITUTE(Table1[[#This Row],[Data]:[Data]],Table3[[#Headers],[g]],""))=Table1[[#This Row],['# people]:['# people]],1,0)</f>
        <v>1</v>
      </c>
      <c r="O50" cm="1">
        <f t="array" ref="O50">IF(LEN(Table1[[#This Row],[Data]:[Data]])-LEN(SUBSTITUTE(Table1[[#This Row],[Data]:[Data]],Table3[[#Headers],[h]],""))=Table1[[#This Row],['# people]:['# people]],1,0)</f>
        <v>1</v>
      </c>
      <c r="P50" cm="1">
        <f t="array" ref="P50">IF(LEN(Table1[[#This Row],[Data]:[Data]])-LEN(SUBSTITUTE(Table1[[#This Row],[Data]:[Data]],Table3[[#Headers],[i]],""))=Table1[[#This Row],['# people]:['# people]],1,0)</f>
        <v>1</v>
      </c>
      <c r="Q50" cm="1">
        <f t="array" ref="Q50">IF(LEN(Table1[[#This Row],[Data]:[Data]])-LEN(SUBSTITUTE(Table1[[#This Row],[Data]:[Data]],Table3[[#Headers],[j]],""))=Table1[[#This Row],['# people]:['# people]],1,0)</f>
        <v>0</v>
      </c>
      <c r="R50" cm="1">
        <f t="array" ref="R50">IF(LEN(Table1[[#This Row],[Data]:[Data]])-LEN(SUBSTITUTE(Table1[[#This Row],[Data]:[Data]],Table3[[#Headers],[k]],""))=Table1[[#This Row],['# people]:['# people]],1,0)</f>
        <v>1</v>
      </c>
      <c r="S50" cm="1">
        <f t="array" ref="S50">IF(LEN(Table1[[#This Row],[Data]:[Data]])-LEN(SUBSTITUTE(Table1[[#This Row],[Data]:[Data]],Table3[[#Headers],[l]],""))=Table1[[#This Row],['# people]:['# people]],1,0)</f>
        <v>0</v>
      </c>
      <c r="T50" cm="1">
        <f t="array" ref="T50">IF(LEN(Table1[[#This Row],[Data]:[Data]])-LEN(SUBSTITUTE(Table1[[#This Row],[Data]:[Data]],Table3[[#Headers],[m]],""))=Table1[[#This Row],['# people]:['# people]],1,0)</f>
        <v>1</v>
      </c>
      <c r="U50" cm="1">
        <f t="array" ref="U50">IF(LEN(Table1[[#This Row],[Data]:[Data]])-LEN(SUBSTITUTE(Table1[[#This Row],[Data]:[Data]],Table3[[#Headers],[n]],""))=Table1[[#This Row],['# people]:['# people]],1,0)</f>
        <v>0</v>
      </c>
      <c r="V50" cm="1">
        <f t="array" ref="V50">IF(LEN(Table1[[#This Row],[Data]:[Data]])-LEN(SUBSTITUTE(Table1[[#This Row],[Data]:[Data]],Table3[[#Headers],[o]],""))=Table1[[#This Row],['# people]:['# people]],1,0)</f>
        <v>0</v>
      </c>
      <c r="W50" cm="1">
        <f t="array" ref="W50">IF(LEN(Table1[[#This Row],[Data]:[Data]])-LEN(SUBSTITUTE(Table1[[#This Row],[Data]:[Data]],Table3[[#Headers],[p]],""))=Table1[[#This Row],['# people]:['# people]],1,0)</f>
        <v>0</v>
      </c>
      <c r="X50" cm="1">
        <f t="array" ref="X50">IF(LEN(Table1[[#This Row],[Data]:[Data]])-LEN(SUBSTITUTE(Table1[[#This Row],[Data]:[Data]],Table3[[#Headers],[q]],""))=Table1[[#This Row],['# people]:['# people]],1,0)</f>
        <v>0</v>
      </c>
      <c r="Y50" cm="1">
        <f t="array" ref="Y50">IF(LEN(Table1[[#This Row],[Data]:[Data]])-LEN(SUBSTITUTE(Table1[[#This Row],[Data]:[Data]],Table3[[#Headers],[r]],""))=Table1[[#This Row],['# people]:['# people]],1,0)</f>
        <v>1</v>
      </c>
      <c r="Z50" cm="1">
        <f t="array" ref="Z50">IF(LEN(Table1[[#This Row],[Data]:[Data]])-LEN(SUBSTITUTE(Table1[[#This Row],[Data]:[Data]],Table3[[#Headers],[s]],""))=Table1[[#This Row],['# people]:['# people]],1,0)</f>
        <v>0</v>
      </c>
      <c r="AA50" cm="1">
        <f t="array" ref="AA50">IF(LEN(Table1[[#This Row],[Data]:[Data]])-LEN(SUBSTITUTE(Table1[[#This Row],[Data]:[Data]],Table3[[#Headers],[t]],""))=Table1[[#This Row],['# people]:['# people]],1,0)</f>
        <v>0</v>
      </c>
      <c r="AB50" cm="1">
        <f t="array" ref="AB50">IF(LEN(Table1[[#This Row],[Data]:[Data]])-LEN(SUBSTITUTE(Table1[[#This Row],[Data]:[Data]],Table3[[#Headers],[u]],""))=Table1[[#This Row],['# people]:['# people]],1,0)</f>
        <v>1</v>
      </c>
      <c r="AC50" cm="1">
        <f t="array" ref="AC50">IF(LEN(Table1[[#This Row],[Data]:[Data]])-LEN(SUBSTITUTE(Table1[[#This Row],[Data]:[Data]],Table3[[#Headers],[v]],""))=Table1[[#This Row],['# people]:['# people]],1,0)</f>
        <v>0</v>
      </c>
      <c r="AD50" cm="1">
        <f t="array" ref="AD50">IF(LEN(Table1[[#This Row],[Data]:[Data]])-LEN(SUBSTITUTE(Table1[[#This Row],[Data]:[Data]],Table3[[#Headers],[w]],""))=Table1[[#This Row],['# people]:['# people]],1,0)</f>
        <v>0</v>
      </c>
      <c r="AE50" cm="1">
        <f t="array" ref="AE50">IF(LEN(Table1[[#This Row],[Data]:[Data]])-LEN(SUBSTITUTE(Table1[[#This Row],[Data]:[Data]],Table3[[#Headers],[x]],""))=Table1[[#This Row],['# people]:['# people]],1,0)</f>
        <v>1</v>
      </c>
      <c r="AF50" cm="1">
        <f t="array" ref="AF50">IF(LEN(Table1[[#This Row],[Data]:[Data]])-LEN(SUBSTITUTE(Table1[[#This Row],[Data]:[Data]],Table3[[#Headers],[y]],""))=Table1[[#This Row],['# people]:['# people]],1,0)</f>
        <v>0</v>
      </c>
      <c r="AG50" cm="1">
        <f t="array" ref="AG50">IF(LEN(Table1[[#This Row],[Data]:[Data]])-LEN(SUBSTITUTE(Table1[[#This Row],[Data]:[Data]],Table3[[#Headers],[z]],""))=Table1[[#This Row],['# people]:['# people]],1,0)</f>
        <v>0</v>
      </c>
    </row>
    <row r="51" spans="1:33" x14ac:dyDescent="0.25">
      <c r="A51" t="s">
        <v>201</v>
      </c>
      <c r="B51" cm="1">
        <f t="array" ref="B51">SUM(IF((LEN(A51)-LEN(SUBSTITUTE(UPPER(A51),{"A","B","C","D","E","F","G","H","I","J","K","L","M","N","O","P","Q","R","S","T","U","V","W","X","Y","Z","1","2","3","4","5","6","7","8","9","0"},""))),1,0))</f>
        <v>3</v>
      </c>
      <c r="C51" t="s">
        <v>656</v>
      </c>
      <c r="D51">
        <f>LEN(Table1[[#This Row],[Column1]])-LEN(A51)</f>
        <v>2</v>
      </c>
      <c r="E51">
        <f>LEN(Table1[[#This Row],[Data]])</f>
        <v>5</v>
      </c>
      <c r="G51" s="1">
        <f>SUM(Table3[[#This Row],[a]:[z]])</f>
        <v>2</v>
      </c>
      <c r="H51" cm="1">
        <f t="array" ref="H51">IF(LEN(Table1[[#This Row],[Data]:[Data]])-LEN(SUBSTITUTE(Table1[[#This Row],[Data]:[Data]],Table3[[#Headers],[a]],""))=Table1[[#This Row],['# people]:['# people]],1,0)</f>
        <v>0</v>
      </c>
      <c r="I51" cm="1">
        <f t="array" ref="I51">IF(LEN(Table1[[#This Row],[Data]:[Data]])-LEN(SUBSTITUTE(Table1[[#This Row],[Data]:[Data]],Table3[[#Headers],[b]],""))=Table1[[#This Row],['# people]:['# people]],1,0)</f>
        <v>0</v>
      </c>
      <c r="J51" cm="1">
        <f t="array" ref="J51">IF(LEN(Table1[[#This Row],[Data]:[Data]])-LEN(SUBSTITUTE(Table1[[#This Row],[Data]:[Data]],Table3[[#Headers],[c]],""))=Table1[[#This Row],['# people]:['# people]],1,0)</f>
        <v>0</v>
      </c>
      <c r="K51" cm="1">
        <f t="array" ref="K51">IF(LEN(Table1[[#This Row],[Data]:[Data]])-LEN(SUBSTITUTE(Table1[[#This Row],[Data]:[Data]],Table3[[#Headers],[d]],""))=Table1[[#This Row],['# people]:['# people]],1,0)</f>
        <v>0</v>
      </c>
      <c r="L51" cm="1">
        <f t="array" ref="L51">IF(LEN(Table1[[#This Row],[Data]:[Data]])-LEN(SUBSTITUTE(Table1[[#This Row],[Data]:[Data]],Table3[[#Headers],[e]],""))=Table1[[#This Row],['# people]:['# people]],1,0)</f>
        <v>0</v>
      </c>
      <c r="M51" cm="1">
        <f t="array" ref="M51">IF(LEN(Table1[[#This Row],[Data]:[Data]])-LEN(SUBSTITUTE(Table1[[#This Row],[Data]:[Data]],Table3[[#Headers],[f]],""))=Table1[[#This Row],['# people]:['# people]],1,0)</f>
        <v>0</v>
      </c>
      <c r="N51" cm="1">
        <f t="array" ref="N51">IF(LEN(Table1[[#This Row],[Data]:[Data]])-LEN(SUBSTITUTE(Table1[[#This Row],[Data]:[Data]],Table3[[#Headers],[g]],""))=Table1[[#This Row],['# people]:['# people]],1,0)</f>
        <v>0</v>
      </c>
      <c r="O51" cm="1">
        <f t="array" ref="O51">IF(LEN(Table1[[#This Row],[Data]:[Data]])-LEN(SUBSTITUTE(Table1[[#This Row],[Data]:[Data]],Table3[[#Headers],[h]],""))=Table1[[#This Row],['# people]:['# people]],1,0)</f>
        <v>0</v>
      </c>
      <c r="P51" cm="1">
        <f t="array" ref="P51">IF(LEN(Table1[[#This Row],[Data]:[Data]])-LEN(SUBSTITUTE(Table1[[#This Row],[Data]:[Data]],Table3[[#Headers],[i]],""))=Table1[[#This Row],['# people]:['# people]],1,0)</f>
        <v>1</v>
      </c>
      <c r="Q51" cm="1">
        <f t="array" ref="Q51">IF(LEN(Table1[[#This Row],[Data]:[Data]])-LEN(SUBSTITUTE(Table1[[#This Row],[Data]:[Data]],Table3[[#Headers],[j]],""))=Table1[[#This Row],['# people]:['# people]],1,0)</f>
        <v>0</v>
      </c>
      <c r="R51" cm="1">
        <f t="array" ref="R51">IF(LEN(Table1[[#This Row],[Data]:[Data]])-LEN(SUBSTITUTE(Table1[[#This Row],[Data]:[Data]],Table3[[#Headers],[k]],""))=Table1[[#This Row],['# people]:['# people]],1,0)</f>
        <v>0</v>
      </c>
      <c r="S51" cm="1">
        <f t="array" ref="S51">IF(LEN(Table1[[#This Row],[Data]:[Data]])-LEN(SUBSTITUTE(Table1[[#This Row],[Data]:[Data]],Table3[[#Headers],[l]],""))=Table1[[#This Row],['# people]:['# people]],1,0)</f>
        <v>0</v>
      </c>
      <c r="T51" cm="1">
        <f t="array" ref="T51">IF(LEN(Table1[[#This Row],[Data]:[Data]])-LEN(SUBSTITUTE(Table1[[#This Row],[Data]:[Data]],Table3[[#Headers],[m]],""))=Table1[[#This Row],['# people]:['# people]],1,0)</f>
        <v>0</v>
      </c>
      <c r="U51" cm="1">
        <f t="array" ref="U51">IF(LEN(Table1[[#This Row],[Data]:[Data]])-LEN(SUBSTITUTE(Table1[[#This Row],[Data]:[Data]],Table3[[#Headers],[n]],""))=Table1[[#This Row],['# people]:['# people]],1,0)</f>
        <v>0</v>
      </c>
      <c r="V51" cm="1">
        <f t="array" ref="V51">IF(LEN(Table1[[#This Row],[Data]:[Data]])-LEN(SUBSTITUTE(Table1[[#This Row],[Data]:[Data]],Table3[[#Headers],[o]],""))=Table1[[#This Row],['# people]:['# people]],1,0)</f>
        <v>0</v>
      </c>
      <c r="W51" cm="1">
        <f t="array" ref="W51">IF(LEN(Table1[[#This Row],[Data]:[Data]])-LEN(SUBSTITUTE(Table1[[#This Row],[Data]:[Data]],Table3[[#Headers],[p]],""))=Table1[[#This Row],['# people]:['# people]],1,0)</f>
        <v>0</v>
      </c>
      <c r="X51" cm="1">
        <f t="array" ref="X51">IF(LEN(Table1[[#This Row],[Data]:[Data]])-LEN(SUBSTITUTE(Table1[[#This Row],[Data]:[Data]],Table3[[#Headers],[q]],""))=Table1[[#This Row],['# people]:['# people]],1,0)</f>
        <v>0</v>
      </c>
      <c r="Y51" cm="1">
        <f t="array" ref="Y51">IF(LEN(Table1[[#This Row],[Data]:[Data]])-LEN(SUBSTITUTE(Table1[[#This Row],[Data]:[Data]],Table3[[#Headers],[r]],""))=Table1[[#This Row],['# people]:['# people]],1,0)</f>
        <v>0</v>
      </c>
      <c r="Z51" cm="1">
        <f t="array" ref="Z51">IF(LEN(Table1[[#This Row],[Data]:[Data]])-LEN(SUBSTITUTE(Table1[[#This Row],[Data]:[Data]],Table3[[#Headers],[s]],""))=Table1[[#This Row],['# people]:['# people]],1,0)</f>
        <v>0</v>
      </c>
      <c r="AA51" cm="1">
        <f t="array" ref="AA51">IF(LEN(Table1[[#This Row],[Data]:[Data]])-LEN(SUBSTITUTE(Table1[[#This Row],[Data]:[Data]],Table3[[#Headers],[t]],""))=Table1[[#This Row],['# people]:['# people]],1,0)</f>
        <v>0</v>
      </c>
      <c r="AB51" cm="1">
        <f t="array" ref="AB51">IF(LEN(Table1[[#This Row],[Data]:[Data]])-LEN(SUBSTITUTE(Table1[[#This Row],[Data]:[Data]],Table3[[#Headers],[u]],""))=Table1[[#This Row],['# people]:['# people]],1,0)</f>
        <v>0</v>
      </c>
      <c r="AC51" cm="1">
        <f t="array" ref="AC51">IF(LEN(Table1[[#This Row],[Data]:[Data]])-LEN(SUBSTITUTE(Table1[[#This Row],[Data]:[Data]],Table3[[#Headers],[v]],""))=Table1[[#This Row],['# people]:['# people]],1,0)</f>
        <v>0</v>
      </c>
      <c r="AD51" cm="1">
        <f t="array" ref="AD51">IF(LEN(Table1[[#This Row],[Data]:[Data]])-LEN(SUBSTITUTE(Table1[[#This Row],[Data]:[Data]],Table3[[#Headers],[w]],""))=Table1[[#This Row],['# people]:['# people]],1,0)</f>
        <v>0</v>
      </c>
      <c r="AE51" cm="1">
        <f t="array" ref="AE51">IF(LEN(Table1[[#This Row],[Data]:[Data]])-LEN(SUBSTITUTE(Table1[[#This Row],[Data]:[Data]],Table3[[#Headers],[x]],""))=Table1[[#This Row],['# people]:['# people]],1,0)</f>
        <v>0</v>
      </c>
      <c r="AF51" cm="1">
        <f t="array" ref="AF51">IF(LEN(Table1[[#This Row],[Data]:[Data]])-LEN(SUBSTITUTE(Table1[[#This Row],[Data]:[Data]],Table3[[#Headers],[y]],""))=Table1[[#This Row],['# people]:['# people]],1,0)</f>
        <v>1</v>
      </c>
      <c r="AG51" cm="1">
        <f t="array" ref="AG51">IF(LEN(Table1[[#This Row],[Data]:[Data]])-LEN(SUBSTITUTE(Table1[[#This Row],[Data]:[Data]],Table3[[#Headers],[z]],""))=Table1[[#This Row],['# people]:['# people]],1,0)</f>
        <v>0</v>
      </c>
    </row>
    <row r="52" spans="1:33" x14ac:dyDescent="0.25">
      <c r="A52" t="s">
        <v>203</v>
      </c>
      <c r="B52" cm="1">
        <f t="array" ref="B52">SUM(IF((LEN(A52)-LEN(SUBSTITUTE(UPPER(A52),{"A","B","C","D","E","F","G","H","I","J","K","L","M","N","O","P","Q","R","S","T","U","V","W","X","Y","Z","1","2","3","4","5","6","7","8","9","0"},""))),1,0))</f>
        <v>12</v>
      </c>
      <c r="C52" t="s">
        <v>658</v>
      </c>
      <c r="D52">
        <f>LEN(Table1[[#This Row],[Column1]])-LEN(A52)</f>
        <v>2</v>
      </c>
      <c r="E52">
        <f>LEN(Table1[[#This Row],[Data]])</f>
        <v>18</v>
      </c>
      <c r="G52" s="1">
        <f>SUM(Table3[[#This Row],[a]:[z]])</f>
        <v>6</v>
      </c>
      <c r="H52" cm="1">
        <f t="array" ref="H52">IF(LEN(Table1[[#This Row],[Data]:[Data]])-LEN(SUBSTITUTE(Table1[[#This Row],[Data]:[Data]],Table3[[#Headers],[a]],""))=Table1[[#This Row],['# people]:['# people]],1,0)</f>
        <v>0</v>
      </c>
      <c r="I52" cm="1">
        <f t="array" ref="I52">IF(LEN(Table1[[#This Row],[Data]:[Data]])-LEN(SUBSTITUTE(Table1[[#This Row],[Data]:[Data]],Table3[[#Headers],[b]],""))=Table1[[#This Row],['# people]:['# people]],1,0)</f>
        <v>0</v>
      </c>
      <c r="J52" cm="1">
        <f t="array" ref="J52">IF(LEN(Table1[[#This Row],[Data]:[Data]])-LEN(SUBSTITUTE(Table1[[#This Row],[Data]:[Data]],Table3[[#Headers],[c]],""))=Table1[[#This Row],['# people]:['# people]],1,0)</f>
        <v>1</v>
      </c>
      <c r="K52" cm="1">
        <f t="array" ref="K52">IF(LEN(Table1[[#This Row],[Data]:[Data]])-LEN(SUBSTITUTE(Table1[[#This Row],[Data]:[Data]],Table3[[#Headers],[d]],""))=Table1[[#This Row],['# people]:['# people]],1,0)</f>
        <v>0</v>
      </c>
      <c r="L52" cm="1">
        <f t="array" ref="L52">IF(LEN(Table1[[#This Row],[Data]:[Data]])-LEN(SUBSTITUTE(Table1[[#This Row],[Data]:[Data]],Table3[[#Headers],[e]],""))=Table1[[#This Row],['# people]:['# people]],1,0)</f>
        <v>1</v>
      </c>
      <c r="M52" cm="1">
        <f t="array" ref="M52">IF(LEN(Table1[[#This Row],[Data]:[Data]])-LEN(SUBSTITUTE(Table1[[#This Row],[Data]:[Data]],Table3[[#Headers],[f]],""))=Table1[[#This Row],['# people]:['# people]],1,0)</f>
        <v>0</v>
      </c>
      <c r="N52" cm="1">
        <f t="array" ref="N52">IF(LEN(Table1[[#This Row],[Data]:[Data]])-LEN(SUBSTITUTE(Table1[[#This Row],[Data]:[Data]],Table3[[#Headers],[g]],""))=Table1[[#This Row],['# people]:['# people]],1,0)</f>
        <v>0</v>
      </c>
      <c r="O52" cm="1">
        <f t="array" ref="O52">IF(LEN(Table1[[#This Row],[Data]:[Data]])-LEN(SUBSTITUTE(Table1[[#This Row],[Data]:[Data]],Table3[[#Headers],[h]],""))=Table1[[#This Row],['# people]:['# people]],1,0)</f>
        <v>1</v>
      </c>
      <c r="P52" cm="1">
        <f t="array" ref="P52">IF(LEN(Table1[[#This Row],[Data]:[Data]])-LEN(SUBSTITUTE(Table1[[#This Row],[Data]:[Data]],Table3[[#Headers],[i]],""))=Table1[[#This Row],['# people]:['# people]],1,0)</f>
        <v>0</v>
      </c>
      <c r="Q52" cm="1">
        <f t="array" ref="Q52">IF(LEN(Table1[[#This Row],[Data]:[Data]])-LEN(SUBSTITUTE(Table1[[#This Row],[Data]:[Data]],Table3[[#Headers],[j]],""))=Table1[[#This Row],['# people]:['# people]],1,0)</f>
        <v>0</v>
      </c>
      <c r="R52" cm="1">
        <f t="array" ref="R52">IF(LEN(Table1[[#This Row],[Data]:[Data]])-LEN(SUBSTITUTE(Table1[[#This Row],[Data]:[Data]],Table3[[#Headers],[k]],""))=Table1[[#This Row],['# people]:['# people]],1,0)</f>
        <v>1</v>
      </c>
      <c r="S52" cm="1">
        <f t="array" ref="S52">IF(LEN(Table1[[#This Row],[Data]:[Data]])-LEN(SUBSTITUTE(Table1[[#This Row],[Data]:[Data]],Table3[[#Headers],[l]],""))=Table1[[#This Row],['# people]:['# people]],1,0)</f>
        <v>0</v>
      </c>
      <c r="T52" cm="1">
        <f t="array" ref="T52">IF(LEN(Table1[[#This Row],[Data]:[Data]])-LEN(SUBSTITUTE(Table1[[#This Row],[Data]:[Data]],Table3[[#Headers],[m]],""))=Table1[[#This Row],['# people]:['# people]],1,0)</f>
        <v>1</v>
      </c>
      <c r="U52" cm="1">
        <f t="array" ref="U52">IF(LEN(Table1[[#This Row],[Data]:[Data]])-LEN(SUBSTITUTE(Table1[[#This Row],[Data]:[Data]],Table3[[#Headers],[n]],""))=Table1[[#This Row],['# people]:['# people]],1,0)</f>
        <v>0</v>
      </c>
      <c r="V52" cm="1">
        <f t="array" ref="V52">IF(LEN(Table1[[#This Row],[Data]:[Data]])-LEN(SUBSTITUTE(Table1[[#This Row],[Data]:[Data]],Table3[[#Headers],[o]],""))=Table1[[#This Row],['# people]:['# people]],1,0)</f>
        <v>0</v>
      </c>
      <c r="W52" cm="1">
        <f t="array" ref="W52">IF(LEN(Table1[[#This Row],[Data]:[Data]])-LEN(SUBSTITUTE(Table1[[#This Row],[Data]:[Data]],Table3[[#Headers],[p]],""))=Table1[[#This Row],['# people]:['# people]],1,0)</f>
        <v>0</v>
      </c>
      <c r="X52" cm="1">
        <f t="array" ref="X52">IF(LEN(Table1[[#This Row],[Data]:[Data]])-LEN(SUBSTITUTE(Table1[[#This Row],[Data]:[Data]],Table3[[#Headers],[q]],""))=Table1[[#This Row],['# people]:['# people]],1,0)</f>
        <v>0</v>
      </c>
      <c r="Y52" cm="1">
        <f t="array" ref="Y52">IF(LEN(Table1[[#This Row],[Data]:[Data]])-LEN(SUBSTITUTE(Table1[[#This Row],[Data]:[Data]],Table3[[#Headers],[r]],""))=Table1[[#This Row],['# people]:['# people]],1,0)</f>
        <v>0</v>
      </c>
      <c r="Z52" cm="1">
        <f t="array" ref="Z52">IF(LEN(Table1[[#This Row],[Data]:[Data]])-LEN(SUBSTITUTE(Table1[[#This Row],[Data]:[Data]],Table3[[#Headers],[s]],""))=Table1[[#This Row],['# people]:['# people]],1,0)</f>
        <v>0</v>
      </c>
      <c r="AA52" cm="1">
        <f t="array" ref="AA52">IF(LEN(Table1[[#This Row],[Data]:[Data]])-LEN(SUBSTITUTE(Table1[[#This Row],[Data]:[Data]],Table3[[#Headers],[t]],""))=Table1[[#This Row],['# people]:['# people]],1,0)</f>
        <v>1</v>
      </c>
      <c r="AB52" cm="1">
        <f t="array" ref="AB52">IF(LEN(Table1[[#This Row],[Data]:[Data]])-LEN(SUBSTITUTE(Table1[[#This Row],[Data]:[Data]],Table3[[#Headers],[u]],""))=Table1[[#This Row],['# people]:['# people]],1,0)</f>
        <v>0</v>
      </c>
      <c r="AC52" cm="1">
        <f t="array" ref="AC52">IF(LEN(Table1[[#This Row],[Data]:[Data]])-LEN(SUBSTITUTE(Table1[[#This Row],[Data]:[Data]],Table3[[#Headers],[v]],""))=Table1[[#This Row],['# people]:['# people]],1,0)</f>
        <v>0</v>
      </c>
      <c r="AD52" cm="1">
        <f t="array" ref="AD52">IF(LEN(Table1[[#This Row],[Data]:[Data]])-LEN(SUBSTITUTE(Table1[[#This Row],[Data]:[Data]],Table3[[#Headers],[w]],""))=Table1[[#This Row],['# people]:['# people]],1,0)</f>
        <v>0</v>
      </c>
      <c r="AE52" cm="1">
        <f t="array" ref="AE52">IF(LEN(Table1[[#This Row],[Data]:[Data]])-LEN(SUBSTITUTE(Table1[[#This Row],[Data]:[Data]],Table3[[#Headers],[x]],""))=Table1[[#This Row],['# people]:['# people]],1,0)</f>
        <v>0</v>
      </c>
      <c r="AF52" cm="1">
        <f t="array" ref="AF52">IF(LEN(Table1[[#This Row],[Data]:[Data]])-LEN(SUBSTITUTE(Table1[[#This Row],[Data]:[Data]],Table3[[#Headers],[y]],""))=Table1[[#This Row],['# people]:['# people]],1,0)</f>
        <v>0</v>
      </c>
      <c r="AG52" cm="1">
        <f t="array" ref="AG52">IF(LEN(Table1[[#This Row],[Data]:[Data]])-LEN(SUBSTITUTE(Table1[[#This Row],[Data]:[Data]],Table3[[#Headers],[z]],""))=Table1[[#This Row],['# people]:['# people]],1,0)</f>
        <v>0</v>
      </c>
    </row>
    <row r="53" spans="1:33" x14ac:dyDescent="0.25">
      <c r="A53" t="s">
        <v>214</v>
      </c>
      <c r="B53" cm="1">
        <f t="array" ref="B53">SUM(IF((LEN(A53)-LEN(SUBSTITUTE(UPPER(A53),{"A","B","C","D","E","F","G","H","I","J","K","L","M","N","O","P","Q","R","S","T","U","V","W","X","Y","Z","1","2","3","4","5","6","7","8","9","0"},""))),1,0))</f>
        <v>13</v>
      </c>
      <c r="C53" t="s">
        <v>669</v>
      </c>
      <c r="D53">
        <f>LEN(Table1[[#This Row],[Column1]])-LEN(A53)</f>
        <v>2</v>
      </c>
      <c r="E53">
        <f>LEN(Table1[[#This Row],[Data]])</f>
        <v>16</v>
      </c>
      <c r="G53" s="1">
        <f>SUM(Table3[[#This Row],[a]:[z]])</f>
        <v>3</v>
      </c>
      <c r="H53" cm="1">
        <f t="array" ref="H53">IF(LEN(Table1[[#This Row],[Data]:[Data]])-LEN(SUBSTITUTE(Table1[[#This Row],[Data]:[Data]],Table3[[#Headers],[a]],""))=Table1[[#This Row],['# people]:['# people]],1,0)</f>
        <v>0</v>
      </c>
      <c r="I53" cm="1">
        <f t="array" ref="I53">IF(LEN(Table1[[#This Row],[Data]:[Data]])-LEN(SUBSTITUTE(Table1[[#This Row],[Data]:[Data]],Table3[[#Headers],[b]],""))=Table1[[#This Row],['# people]:['# people]],1,0)</f>
        <v>0</v>
      </c>
      <c r="J53" cm="1">
        <f t="array" ref="J53">IF(LEN(Table1[[#This Row],[Data]:[Data]])-LEN(SUBSTITUTE(Table1[[#This Row],[Data]:[Data]],Table3[[#Headers],[c]],""))=Table1[[#This Row],['# people]:['# people]],1,0)</f>
        <v>0</v>
      </c>
      <c r="K53" cm="1">
        <f t="array" ref="K53">IF(LEN(Table1[[#This Row],[Data]:[Data]])-LEN(SUBSTITUTE(Table1[[#This Row],[Data]:[Data]],Table3[[#Headers],[d]],""))=Table1[[#This Row],['# people]:['# people]],1,0)</f>
        <v>1</v>
      </c>
      <c r="L53" cm="1">
        <f t="array" ref="L53">IF(LEN(Table1[[#This Row],[Data]:[Data]])-LEN(SUBSTITUTE(Table1[[#This Row],[Data]:[Data]],Table3[[#Headers],[e]],""))=Table1[[#This Row],['# people]:['# people]],1,0)</f>
        <v>0</v>
      </c>
      <c r="M53" cm="1">
        <f t="array" ref="M53">IF(LEN(Table1[[#This Row],[Data]:[Data]])-LEN(SUBSTITUTE(Table1[[#This Row],[Data]:[Data]],Table3[[#Headers],[f]],""))=Table1[[#This Row],['# people]:['# people]],1,0)</f>
        <v>0</v>
      </c>
      <c r="N53" cm="1">
        <f t="array" ref="N53">IF(LEN(Table1[[#This Row],[Data]:[Data]])-LEN(SUBSTITUTE(Table1[[#This Row],[Data]:[Data]],Table3[[#Headers],[g]],""))=Table1[[#This Row],['# people]:['# people]],1,0)</f>
        <v>0</v>
      </c>
      <c r="O53" cm="1">
        <f t="array" ref="O53">IF(LEN(Table1[[#This Row],[Data]:[Data]])-LEN(SUBSTITUTE(Table1[[#This Row],[Data]:[Data]],Table3[[#Headers],[h]],""))=Table1[[#This Row],['# people]:['# people]],1,0)</f>
        <v>0</v>
      </c>
      <c r="P53" cm="1">
        <f t="array" ref="P53">IF(LEN(Table1[[#This Row],[Data]:[Data]])-LEN(SUBSTITUTE(Table1[[#This Row],[Data]:[Data]],Table3[[#Headers],[i]],""))=Table1[[#This Row],['# people]:['# people]],1,0)</f>
        <v>0</v>
      </c>
      <c r="Q53" cm="1">
        <f t="array" ref="Q53">IF(LEN(Table1[[#This Row],[Data]:[Data]])-LEN(SUBSTITUTE(Table1[[#This Row],[Data]:[Data]],Table3[[#Headers],[j]],""))=Table1[[#This Row],['# people]:['# people]],1,0)</f>
        <v>1</v>
      </c>
      <c r="R53" cm="1">
        <f t="array" ref="R53">IF(LEN(Table1[[#This Row],[Data]:[Data]])-LEN(SUBSTITUTE(Table1[[#This Row],[Data]:[Data]],Table3[[#Headers],[k]],""))=Table1[[#This Row],['# people]:['# people]],1,0)</f>
        <v>0</v>
      </c>
      <c r="S53" cm="1">
        <f t="array" ref="S53">IF(LEN(Table1[[#This Row],[Data]:[Data]])-LEN(SUBSTITUTE(Table1[[#This Row],[Data]:[Data]],Table3[[#Headers],[l]],""))=Table1[[#This Row],['# people]:['# people]],1,0)</f>
        <v>0</v>
      </c>
      <c r="T53" cm="1">
        <f t="array" ref="T53">IF(LEN(Table1[[#This Row],[Data]:[Data]])-LEN(SUBSTITUTE(Table1[[#This Row],[Data]:[Data]],Table3[[#Headers],[m]],""))=Table1[[#This Row],['# people]:['# people]],1,0)</f>
        <v>0</v>
      </c>
      <c r="U53" cm="1">
        <f t="array" ref="U53">IF(LEN(Table1[[#This Row],[Data]:[Data]])-LEN(SUBSTITUTE(Table1[[#This Row],[Data]:[Data]],Table3[[#Headers],[n]],""))=Table1[[#This Row],['# people]:['# people]],1,0)</f>
        <v>0</v>
      </c>
      <c r="V53" cm="1">
        <f t="array" ref="V53">IF(LEN(Table1[[#This Row],[Data]:[Data]])-LEN(SUBSTITUTE(Table1[[#This Row],[Data]:[Data]],Table3[[#Headers],[o]],""))=Table1[[#This Row],['# people]:['# people]],1,0)</f>
        <v>1</v>
      </c>
      <c r="W53" cm="1">
        <f t="array" ref="W53">IF(LEN(Table1[[#This Row],[Data]:[Data]])-LEN(SUBSTITUTE(Table1[[#This Row],[Data]:[Data]],Table3[[#Headers],[p]],""))=Table1[[#This Row],['# people]:['# people]],1,0)</f>
        <v>0</v>
      </c>
      <c r="X53" cm="1">
        <f t="array" ref="X53">IF(LEN(Table1[[#This Row],[Data]:[Data]])-LEN(SUBSTITUTE(Table1[[#This Row],[Data]:[Data]],Table3[[#Headers],[q]],""))=Table1[[#This Row],['# people]:['# people]],1,0)</f>
        <v>0</v>
      </c>
      <c r="Y53" cm="1">
        <f t="array" ref="Y53">IF(LEN(Table1[[#This Row],[Data]:[Data]])-LEN(SUBSTITUTE(Table1[[#This Row],[Data]:[Data]],Table3[[#Headers],[r]],""))=Table1[[#This Row],['# people]:['# people]],1,0)</f>
        <v>0</v>
      </c>
      <c r="Z53" cm="1">
        <f t="array" ref="Z53">IF(LEN(Table1[[#This Row],[Data]:[Data]])-LEN(SUBSTITUTE(Table1[[#This Row],[Data]:[Data]],Table3[[#Headers],[s]],""))=Table1[[#This Row],['# people]:['# people]],1,0)</f>
        <v>0</v>
      </c>
      <c r="AA53" cm="1">
        <f t="array" ref="AA53">IF(LEN(Table1[[#This Row],[Data]:[Data]])-LEN(SUBSTITUTE(Table1[[#This Row],[Data]:[Data]],Table3[[#Headers],[t]],""))=Table1[[#This Row],['# people]:['# people]],1,0)</f>
        <v>0</v>
      </c>
      <c r="AB53" cm="1">
        <f t="array" ref="AB53">IF(LEN(Table1[[#This Row],[Data]:[Data]])-LEN(SUBSTITUTE(Table1[[#This Row],[Data]:[Data]],Table3[[#Headers],[u]],""))=Table1[[#This Row],['# people]:['# people]],1,0)</f>
        <v>0</v>
      </c>
      <c r="AC53" cm="1">
        <f t="array" ref="AC53">IF(LEN(Table1[[#This Row],[Data]:[Data]])-LEN(SUBSTITUTE(Table1[[#This Row],[Data]:[Data]],Table3[[#Headers],[v]],""))=Table1[[#This Row],['# people]:['# people]],1,0)</f>
        <v>0</v>
      </c>
      <c r="AD53" cm="1">
        <f t="array" ref="AD53">IF(LEN(Table1[[#This Row],[Data]:[Data]])-LEN(SUBSTITUTE(Table1[[#This Row],[Data]:[Data]],Table3[[#Headers],[w]],""))=Table1[[#This Row],['# people]:['# people]],1,0)</f>
        <v>0</v>
      </c>
      <c r="AE53" cm="1">
        <f t="array" ref="AE53">IF(LEN(Table1[[#This Row],[Data]:[Data]])-LEN(SUBSTITUTE(Table1[[#This Row],[Data]:[Data]],Table3[[#Headers],[x]],""))=Table1[[#This Row],['# people]:['# people]],1,0)</f>
        <v>0</v>
      </c>
      <c r="AF53" cm="1">
        <f t="array" ref="AF53">IF(LEN(Table1[[#This Row],[Data]:[Data]])-LEN(SUBSTITUTE(Table1[[#This Row],[Data]:[Data]],Table3[[#Headers],[y]],""))=Table1[[#This Row],['# people]:['# people]],1,0)</f>
        <v>0</v>
      </c>
      <c r="AG53" cm="1">
        <f t="array" ref="AG53">IF(LEN(Table1[[#This Row],[Data]:[Data]])-LEN(SUBSTITUTE(Table1[[#This Row],[Data]:[Data]],Table3[[#Headers],[z]],""))=Table1[[#This Row],['# people]:['# people]],1,0)</f>
        <v>0</v>
      </c>
    </row>
    <row r="54" spans="1:33" x14ac:dyDescent="0.25">
      <c r="A54" t="s">
        <v>220</v>
      </c>
      <c r="B54" cm="1">
        <f t="array" ref="B54">SUM(IF((LEN(A54)-LEN(SUBSTITUTE(UPPER(A54),{"A","B","C","D","E","F","G","H","I","J","K","L","M","N","O","P","Q","R","S","T","U","V","W","X","Y","Z","1","2","3","4","5","6","7","8","9","0"},""))),1,0))</f>
        <v>2</v>
      </c>
      <c r="C54" t="s">
        <v>675</v>
      </c>
      <c r="D54">
        <f>LEN(Table1[[#This Row],[Column1]])-LEN(A54)</f>
        <v>2</v>
      </c>
      <c r="E54">
        <f>LEN(Table1[[#This Row],[Data]])</f>
        <v>2</v>
      </c>
      <c r="G54" s="1">
        <f>SUM(Table3[[#This Row],[a]:[z]])</f>
        <v>0</v>
      </c>
      <c r="H54" cm="1">
        <f t="array" ref="H54">IF(LEN(Table1[[#This Row],[Data]:[Data]])-LEN(SUBSTITUTE(Table1[[#This Row],[Data]:[Data]],Table3[[#Headers],[a]],""))=Table1[[#This Row],['# people]:['# people]],1,0)</f>
        <v>0</v>
      </c>
      <c r="I54" cm="1">
        <f t="array" ref="I54">IF(LEN(Table1[[#This Row],[Data]:[Data]])-LEN(SUBSTITUTE(Table1[[#This Row],[Data]:[Data]],Table3[[#Headers],[b]],""))=Table1[[#This Row],['# people]:['# people]],1,0)</f>
        <v>0</v>
      </c>
      <c r="J54" cm="1">
        <f t="array" ref="J54">IF(LEN(Table1[[#This Row],[Data]:[Data]])-LEN(SUBSTITUTE(Table1[[#This Row],[Data]:[Data]],Table3[[#Headers],[c]],""))=Table1[[#This Row],['# people]:['# people]],1,0)</f>
        <v>0</v>
      </c>
      <c r="K54" cm="1">
        <f t="array" ref="K54">IF(LEN(Table1[[#This Row],[Data]:[Data]])-LEN(SUBSTITUTE(Table1[[#This Row],[Data]:[Data]],Table3[[#Headers],[d]],""))=Table1[[#This Row],['# people]:['# people]],1,0)</f>
        <v>0</v>
      </c>
      <c r="L54" cm="1">
        <f t="array" ref="L54">IF(LEN(Table1[[#This Row],[Data]:[Data]])-LEN(SUBSTITUTE(Table1[[#This Row],[Data]:[Data]],Table3[[#Headers],[e]],""))=Table1[[#This Row],['# people]:['# people]],1,0)</f>
        <v>0</v>
      </c>
      <c r="M54" cm="1">
        <f t="array" ref="M54">IF(LEN(Table1[[#This Row],[Data]:[Data]])-LEN(SUBSTITUTE(Table1[[#This Row],[Data]:[Data]],Table3[[#Headers],[f]],""))=Table1[[#This Row],['# people]:['# people]],1,0)</f>
        <v>0</v>
      </c>
      <c r="N54" cm="1">
        <f t="array" ref="N54">IF(LEN(Table1[[#This Row],[Data]:[Data]])-LEN(SUBSTITUTE(Table1[[#This Row],[Data]:[Data]],Table3[[#Headers],[g]],""))=Table1[[#This Row],['# people]:['# people]],1,0)</f>
        <v>0</v>
      </c>
      <c r="O54" cm="1">
        <f t="array" ref="O54">IF(LEN(Table1[[#This Row],[Data]:[Data]])-LEN(SUBSTITUTE(Table1[[#This Row],[Data]:[Data]],Table3[[#Headers],[h]],""))=Table1[[#This Row],['# people]:['# people]],1,0)</f>
        <v>0</v>
      </c>
      <c r="P54" cm="1">
        <f t="array" ref="P54">IF(LEN(Table1[[#This Row],[Data]:[Data]])-LEN(SUBSTITUTE(Table1[[#This Row],[Data]:[Data]],Table3[[#Headers],[i]],""))=Table1[[#This Row],['# people]:['# people]],1,0)</f>
        <v>0</v>
      </c>
      <c r="Q54" cm="1">
        <f t="array" ref="Q54">IF(LEN(Table1[[#This Row],[Data]:[Data]])-LEN(SUBSTITUTE(Table1[[#This Row],[Data]:[Data]],Table3[[#Headers],[j]],""))=Table1[[#This Row],['# people]:['# people]],1,0)</f>
        <v>0</v>
      </c>
      <c r="R54" cm="1">
        <f t="array" ref="R54">IF(LEN(Table1[[#This Row],[Data]:[Data]])-LEN(SUBSTITUTE(Table1[[#This Row],[Data]:[Data]],Table3[[#Headers],[k]],""))=Table1[[#This Row],['# people]:['# people]],1,0)</f>
        <v>0</v>
      </c>
      <c r="S54" cm="1">
        <f t="array" ref="S54">IF(LEN(Table1[[#This Row],[Data]:[Data]])-LEN(SUBSTITUTE(Table1[[#This Row],[Data]:[Data]],Table3[[#Headers],[l]],""))=Table1[[#This Row],['# people]:['# people]],1,0)</f>
        <v>0</v>
      </c>
      <c r="T54" cm="1">
        <f t="array" ref="T54">IF(LEN(Table1[[#This Row],[Data]:[Data]])-LEN(SUBSTITUTE(Table1[[#This Row],[Data]:[Data]],Table3[[#Headers],[m]],""))=Table1[[#This Row],['# people]:['# people]],1,0)</f>
        <v>0</v>
      </c>
      <c r="U54" cm="1">
        <f t="array" ref="U54">IF(LEN(Table1[[#This Row],[Data]:[Data]])-LEN(SUBSTITUTE(Table1[[#This Row],[Data]:[Data]],Table3[[#Headers],[n]],""))=Table1[[#This Row],['# people]:['# people]],1,0)</f>
        <v>0</v>
      </c>
      <c r="V54" cm="1">
        <f t="array" ref="V54">IF(LEN(Table1[[#This Row],[Data]:[Data]])-LEN(SUBSTITUTE(Table1[[#This Row],[Data]:[Data]],Table3[[#Headers],[o]],""))=Table1[[#This Row],['# people]:['# people]],1,0)</f>
        <v>0</v>
      </c>
      <c r="W54" cm="1">
        <f t="array" ref="W54">IF(LEN(Table1[[#This Row],[Data]:[Data]])-LEN(SUBSTITUTE(Table1[[#This Row],[Data]:[Data]],Table3[[#Headers],[p]],""))=Table1[[#This Row],['# people]:['# people]],1,0)</f>
        <v>0</v>
      </c>
      <c r="X54" cm="1">
        <f t="array" ref="X54">IF(LEN(Table1[[#This Row],[Data]:[Data]])-LEN(SUBSTITUTE(Table1[[#This Row],[Data]:[Data]],Table3[[#Headers],[q]],""))=Table1[[#This Row],['# people]:['# people]],1,0)</f>
        <v>0</v>
      </c>
      <c r="Y54" cm="1">
        <f t="array" ref="Y54">IF(LEN(Table1[[#This Row],[Data]:[Data]])-LEN(SUBSTITUTE(Table1[[#This Row],[Data]:[Data]],Table3[[#Headers],[r]],""))=Table1[[#This Row],['# people]:['# people]],1,0)</f>
        <v>0</v>
      </c>
      <c r="Z54" cm="1">
        <f t="array" ref="Z54">IF(LEN(Table1[[#This Row],[Data]:[Data]])-LEN(SUBSTITUTE(Table1[[#This Row],[Data]:[Data]],Table3[[#Headers],[s]],""))=Table1[[#This Row],['# people]:['# people]],1,0)</f>
        <v>0</v>
      </c>
      <c r="AA54" cm="1">
        <f t="array" ref="AA54">IF(LEN(Table1[[#This Row],[Data]:[Data]])-LEN(SUBSTITUTE(Table1[[#This Row],[Data]:[Data]],Table3[[#Headers],[t]],""))=Table1[[#This Row],['# people]:['# people]],1,0)</f>
        <v>0</v>
      </c>
      <c r="AB54" cm="1">
        <f t="array" ref="AB54">IF(LEN(Table1[[#This Row],[Data]:[Data]])-LEN(SUBSTITUTE(Table1[[#This Row],[Data]:[Data]],Table3[[#Headers],[u]],""))=Table1[[#This Row],['# people]:['# people]],1,0)</f>
        <v>0</v>
      </c>
      <c r="AC54" cm="1">
        <f t="array" ref="AC54">IF(LEN(Table1[[#This Row],[Data]:[Data]])-LEN(SUBSTITUTE(Table1[[#This Row],[Data]:[Data]],Table3[[#Headers],[v]],""))=Table1[[#This Row],['# people]:['# people]],1,0)</f>
        <v>0</v>
      </c>
      <c r="AD54" cm="1">
        <f t="array" ref="AD54">IF(LEN(Table1[[#This Row],[Data]:[Data]])-LEN(SUBSTITUTE(Table1[[#This Row],[Data]:[Data]],Table3[[#Headers],[w]],""))=Table1[[#This Row],['# people]:['# people]],1,0)</f>
        <v>0</v>
      </c>
      <c r="AE54" cm="1">
        <f t="array" ref="AE54">IF(LEN(Table1[[#This Row],[Data]:[Data]])-LEN(SUBSTITUTE(Table1[[#This Row],[Data]:[Data]],Table3[[#Headers],[x]],""))=Table1[[#This Row],['# people]:['# people]],1,0)</f>
        <v>0</v>
      </c>
      <c r="AF54" cm="1">
        <f t="array" ref="AF54">IF(LEN(Table1[[#This Row],[Data]:[Data]])-LEN(SUBSTITUTE(Table1[[#This Row],[Data]:[Data]],Table3[[#Headers],[y]],""))=Table1[[#This Row],['# people]:['# people]],1,0)</f>
        <v>0</v>
      </c>
      <c r="AG54" cm="1">
        <f t="array" ref="AG54">IF(LEN(Table1[[#This Row],[Data]:[Data]])-LEN(SUBSTITUTE(Table1[[#This Row],[Data]:[Data]],Table3[[#Headers],[z]],""))=Table1[[#This Row],['# people]:['# people]],1,0)</f>
        <v>0</v>
      </c>
    </row>
    <row r="55" spans="1:33" x14ac:dyDescent="0.25">
      <c r="A55" t="s">
        <v>222</v>
      </c>
      <c r="B55" cm="1">
        <f t="array" ref="B55">SUM(IF((LEN(A55)-LEN(SUBSTITUTE(UPPER(A55),{"A","B","C","D","E","F","G","H","I","J","K","L","M","N","O","P","Q","R","S","T","U","V","W","X","Y","Z","1","2","3","4","5","6","7","8","9","0"},""))),1,0))</f>
        <v>13</v>
      </c>
      <c r="C55" t="s">
        <v>677</v>
      </c>
      <c r="D55">
        <f>LEN(Table1[[#This Row],[Column1]])-LEN(A55)</f>
        <v>2</v>
      </c>
      <c r="E55">
        <f>LEN(Table1[[#This Row],[Data]])</f>
        <v>21</v>
      </c>
      <c r="G55" s="1">
        <f>SUM(Table3[[#This Row],[a]:[z]])</f>
        <v>8</v>
      </c>
      <c r="H55" cm="1">
        <f t="array" ref="H55">IF(LEN(Table1[[#This Row],[Data]:[Data]])-LEN(SUBSTITUTE(Table1[[#This Row],[Data]:[Data]],Table3[[#Headers],[a]],""))=Table1[[#This Row],['# people]:['# people]],1,0)</f>
        <v>0</v>
      </c>
      <c r="I55" cm="1">
        <f t="array" ref="I55">IF(LEN(Table1[[#This Row],[Data]:[Data]])-LEN(SUBSTITUTE(Table1[[#This Row],[Data]:[Data]],Table3[[#Headers],[b]],""))=Table1[[#This Row],['# people]:['# people]],1,0)</f>
        <v>0</v>
      </c>
      <c r="J55" cm="1">
        <f t="array" ref="J55">IF(LEN(Table1[[#This Row],[Data]:[Data]])-LEN(SUBSTITUTE(Table1[[#This Row],[Data]:[Data]],Table3[[#Headers],[c]],""))=Table1[[#This Row],['# people]:['# people]],1,0)</f>
        <v>0</v>
      </c>
      <c r="K55" cm="1">
        <f t="array" ref="K55">IF(LEN(Table1[[#This Row],[Data]:[Data]])-LEN(SUBSTITUTE(Table1[[#This Row],[Data]:[Data]],Table3[[#Headers],[d]],""))=Table1[[#This Row],['# people]:['# people]],1,0)</f>
        <v>0</v>
      </c>
      <c r="L55" cm="1">
        <f t="array" ref="L55">IF(LEN(Table1[[#This Row],[Data]:[Data]])-LEN(SUBSTITUTE(Table1[[#This Row],[Data]:[Data]],Table3[[#Headers],[e]],""))=Table1[[#This Row],['# people]:['# people]],1,0)</f>
        <v>0</v>
      </c>
      <c r="M55" cm="1">
        <f t="array" ref="M55">IF(LEN(Table1[[#This Row],[Data]:[Data]])-LEN(SUBSTITUTE(Table1[[#This Row],[Data]:[Data]],Table3[[#Headers],[f]],""))=Table1[[#This Row],['# people]:['# people]],1,0)</f>
        <v>1</v>
      </c>
      <c r="N55" cm="1">
        <f t="array" ref="N55">IF(LEN(Table1[[#This Row],[Data]:[Data]])-LEN(SUBSTITUTE(Table1[[#This Row],[Data]:[Data]],Table3[[#Headers],[g]],""))=Table1[[#This Row],['# people]:['# people]],1,0)</f>
        <v>1</v>
      </c>
      <c r="O55" cm="1">
        <f t="array" ref="O55">IF(LEN(Table1[[#This Row],[Data]:[Data]])-LEN(SUBSTITUTE(Table1[[#This Row],[Data]:[Data]],Table3[[#Headers],[h]],""))=Table1[[#This Row],['# people]:['# people]],1,0)</f>
        <v>1</v>
      </c>
      <c r="P55" cm="1">
        <f t="array" ref="P55">IF(LEN(Table1[[#This Row],[Data]:[Data]])-LEN(SUBSTITUTE(Table1[[#This Row],[Data]:[Data]],Table3[[#Headers],[i]],""))=Table1[[#This Row],['# people]:['# people]],1,0)</f>
        <v>0</v>
      </c>
      <c r="Q55" cm="1">
        <f t="array" ref="Q55">IF(LEN(Table1[[#This Row],[Data]:[Data]])-LEN(SUBSTITUTE(Table1[[#This Row],[Data]:[Data]],Table3[[#Headers],[j]],""))=Table1[[#This Row],['# people]:['# people]],1,0)</f>
        <v>1</v>
      </c>
      <c r="R55" cm="1">
        <f t="array" ref="R55">IF(LEN(Table1[[#This Row],[Data]:[Data]])-LEN(SUBSTITUTE(Table1[[#This Row],[Data]:[Data]],Table3[[#Headers],[k]],""))=Table1[[#This Row],['# people]:['# people]],1,0)</f>
        <v>0</v>
      </c>
      <c r="S55" cm="1">
        <f t="array" ref="S55">IF(LEN(Table1[[#This Row],[Data]:[Data]])-LEN(SUBSTITUTE(Table1[[#This Row],[Data]:[Data]],Table3[[#Headers],[l]],""))=Table1[[#This Row],['# people]:['# people]],1,0)</f>
        <v>1</v>
      </c>
      <c r="T55" cm="1">
        <f t="array" ref="T55">IF(LEN(Table1[[#This Row],[Data]:[Data]])-LEN(SUBSTITUTE(Table1[[#This Row],[Data]:[Data]],Table3[[#Headers],[m]],""))=Table1[[#This Row],['# people]:['# people]],1,0)</f>
        <v>0</v>
      </c>
      <c r="U55" cm="1">
        <f t="array" ref="U55">IF(LEN(Table1[[#This Row],[Data]:[Data]])-LEN(SUBSTITUTE(Table1[[#This Row],[Data]:[Data]],Table3[[#Headers],[n]],""))=Table1[[#This Row],['# people]:['# people]],1,0)</f>
        <v>1</v>
      </c>
      <c r="V55" cm="1">
        <f t="array" ref="V55">IF(LEN(Table1[[#This Row],[Data]:[Data]])-LEN(SUBSTITUTE(Table1[[#This Row],[Data]:[Data]],Table3[[#Headers],[o]],""))=Table1[[#This Row],['# people]:['# people]],1,0)</f>
        <v>0</v>
      </c>
      <c r="W55" cm="1">
        <f t="array" ref="W55">IF(LEN(Table1[[#This Row],[Data]:[Data]])-LEN(SUBSTITUTE(Table1[[#This Row],[Data]:[Data]],Table3[[#Headers],[p]],""))=Table1[[#This Row],['# people]:['# people]],1,0)</f>
        <v>0</v>
      </c>
      <c r="X55" cm="1">
        <f t="array" ref="X55">IF(LEN(Table1[[#This Row],[Data]:[Data]])-LEN(SUBSTITUTE(Table1[[#This Row],[Data]:[Data]],Table3[[#Headers],[q]],""))=Table1[[#This Row],['# people]:['# people]],1,0)</f>
        <v>0</v>
      </c>
      <c r="Y55" cm="1">
        <f t="array" ref="Y55">IF(LEN(Table1[[#This Row],[Data]:[Data]])-LEN(SUBSTITUTE(Table1[[#This Row],[Data]:[Data]],Table3[[#Headers],[r]],""))=Table1[[#This Row],['# people]:['# people]],1,0)</f>
        <v>0</v>
      </c>
      <c r="Z55" cm="1">
        <f t="array" ref="Z55">IF(LEN(Table1[[#This Row],[Data]:[Data]])-LEN(SUBSTITUTE(Table1[[#This Row],[Data]:[Data]],Table3[[#Headers],[s]],""))=Table1[[#This Row],['# people]:['# people]],1,0)</f>
        <v>0</v>
      </c>
      <c r="AA55" cm="1">
        <f t="array" ref="AA55">IF(LEN(Table1[[#This Row],[Data]:[Data]])-LEN(SUBSTITUTE(Table1[[#This Row],[Data]:[Data]],Table3[[#Headers],[t]],""))=Table1[[#This Row],['# people]:['# people]],1,0)</f>
        <v>0</v>
      </c>
      <c r="AB55" cm="1">
        <f t="array" ref="AB55">IF(LEN(Table1[[#This Row],[Data]:[Data]])-LEN(SUBSTITUTE(Table1[[#This Row],[Data]:[Data]],Table3[[#Headers],[u]],""))=Table1[[#This Row],['# people]:['# people]],1,0)</f>
        <v>1</v>
      </c>
      <c r="AC55" cm="1">
        <f t="array" ref="AC55">IF(LEN(Table1[[#This Row],[Data]:[Data]])-LEN(SUBSTITUTE(Table1[[#This Row],[Data]:[Data]],Table3[[#Headers],[v]],""))=Table1[[#This Row],['# people]:['# people]],1,0)</f>
        <v>0</v>
      </c>
      <c r="AD55" cm="1">
        <f t="array" ref="AD55">IF(LEN(Table1[[#This Row],[Data]:[Data]])-LEN(SUBSTITUTE(Table1[[#This Row],[Data]:[Data]],Table3[[#Headers],[w]],""))=Table1[[#This Row],['# people]:['# people]],1,0)</f>
        <v>0</v>
      </c>
      <c r="AE55" cm="1">
        <f t="array" ref="AE55">IF(LEN(Table1[[#This Row],[Data]:[Data]])-LEN(SUBSTITUTE(Table1[[#This Row],[Data]:[Data]],Table3[[#Headers],[x]],""))=Table1[[#This Row],['# people]:['# people]],1,0)</f>
        <v>1</v>
      </c>
      <c r="AF55" cm="1">
        <f t="array" ref="AF55">IF(LEN(Table1[[#This Row],[Data]:[Data]])-LEN(SUBSTITUTE(Table1[[#This Row],[Data]:[Data]],Table3[[#Headers],[y]],""))=Table1[[#This Row],['# people]:['# people]],1,0)</f>
        <v>0</v>
      </c>
      <c r="AG55" cm="1">
        <f t="array" ref="AG55">IF(LEN(Table1[[#This Row],[Data]:[Data]])-LEN(SUBSTITUTE(Table1[[#This Row],[Data]:[Data]],Table3[[#Headers],[z]],""))=Table1[[#This Row],['# people]:['# people]],1,0)</f>
        <v>0</v>
      </c>
    </row>
    <row r="56" spans="1:33" x14ac:dyDescent="0.25">
      <c r="A56" t="s">
        <v>233</v>
      </c>
      <c r="B56" cm="1">
        <f t="array" ref="B56">SUM(IF((LEN(A56)-LEN(SUBSTITUTE(UPPER(A56),{"A","B","C","D","E","F","G","H","I","J","K","L","M","N","O","P","Q","R","S","T","U","V","W","X","Y","Z","1","2","3","4","5","6","7","8","9","0"},""))),1,0))</f>
        <v>2</v>
      </c>
      <c r="C56" t="s">
        <v>688</v>
      </c>
      <c r="D56">
        <f>LEN(Table1[[#This Row],[Column1]])-LEN(A56)</f>
        <v>2</v>
      </c>
      <c r="E56">
        <f>LEN(Table1[[#This Row],[Data]])</f>
        <v>4</v>
      </c>
      <c r="G56" s="1">
        <f>SUM(Table3[[#This Row],[a]:[z]])</f>
        <v>2</v>
      </c>
      <c r="H56" cm="1">
        <f t="array" ref="H56">IF(LEN(Table1[[#This Row],[Data]:[Data]])-LEN(SUBSTITUTE(Table1[[#This Row],[Data]:[Data]],Table3[[#Headers],[a]],""))=Table1[[#This Row],['# people]:['# people]],1,0)</f>
        <v>0</v>
      </c>
      <c r="I56" cm="1">
        <f t="array" ref="I56">IF(LEN(Table1[[#This Row],[Data]:[Data]])-LEN(SUBSTITUTE(Table1[[#This Row],[Data]:[Data]],Table3[[#Headers],[b]],""))=Table1[[#This Row],['# people]:['# people]],1,0)</f>
        <v>0</v>
      </c>
      <c r="J56" cm="1">
        <f t="array" ref="J56">IF(LEN(Table1[[#This Row],[Data]:[Data]])-LEN(SUBSTITUTE(Table1[[#This Row],[Data]:[Data]],Table3[[#Headers],[c]],""))=Table1[[#This Row],['# people]:['# people]],1,0)</f>
        <v>0</v>
      </c>
      <c r="K56" cm="1">
        <f t="array" ref="K56">IF(LEN(Table1[[#This Row],[Data]:[Data]])-LEN(SUBSTITUTE(Table1[[#This Row],[Data]:[Data]],Table3[[#Headers],[d]],""))=Table1[[#This Row],['# people]:['# people]],1,0)</f>
        <v>0</v>
      </c>
      <c r="L56" cm="1">
        <f t="array" ref="L56">IF(LEN(Table1[[#This Row],[Data]:[Data]])-LEN(SUBSTITUTE(Table1[[#This Row],[Data]:[Data]],Table3[[#Headers],[e]],""))=Table1[[#This Row],['# people]:['# people]],1,0)</f>
        <v>0</v>
      </c>
      <c r="M56" cm="1">
        <f t="array" ref="M56">IF(LEN(Table1[[#This Row],[Data]:[Data]])-LEN(SUBSTITUTE(Table1[[#This Row],[Data]:[Data]],Table3[[#Headers],[f]],""))=Table1[[#This Row],['# people]:['# people]],1,0)</f>
        <v>0</v>
      </c>
      <c r="N56" cm="1">
        <f t="array" ref="N56">IF(LEN(Table1[[#This Row],[Data]:[Data]])-LEN(SUBSTITUTE(Table1[[#This Row],[Data]:[Data]],Table3[[#Headers],[g]],""))=Table1[[#This Row],['# people]:['# people]],1,0)</f>
        <v>0</v>
      </c>
      <c r="O56" cm="1">
        <f t="array" ref="O56">IF(LEN(Table1[[#This Row],[Data]:[Data]])-LEN(SUBSTITUTE(Table1[[#This Row],[Data]:[Data]],Table3[[#Headers],[h]],""))=Table1[[#This Row],['# people]:['# people]],1,0)</f>
        <v>0</v>
      </c>
      <c r="P56" cm="1">
        <f t="array" ref="P56">IF(LEN(Table1[[#This Row],[Data]:[Data]])-LEN(SUBSTITUTE(Table1[[#This Row],[Data]:[Data]],Table3[[#Headers],[i]],""))=Table1[[#This Row],['# people]:['# people]],1,0)</f>
        <v>0</v>
      </c>
      <c r="Q56" cm="1">
        <f t="array" ref="Q56">IF(LEN(Table1[[#This Row],[Data]:[Data]])-LEN(SUBSTITUTE(Table1[[#This Row],[Data]:[Data]],Table3[[#Headers],[j]],""))=Table1[[#This Row],['# people]:['# people]],1,0)</f>
        <v>0</v>
      </c>
      <c r="R56" cm="1">
        <f t="array" ref="R56">IF(LEN(Table1[[#This Row],[Data]:[Data]])-LEN(SUBSTITUTE(Table1[[#This Row],[Data]:[Data]],Table3[[#Headers],[k]],""))=Table1[[#This Row],['# people]:['# people]],1,0)</f>
        <v>0</v>
      </c>
      <c r="S56" cm="1">
        <f t="array" ref="S56">IF(LEN(Table1[[#This Row],[Data]:[Data]])-LEN(SUBSTITUTE(Table1[[#This Row],[Data]:[Data]],Table3[[#Headers],[l]],""))=Table1[[#This Row],['# people]:['# people]],1,0)</f>
        <v>0</v>
      </c>
      <c r="T56" cm="1">
        <f t="array" ref="T56">IF(LEN(Table1[[#This Row],[Data]:[Data]])-LEN(SUBSTITUTE(Table1[[#This Row],[Data]:[Data]],Table3[[#Headers],[m]],""))=Table1[[#This Row],['# people]:['# people]],1,0)</f>
        <v>0</v>
      </c>
      <c r="U56" cm="1">
        <f t="array" ref="U56">IF(LEN(Table1[[#This Row],[Data]:[Data]])-LEN(SUBSTITUTE(Table1[[#This Row],[Data]:[Data]],Table3[[#Headers],[n]],""))=Table1[[#This Row],['# people]:['# people]],1,0)</f>
        <v>0</v>
      </c>
      <c r="V56" cm="1">
        <f t="array" ref="V56">IF(LEN(Table1[[#This Row],[Data]:[Data]])-LEN(SUBSTITUTE(Table1[[#This Row],[Data]:[Data]],Table3[[#Headers],[o]],""))=Table1[[#This Row],['# people]:['# people]],1,0)</f>
        <v>0</v>
      </c>
      <c r="W56" cm="1">
        <f t="array" ref="W56">IF(LEN(Table1[[#This Row],[Data]:[Data]])-LEN(SUBSTITUTE(Table1[[#This Row],[Data]:[Data]],Table3[[#Headers],[p]],""))=Table1[[#This Row],['# people]:['# people]],1,0)</f>
        <v>0</v>
      </c>
      <c r="X56" cm="1">
        <f t="array" ref="X56">IF(LEN(Table1[[#This Row],[Data]:[Data]])-LEN(SUBSTITUTE(Table1[[#This Row],[Data]:[Data]],Table3[[#Headers],[q]],""))=Table1[[#This Row],['# people]:['# people]],1,0)</f>
        <v>0</v>
      </c>
      <c r="Y56" cm="1">
        <f t="array" ref="Y56">IF(LEN(Table1[[#This Row],[Data]:[Data]])-LEN(SUBSTITUTE(Table1[[#This Row],[Data]:[Data]],Table3[[#Headers],[r]],""))=Table1[[#This Row],['# people]:['# people]],1,0)</f>
        <v>1</v>
      </c>
      <c r="Z56" cm="1">
        <f t="array" ref="Z56">IF(LEN(Table1[[#This Row],[Data]:[Data]])-LEN(SUBSTITUTE(Table1[[#This Row],[Data]:[Data]],Table3[[#Headers],[s]],""))=Table1[[#This Row],['# people]:['# people]],1,0)</f>
        <v>1</v>
      </c>
      <c r="AA56" cm="1">
        <f t="array" ref="AA56">IF(LEN(Table1[[#This Row],[Data]:[Data]])-LEN(SUBSTITUTE(Table1[[#This Row],[Data]:[Data]],Table3[[#Headers],[t]],""))=Table1[[#This Row],['# people]:['# people]],1,0)</f>
        <v>0</v>
      </c>
      <c r="AB56" cm="1">
        <f t="array" ref="AB56">IF(LEN(Table1[[#This Row],[Data]:[Data]])-LEN(SUBSTITUTE(Table1[[#This Row],[Data]:[Data]],Table3[[#Headers],[u]],""))=Table1[[#This Row],['# people]:['# people]],1,0)</f>
        <v>0</v>
      </c>
      <c r="AC56" cm="1">
        <f t="array" ref="AC56">IF(LEN(Table1[[#This Row],[Data]:[Data]])-LEN(SUBSTITUTE(Table1[[#This Row],[Data]:[Data]],Table3[[#Headers],[v]],""))=Table1[[#This Row],['# people]:['# people]],1,0)</f>
        <v>0</v>
      </c>
      <c r="AD56" cm="1">
        <f t="array" ref="AD56">IF(LEN(Table1[[#This Row],[Data]:[Data]])-LEN(SUBSTITUTE(Table1[[#This Row],[Data]:[Data]],Table3[[#Headers],[w]],""))=Table1[[#This Row],['# people]:['# people]],1,0)</f>
        <v>0</v>
      </c>
      <c r="AE56" cm="1">
        <f t="array" ref="AE56">IF(LEN(Table1[[#This Row],[Data]:[Data]])-LEN(SUBSTITUTE(Table1[[#This Row],[Data]:[Data]],Table3[[#Headers],[x]],""))=Table1[[#This Row],['# people]:['# people]],1,0)</f>
        <v>0</v>
      </c>
      <c r="AF56" cm="1">
        <f t="array" ref="AF56">IF(LEN(Table1[[#This Row],[Data]:[Data]])-LEN(SUBSTITUTE(Table1[[#This Row],[Data]:[Data]],Table3[[#Headers],[y]],""))=Table1[[#This Row],['# people]:['# people]],1,0)</f>
        <v>0</v>
      </c>
      <c r="AG56" cm="1">
        <f t="array" ref="AG56">IF(LEN(Table1[[#This Row],[Data]:[Data]])-LEN(SUBSTITUTE(Table1[[#This Row],[Data]:[Data]],Table3[[#Headers],[z]],""))=Table1[[#This Row],['# people]:['# people]],1,0)</f>
        <v>0</v>
      </c>
    </row>
    <row r="57" spans="1:33" x14ac:dyDescent="0.25">
      <c r="A57" t="s">
        <v>235</v>
      </c>
      <c r="B57" cm="1">
        <f t="array" ref="B57">SUM(IF((LEN(A57)-LEN(SUBSTITUTE(UPPER(A57),{"A","B","C","D","E","F","G","H","I","J","K","L","M","N","O","P","Q","R","S","T","U","V","W","X","Y","Z","1","2","3","4","5","6","7","8","9","0"},""))),1,0))</f>
        <v>16</v>
      </c>
      <c r="C57" t="s">
        <v>690</v>
      </c>
      <c r="D57">
        <f>LEN(Table1[[#This Row],[Column1]])-LEN(A57)</f>
        <v>2</v>
      </c>
      <c r="E57">
        <f>LEN(Table1[[#This Row],[Data]])</f>
        <v>16</v>
      </c>
      <c r="G57" s="1">
        <f>SUM(Table3[[#This Row],[a]:[z]])</f>
        <v>0</v>
      </c>
      <c r="H57" cm="1">
        <f t="array" ref="H57">IF(LEN(Table1[[#This Row],[Data]:[Data]])-LEN(SUBSTITUTE(Table1[[#This Row],[Data]:[Data]],Table3[[#Headers],[a]],""))=Table1[[#This Row],['# people]:['# people]],1,0)</f>
        <v>0</v>
      </c>
      <c r="I57" cm="1">
        <f t="array" ref="I57">IF(LEN(Table1[[#This Row],[Data]:[Data]])-LEN(SUBSTITUTE(Table1[[#This Row],[Data]:[Data]],Table3[[#Headers],[b]],""))=Table1[[#This Row],['# people]:['# people]],1,0)</f>
        <v>0</v>
      </c>
      <c r="J57" cm="1">
        <f t="array" ref="J57">IF(LEN(Table1[[#This Row],[Data]:[Data]])-LEN(SUBSTITUTE(Table1[[#This Row],[Data]:[Data]],Table3[[#Headers],[c]],""))=Table1[[#This Row],['# people]:['# people]],1,0)</f>
        <v>0</v>
      </c>
      <c r="K57" cm="1">
        <f t="array" ref="K57">IF(LEN(Table1[[#This Row],[Data]:[Data]])-LEN(SUBSTITUTE(Table1[[#This Row],[Data]:[Data]],Table3[[#Headers],[d]],""))=Table1[[#This Row],['# people]:['# people]],1,0)</f>
        <v>0</v>
      </c>
      <c r="L57" cm="1">
        <f t="array" ref="L57">IF(LEN(Table1[[#This Row],[Data]:[Data]])-LEN(SUBSTITUTE(Table1[[#This Row],[Data]:[Data]],Table3[[#Headers],[e]],""))=Table1[[#This Row],['# people]:['# people]],1,0)</f>
        <v>0</v>
      </c>
      <c r="M57" cm="1">
        <f t="array" ref="M57">IF(LEN(Table1[[#This Row],[Data]:[Data]])-LEN(SUBSTITUTE(Table1[[#This Row],[Data]:[Data]],Table3[[#Headers],[f]],""))=Table1[[#This Row],['# people]:['# people]],1,0)</f>
        <v>0</v>
      </c>
      <c r="N57" cm="1">
        <f t="array" ref="N57">IF(LEN(Table1[[#This Row],[Data]:[Data]])-LEN(SUBSTITUTE(Table1[[#This Row],[Data]:[Data]],Table3[[#Headers],[g]],""))=Table1[[#This Row],['# people]:['# people]],1,0)</f>
        <v>0</v>
      </c>
      <c r="O57" cm="1">
        <f t="array" ref="O57">IF(LEN(Table1[[#This Row],[Data]:[Data]])-LEN(SUBSTITUTE(Table1[[#This Row],[Data]:[Data]],Table3[[#Headers],[h]],""))=Table1[[#This Row],['# people]:['# people]],1,0)</f>
        <v>0</v>
      </c>
      <c r="P57" cm="1">
        <f t="array" ref="P57">IF(LEN(Table1[[#This Row],[Data]:[Data]])-LEN(SUBSTITUTE(Table1[[#This Row],[Data]:[Data]],Table3[[#Headers],[i]],""))=Table1[[#This Row],['# people]:['# people]],1,0)</f>
        <v>0</v>
      </c>
      <c r="Q57" cm="1">
        <f t="array" ref="Q57">IF(LEN(Table1[[#This Row],[Data]:[Data]])-LEN(SUBSTITUTE(Table1[[#This Row],[Data]:[Data]],Table3[[#Headers],[j]],""))=Table1[[#This Row],['# people]:['# people]],1,0)</f>
        <v>0</v>
      </c>
      <c r="R57" cm="1">
        <f t="array" ref="R57">IF(LEN(Table1[[#This Row],[Data]:[Data]])-LEN(SUBSTITUTE(Table1[[#This Row],[Data]:[Data]],Table3[[#Headers],[k]],""))=Table1[[#This Row],['# people]:['# people]],1,0)</f>
        <v>0</v>
      </c>
      <c r="S57" cm="1">
        <f t="array" ref="S57">IF(LEN(Table1[[#This Row],[Data]:[Data]])-LEN(SUBSTITUTE(Table1[[#This Row],[Data]:[Data]],Table3[[#Headers],[l]],""))=Table1[[#This Row],['# people]:['# people]],1,0)</f>
        <v>0</v>
      </c>
      <c r="T57" cm="1">
        <f t="array" ref="T57">IF(LEN(Table1[[#This Row],[Data]:[Data]])-LEN(SUBSTITUTE(Table1[[#This Row],[Data]:[Data]],Table3[[#Headers],[m]],""))=Table1[[#This Row],['# people]:['# people]],1,0)</f>
        <v>0</v>
      </c>
      <c r="U57" cm="1">
        <f t="array" ref="U57">IF(LEN(Table1[[#This Row],[Data]:[Data]])-LEN(SUBSTITUTE(Table1[[#This Row],[Data]:[Data]],Table3[[#Headers],[n]],""))=Table1[[#This Row],['# people]:['# people]],1,0)</f>
        <v>0</v>
      </c>
      <c r="V57" cm="1">
        <f t="array" ref="V57">IF(LEN(Table1[[#This Row],[Data]:[Data]])-LEN(SUBSTITUTE(Table1[[#This Row],[Data]:[Data]],Table3[[#Headers],[o]],""))=Table1[[#This Row],['# people]:['# people]],1,0)</f>
        <v>0</v>
      </c>
      <c r="W57" cm="1">
        <f t="array" ref="W57">IF(LEN(Table1[[#This Row],[Data]:[Data]])-LEN(SUBSTITUTE(Table1[[#This Row],[Data]:[Data]],Table3[[#Headers],[p]],""))=Table1[[#This Row],['# people]:['# people]],1,0)</f>
        <v>0</v>
      </c>
      <c r="X57" cm="1">
        <f t="array" ref="X57">IF(LEN(Table1[[#This Row],[Data]:[Data]])-LEN(SUBSTITUTE(Table1[[#This Row],[Data]:[Data]],Table3[[#Headers],[q]],""))=Table1[[#This Row],['# people]:['# people]],1,0)</f>
        <v>0</v>
      </c>
      <c r="Y57" cm="1">
        <f t="array" ref="Y57">IF(LEN(Table1[[#This Row],[Data]:[Data]])-LEN(SUBSTITUTE(Table1[[#This Row],[Data]:[Data]],Table3[[#Headers],[r]],""))=Table1[[#This Row],['# people]:['# people]],1,0)</f>
        <v>0</v>
      </c>
      <c r="Z57" cm="1">
        <f t="array" ref="Z57">IF(LEN(Table1[[#This Row],[Data]:[Data]])-LEN(SUBSTITUTE(Table1[[#This Row],[Data]:[Data]],Table3[[#Headers],[s]],""))=Table1[[#This Row],['# people]:['# people]],1,0)</f>
        <v>0</v>
      </c>
      <c r="AA57" cm="1">
        <f t="array" ref="AA57">IF(LEN(Table1[[#This Row],[Data]:[Data]])-LEN(SUBSTITUTE(Table1[[#This Row],[Data]:[Data]],Table3[[#Headers],[t]],""))=Table1[[#This Row],['# people]:['# people]],1,0)</f>
        <v>0</v>
      </c>
      <c r="AB57" cm="1">
        <f t="array" ref="AB57">IF(LEN(Table1[[#This Row],[Data]:[Data]])-LEN(SUBSTITUTE(Table1[[#This Row],[Data]:[Data]],Table3[[#Headers],[u]],""))=Table1[[#This Row],['# people]:['# people]],1,0)</f>
        <v>0</v>
      </c>
      <c r="AC57" cm="1">
        <f t="array" ref="AC57">IF(LEN(Table1[[#This Row],[Data]:[Data]])-LEN(SUBSTITUTE(Table1[[#This Row],[Data]:[Data]],Table3[[#Headers],[v]],""))=Table1[[#This Row],['# people]:['# people]],1,0)</f>
        <v>0</v>
      </c>
      <c r="AD57" cm="1">
        <f t="array" ref="AD57">IF(LEN(Table1[[#This Row],[Data]:[Data]])-LEN(SUBSTITUTE(Table1[[#This Row],[Data]:[Data]],Table3[[#Headers],[w]],""))=Table1[[#This Row],['# people]:['# people]],1,0)</f>
        <v>0</v>
      </c>
      <c r="AE57" cm="1">
        <f t="array" ref="AE57">IF(LEN(Table1[[#This Row],[Data]:[Data]])-LEN(SUBSTITUTE(Table1[[#This Row],[Data]:[Data]],Table3[[#Headers],[x]],""))=Table1[[#This Row],['# people]:['# people]],1,0)</f>
        <v>0</v>
      </c>
      <c r="AF57" cm="1">
        <f t="array" ref="AF57">IF(LEN(Table1[[#This Row],[Data]:[Data]])-LEN(SUBSTITUTE(Table1[[#This Row],[Data]:[Data]],Table3[[#Headers],[y]],""))=Table1[[#This Row],['# people]:['# people]],1,0)</f>
        <v>0</v>
      </c>
      <c r="AG57" cm="1">
        <f t="array" ref="AG57">IF(LEN(Table1[[#This Row],[Data]:[Data]])-LEN(SUBSTITUTE(Table1[[#This Row],[Data]:[Data]],Table3[[#Headers],[z]],""))=Table1[[#This Row],['# people]:['# people]],1,0)</f>
        <v>0</v>
      </c>
    </row>
    <row r="58" spans="1:33" x14ac:dyDescent="0.25">
      <c r="A58" t="s">
        <v>237</v>
      </c>
      <c r="B58" cm="1">
        <f t="array" ref="B58">SUM(IF((LEN(A58)-LEN(SUBSTITUTE(UPPER(A58),{"A","B","C","D","E","F","G","H","I","J","K","L","M","N","O","P","Q","R","S","T","U","V","W","X","Y","Z","1","2","3","4","5","6","7","8","9","0"},""))),1,0))</f>
        <v>21</v>
      </c>
      <c r="C58" t="s">
        <v>692</v>
      </c>
      <c r="D58">
        <f>LEN(Table1[[#This Row],[Column1]])-LEN(A58)</f>
        <v>2</v>
      </c>
      <c r="E58">
        <f>LEN(Table1[[#This Row],[Data]])</f>
        <v>39</v>
      </c>
      <c r="G58" s="1">
        <f>SUM(Table3[[#This Row],[a]:[z]])</f>
        <v>18</v>
      </c>
      <c r="H58" cm="1">
        <f t="array" ref="H58">IF(LEN(Table1[[#This Row],[Data]:[Data]])-LEN(SUBSTITUTE(Table1[[#This Row],[Data]:[Data]],Table3[[#Headers],[a]],""))=Table1[[#This Row],['# people]:['# people]],1,0)</f>
        <v>0</v>
      </c>
      <c r="I58" cm="1">
        <f t="array" ref="I58">IF(LEN(Table1[[#This Row],[Data]:[Data]])-LEN(SUBSTITUTE(Table1[[#This Row],[Data]:[Data]],Table3[[#Headers],[b]],""))=Table1[[#This Row],['# people]:['# people]],1,0)</f>
        <v>1</v>
      </c>
      <c r="J58" cm="1">
        <f t="array" ref="J58">IF(LEN(Table1[[#This Row],[Data]:[Data]])-LEN(SUBSTITUTE(Table1[[#This Row],[Data]:[Data]],Table3[[#Headers],[c]],""))=Table1[[#This Row],['# people]:['# people]],1,0)</f>
        <v>1</v>
      </c>
      <c r="K58" cm="1">
        <f t="array" ref="K58">IF(LEN(Table1[[#This Row],[Data]:[Data]])-LEN(SUBSTITUTE(Table1[[#This Row],[Data]:[Data]],Table3[[#Headers],[d]],""))=Table1[[#This Row],['# people]:['# people]],1,0)</f>
        <v>1</v>
      </c>
      <c r="L58" cm="1">
        <f t="array" ref="L58">IF(LEN(Table1[[#This Row],[Data]:[Data]])-LEN(SUBSTITUTE(Table1[[#This Row],[Data]:[Data]],Table3[[#Headers],[e]],""))=Table1[[#This Row],['# people]:['# people]],1,0)</f>
        <v>1</v>
      </c>
      <c r="M58" cm="1">
        <f t="array" ref="M58">IF(LEN(Table1[[#This Row],[Data]:[Data]])-LEN(SUBSTITUTE(Table1[[#This Row],[Data]:[Data]],Table3[[#Headers],[f]],""))=Table1[[#This Row],['# people]:['# people]],1,0)</f>
        <v>1</v>
      </c>
      <c r="N58" cm="1">
        <f t="array" ref="N58">IF(LEN(Table1[[#This Row],[Data]:[Data]])-LEN(SUBSTITUTE(Table1[[#This Row],[Data]:[Data]],Table3[[#Headers],[g]],""))=Table1[[#This Row],['# people]:['# people]],1,0)</f>
        <v>1</v>
      </c>
      <c r="O58" cm="1">
        <f t="array" ref="O58">IF(LEN(Table1[[#This Row],[Data]:[Data]])-LEN(SUBSTITUTE(Table1[[#This Row],[Data]:[Data]],Table3[[#Headers],[h]],""))=Table1[[#This Row],['# people]:['# people]],1,0)</f>
        <v>0</v>
      </c>
      <c r="P58" cm="1">
        <f t="array" ref="P58">IF(LEN(Table1[[#This Row],[Data]:[Data]])-LEN(SUBSTITUTE(Table1[[#This Row],[Data]:[Data]],Table3[[#Headers],[i]],""))=Table1[[#This Row],['# people]:['# people]],1,0)</f>
        <v>0</v>
      </c>
      <c r="Q58" cm="1">
        <f t="array" ref="Q58">IF(LEN(Table1[[#This Row],[Data]:[Data]])-LEN(SUBSTITUTE(Table1[[#This Row],[Data]:[Data]],Table3[[#Headers],[j]],""))=Table1[[#This Row],['# people]:['# people]],1,0)</f>
        <v>0</v>
      </c>
      <c r="R58" cm="1">
        <f t="array" ref="R58">IF(LEN(Table1[[#This Row],[Data]:[Data]])-LEN(SUBSTITUTE(Table1[[#This Row],[Data]:[Data]],Table3[[#Headers],[k]],""))=Table1[[#This Row],['# people]:['# people]],1,0)</f>
        <v>1</v>
      </c>
      <c r="S58" cm="1">
        <f t="array" ref="S58">IF(LEN(Table1[[#This Row],[Data]:[Data]])-LEN(SUBSTITUTE(Table1[[#This Row],[Data]:[Data]],Table3[[#Headers],[l]],""))=Table1[[#This Row],['# people]:['# people]],1,0)</f>
        <v>1</v>
      </c>
      <c r="T58" cm="1">
        <f t="array" ref="T58">IF(LEN(Table1[[#This Row],[Data]:[Data]])-LEN(SUBSTITUTE(Table1[[#This Row],[Data]:[Data]],Table3[[#Headers],[m]],""))=Table1[[#This Row],['# people]:['# people]],1,0)</f>
        <v>1</v>
      </c>
      <c r="U58" cm="1">
        <f t="array" ref="U58">IF(LEN(Table1[[#This Row],[Data]:[Data]])-LEN(SUBSTITUTE(Table1[[#This Row],[Data]:[Data]],Table3[[#Headers],[n]],""))=Table1[[#This Row],['# people]:['# people]],1,0)</f>
        <v>1</v>
      </c>
      <c r="V58" cm="1">
        <f t="array" ref="V58">IF(LEN(Table1[[#This Row],[Data]:[Data]])-LEN(SUBSTITUTE(Table1[[#This Row],[Data]:[Data]],Table3[[#Headers],[o]],""))=Table1[[#This Row],['# people]:['# people]],1,0)</f>
        <v>1</v>
      </c>
      <c r="W58" cm="1">
        <f t="array" ref="W58">IF(LEN(Table1[[#This Row],[Data]:[Data]])-LEN(SUBSTITUTE(Table1[[#This Row],[Data]:[Data]],Table3[[#Headers],[p]],""))=Table1[[#This Row],['# people]:['# people]],1,0)</f>
        <v>0</v>
      </c>
      <c r="X58" cm="1">
        <f t="array" ref="X58">IF(LEN(Table1[[#This Row],[Data]:[Data]])-LEN(SUBSTITUTE(Table1[[#This Row],[Data]:[Data]],Table3[[#Headers],[q]],""))=Table1[[#This Row],['# people]:['# people]],1,0)</f>
        <v>0</v>
      </c>
      <c r="Y58" cm="1">
        <f t="array" ref="Y58">IF(LEN(Table1[[#This Row],[Data]:[Data]])-LEN(SUBSTITUTE(Table1[[#This Row],[Data]:[Data]],Table3[[#Headers],[r]],""))=Table1[[#This Row],['# people]:['# people]],1,0)</f>
        <v>1</v>
      </c>
      <c r="Z58" cm="1">
        <f t="array" ref="Z58">IF(LEN(Table1[[#This Row],[Data]:[Data]])-LEN(SUBSTITUTE(Table1[[#This Row],[Data]:[Data]],Table3[[#Headers],[s]],""))=Table1[[#This Row],['# people]:['# people]],1,0)</f>
        <v>1</v>
      </c>
      <c r="AA58" cm="1">
        <f t="array" ref="AA58">IF(LEN(Table1[[#This Row],[Data]:[Data]])-LEN(SUBSTITUTE(Table1[[#This Row],[Data]:[Data]],Table3[[#Headers],[t]],""))=Table1[[#This Row],['# people]:['# people]],1,0)</f>
        <v>1</v>
      </c>
      <c r="AB58" cm="1">
        <f t="array" ref="AB58">IF(LEN(Table1[[#This Row],[Data]:[Data]])-LEN(SUBSTITUTE(Table1[[#This Row],[Data]:[Data]],Table3[[#Headers],[u]],""))=Table1[[#This Row],['# people]:['# people]],1,0)</f>
        <v>0</v>
      </c>
      <c r="AC58" cm="1">
        <f t="array" ref="AC58">IF(LEN(Table1[[#This Row],[Data]:[Data]])-LEN(SUBSTITUTE(Table1[[#This Row],[Data]:[Data]],Table3[[#Headers],[v]],""))=Table1[[#This Row],['# people]:['# people]],1,0)</f>
        <v>0</v>
      </c>
      <c r="AD58" cm="1">
        <f t="array" ref="AD58">IF(LEN(Table1[[#This Row],[Data]:[Data]])-LEN(SUBSTITUTE(Table1[[#This Row],[Data]:[Data]],Table3[[#Headers],[w]],""))=Table1[[#This Row],['# people]:['# people]],1,0)</f>
        <v>1</v>
      </c>
      <c r="AE58" cm="1">
        <f t="array" ref="AE58">IF(LEN(Table1[[#This Row],[Data]:[Data]])-LEN(SUBSTITUTE(Table1[[#This Row],[Data]:[Data]],Table3[[#Headers],[x]],""))=Table1[[#This Row],['# people]:['# people]],1,0)</f>
        <v>1</v>
      </c>
      <c r="AF58" cm="1">
        <f t="array" ref="AF58">IF(LEN(Table1[[#This Row],[Data]:[Data]])-LEN(SUBSTITUTE(Table1[[#This Row],[Data]:[Data]],Table3[[#Headers],[y]],""))=Table1[[#This Row],['# people]:['# people]],1,0)</f>
        <v>1</v>
      </c>
      <c r="AG58" cm="1">
        <f t="array" ref="AG58">IF(LEN(Table1[[#This Row],[Data]:[Data]])-LEN(SUBSTITUTE(Table1[[#This Row],[Data]:[Data]],Table3[[#Headers],[z]],""))=Table1[[#This Row],['# people]:['# people]],1,0)</f>
        <v>1</v>
      </c>
    </row>
    <row r="59" spans="1:33" x14ac:dyDescent="0.25">
      <c r="A59" t="s">
        <v>239</v>
      </c>
      <c r="B59" cm="1">
        <f t="array" ref="B59">SUM(IF((LEN(A59)-LEN(SUBSTITUTE(UPPER(A59),{"A","B","C","D","E","F","G","H","I","J","K","L","M","N","O","P","Q","R","S","T","U","V","W","X","Y","Z","1","2","3","4","5","6","7","8","9","0"},""))),1,0))</f>
        <v>26</v>
      </c>
      <c r="C59" t="s">
        <v>694</v>
      </c>
      <c r="D59">
        <f>LEN(Table1[[#This Row],[Column1]])-LEN(A59)</f>
        <v>2</v>
      </c>
      <c r="E59">
        <f>LEN(Table1[[#This Row],[Data]])</f>
        <v>46</v>
      </c>
      <c r="G59" s="1">
        <f>SUM(Table3[[#This Row],[a]:[z]])</f>
        <v>20</v>
      </c>
      <c r="H59" cm="1">
        <f t="array" ref="H59">IF(LEN(Table1[[#This Row],[Data]:[Data]])-LEN(SUBSTITUTE(Table1[[#This Row],[Data]:[Data]],Table3[[#Headers],[a]],""))=Table1[[#This Row],['# people]:['# people]],1,0)</f>
        <v>1</v>
      </c>
      <c r="I59" cm="1">
        <f t="array" ref="I59">IF(LEN(Table1[[#This Row],[Data]:[Data]])-LEN(SUBSTITUTE(Table1[[#This Row],[Data]:[Data]],Table3[[#Headers],[b]],""))=Table1[[#This Row],['# people]:['# people]],1,0)</f>
        <v>1</v>
      </c>
      <c r="J59" cm="1">
        <f t="array" ref="J59">IF(LEN(Table1[[#This Row],[Data]:[Data]])-LEN(SUBSTITUTE(Table1[[#This Row],[Data]:[Data]],Table3[[#Headers],[c]],""))=Table1[[#This Row],['# people]:['# people]],1,0)</f>
        <v>1</v>
      </c>
      <c r="K59" cm="1">
        <f t="array" ref="K59">IF(LEN(Table1[[#This Row],[Data]:[Data]])-LEN(SUBSTITUTE(Table1[[#This Row],[Data]:[Data]],Table3[[#Headers],[d]],""))=Table1[[#This Row],['# people]:['# people]],1,0)</f>
        <v>1</v>
      </c>
      <c r="L59" cm="1">
        <f t="array" ref="L59">IF(LEN(Table1[[#This Row],[Data]:[Data]])-LEN(SUBSTITUTE(Table1[[#This Row],[Data]:[Data]],Table3[[#Headers],[e]],""))=Table1[[#This Row],['# people]:['# people]],1,0)</f>
        <v>1</v>
      </c>
      <c r="M59" cm="1">
        <f t="array" ref="M59">IF(LEN(Table1[[#This Row],[Data]:[Data]])-LEN(SUBSTITUTE(Table1[[#This Row],[Data]:[Data]],Table3[[#Headers],[f]],""))=Table1[[#This Row],['# people]:['# people]],1,0)</f>
        <v>1</v>
      </c>
      <c r="N59" cm="1">
        <f t="array" ref="N59">IF(LEN(Table1[[#This Row],[Data]:[Data]])-LEN(SUBSTITUTE(Table1[[#This Row],[Data]:[Data]],Table3[[#Headers],[g]],""))=Table1[[#This Row],['# people]:['# people]],1,0)</f>
        <v>1</v>
      </c>
      <c r="O59" cm="1">
        <f t="array" ref="O59">IF(LEN(Table1[[#This Row],[Data]:[Data]])-LEN(SUBSTITUTE(Table1[[#This Row],[Data]:[Data]],Table3[[#Headers],[h]],""))=Table1[[#This Row],['# people]:['# people]],1,0)</f>
        <v>0</v>
      </c>
      <c r="P59" cm="1">
        <f t="array" ref="P59">IF(LEN(Table1[[#This Row],[Data]:[Data]])-LEN(SUBSTITUTE(Table1[[#This Row],[Data]:[Data]],Table3[[#Headers],[i]],""))=Table1[[#This Row],['# people]:['# people]],1,0)</f>
        <v>1</v>
      </c>
      <c r="Q59" cm="1">
        <f t="array" ref="Q59">IF(LEN(Table1[[#This Row],[Data]:[Data]])-LEN(SUBSTITUTE(Table1[[#This Row],[Data]:[Data]],Table3[[#Headers],[j]],""))=Table1[[#This Row],['# people]:['# people]],1,0)</f>
        <v>1</v>
      </c>
      <c r="R59" cm="1">
        <f t="array" ref="R59">IF(LEN(Table1[[#This Row],[Data]:[Data]])-LEN(SUBSTITUTE(Table1[[#This Row],[Data]:[Data]],Table3[[#Headers],[k]],""))=Table1[[#This Row],['# people]:['# people]],1,0)</f>
        <v>1</v>
      </c>
      <c r="S59" cm="1">
        <f t="array" ref="S59">IF(LEN(Table1[[#This Row],[Data]:[Data]])-LEN(SUBSTITUTE(Table1[[#This Row],[Data]:[Data]],Table3[[#Headers],[l]],""))=Table1[[#This Row],['# people]:['# people]],1,0)</f>
        <v>1</v>
      </c>
      <c r="T59" cm="1">
        <f t="array" ref="T59">IF(LEN(Table1[[#This Row],[Data]:[Data]])-LEN(SUBSTITUTE(Table1[[#This Row],[Data]:[Data]],Table3[[#Headers],[m]],""))=Table1[[#This Row],['# people]:['# people]],1,0)</f>
        <v>1</v>
      </c>
      <c r="U59" cm="1">
        <f t="array" ref="U59">IF(LEN(Table1[[#This Row],[Data]:[Data]])-LEN(SUBSTITUTE(Table1[[#This Row],[Data]:[Data]],Table3[[#Headers],[n]],""))=Table1[[#This Row],['# people]:['# people]],1,0)</f>
        <v>1</v>
      </c>
      <c r="V59" cm="1">
        <f t="array" ref="V59">IF(LEN(Table1[[#This Row],[Data]:[Data]])-LEN(SUBSTITUTE(Table1[[#This Row],[Data]:[Data]],Table3[[#Headers],[o]],""))=Table1[[#This Row],['# people]:['# people]],1,0)</f>
        <v>0</v>
      </c>
      <c r="W59" cm="1">
        <f t="array" ref="W59">IF(LEN(Table1[[#This Row],[Data]:[Data]])-LEN(SUBSTITUTE(Table1[[#This Row],[Data]:[Data]],Table3[[#Headers],[p]],""))=Table1[[#This Row],['# people]:['# people]],1,0)</f>
        <v>0</v>
      </c>
      <c r="X59" cm="1">
        <f t="array" ref="X59">IF(LEN(Table1[[#This Row],[Data]:[Data]])-LEN(SUBSTITUTE(Table1[[#This Row],[Data]:[Data]],Table3[[#Headers],[q]],""))=Table1[[#This Row],['# people]:['# people]],1,0)</f>
        <v>1</v>
      </c>
      <c r="Y59" cm="1">
        <f t="array" ref="Y59">IF(LEN(Table1[[#This Row],[Data]:[Data]])-LEN(SUBSTITUTE(Table1[[#This Row],[Data]:[Data]],Table3[[#Headers],[r]],""))=Table1[[#This Row],['# people]:['# people]],1,0)</f>
        <v>1</v>
      </c>
      <c r="Z59" cm="1">
        <f t="array" ref="Z59">IF(LEN(Table1[[#This Row],[Data]:[Data]])-LEN(SUBSTITUTE(Table1[[#This Row],[Data]:[Data]],Table3[[#Headers],[s]],""))=Table1[[#This Row],['# people]:['# people]],1,0)</f>
        <v>0</v>
      </c>
      <c r="AA59" cm="1">
        <f t="array" ref="AA59">IF(LEN(Table1[[#This Row],[Data]:[Data]])-LEN(SUBSTITUTE(Table1[[#This Row],[Data]:[Data]],Table3[[#Headers],[t]],""))=Table1[[#This Row],['# people]:['# people]],1,0)</f>
        <v>1</v>
      </c>
      <c r="AB59" cm="1">
        <f t="array" ref="AB59">IF(LEN(Table1[[#This Row],[Data]:[Data]])-LEN(SUBSTITUTE(Table1[[#This Row],[Data]:[Data]],Table3[[#Headers],[u]],""))=Table1[[#This Row],['# people]:['# people]],1,0)</f>
        <v>1</v>
      </c>
      <c r="AC59" cm="1">
        <f t="array" ref="AC59">IF(LEN(Table1[[#This Row],[Data]:[Data]])-LEN(SUBSTITUTE(Table1[[#This Row],[Data]:[Data]],Table3[[#Headers],[v]],""))=Table1[[#This Row],['# people]:['# people]],1,0)</f>
        <v>0</v>
      </c>
      <c r="AD59" cm="1">
        <f t="array" ref="AD59">IF(LEN(Table1[[#This Row],[Data]:[Data]])-LEN(SUBSTITUTE(Table1[[#This Row],[Data]:[Data]],Table3[[#Headers],[w]],""))=Table1[[#This Row],['# people]:['# people]],1,0)</f>
        <v>1</v>
      </c>
      <c r="AE59" cm="1">
        <f t="array" ref="AE59">IF(LEN(Table1[[#This Row],[Data]:[Data]])-LEN(SUBSTITUTE(Table1[[#This Row],[Data]:[Data]],Table3[[#Headers],[x]],""))=Table1[[#This Row],['# people]:['# people]],1,0)</f>
        <v>1</v>
      </c>
      <c r="AF59" cm="1">
        <f t="array" ref="AF59">IF(LEN(Table1[[#This Row],[Data]:[Data]])-LEN(SUBSTITUTE(Table1[[#This Row],[Data]:[Data]],Table3[[#Headers],[y]],""))=Table1[[#This Row],['# people]:['# people]],1,0)</f>
        <v>1</v>
      </c>
      <c r="AG59" cm="1">
        <f t="array" ref="AG59">IF(LEN(Table1[[#This Row],[Data]:[Data]])-LEN(SUBSTITUTE(Table1[[#This Row],[Data]:[Data]],Table3[[#Headers],[z]],""))=Table1[[#This Row],['# people]:['# people]],1,0)</f>
        <v>0</v>
      </c>
    </row>
    <row r="60" spans="1:33" x14ac:dyDescent="0.25">
      <c r="A60" t="s">
        <v>243</v>
      </c>
      <c r="B60" cm="1">
        <f t="array" ref="B60">SUM(IF((LEN(A60)-LEN(SUBSTITUTE(UPPER(A60),{"A","B","C","D","E","F","G","H","I","J","K","L","M","N","O","P","Q","R","S","T","U","V","W","X","Y","Z","1","2","3","4","5","6","7","8","9","0"},""))),1,0))</f>
        <v>21</v>
      </c>
      <c r="C60" t="s">
        <v>698</v>
      </c>
      <c r="D60">
        <f>LEN(Table1[[#This Row],[Column1]])-LEN(A60)</f>
        <v>2</v>
      </c>
      <c r="E60">
        <f>LEN(Table1[[#This Row],[Data]])</f>
        <v>24</v>
      </c>
      <c r="G60" s="1">
        <f>SUM(Table3[[#This Row],[a]:[z]])</f>
        <v>3</v>
      </c>
      <c r="H60" cm="1">
        <f t="array" ref="H60">IF(LEN(Table1[[#This Row],[Data]:[Data]])-LEN(SUBSTITUTE(Table1[[#This Row],[Data]:[Data]],Table3[[#Headers],[a]],""))=Table1[[#This Row],['# people]:['# people]],1,0)</f>
        <v>0</v>
      </c>
      <c r="I60" cm="1">
        <f t="array" ref="I60">IF(LEN(Table1[[#This Row],[Data]:[Data]])-LEN(SUBSTITUTE(Table1[[#This Row],[Data]:[Data]],Table3[[#Headers],[b]],""))=Table1[[#This Row],['# people]:['# people]],1,0)</f>
        <v>0</v>
      </c>
      <c r="J60" cm="1">
        <f t="array" ref="J60">IF(LEN(Table1[[#This Row],[Data]:[Data]])-LEN(SUBSTITUTE(Table1[[#This Row],[Data]:[Data]],Table3[[#Headers],[c]],""))=Table1[[#This Row],['# people]:['# people]],1,0)</f>
        <v>0</v>
      </c>
      <c r="K60" cm="1">
        <f t="array" ref="K60">IF(LEN(Table1[[#This Row],[Data]:[Data]])-LEN(SUBSTITUTE(Table1[[#This Row],[Data]:[Data]],Table3[[#Headers],[d]],""))=Table1[[#This Row],['# people]:['# people]],1,0)</f>
        <v>0</v>
      </c>
      <c r="L60" cm="1">
        <f t="array" ref="L60">IF(LEN(Table1[[#This Row],[Data]:[Data]])-LEN(SUBSTITUTE(Table1[[#This Row],[Data]:[Data]],Table3[[#Headers],[e]],""))=Table1[[#This Row],['# people]:['# people]],1,0)</f>
        <v>0</v>
      </c>
      <c r="M60" cm="1">
        <f t="array" ref="M60">IF(LEN(Table1[[#This Row],[Data]:[Data]])-LEN(SUBSTITUTE(Table1[[#This Row],[Data]:[Data]],Table3[[#Headers],[f]],""))=Table1[[#This Row],['# people]:['# people]],1,0)</f>
        <v>0</v>
      </c>
      <c r="N60" cm="1">
        <f t="array" ref="N60">IF(LEN(Table1[[#This Row],[Data]:[Data]])-LEN(SUBSTITUTE(Table1[[#This Row],[Data]:[Data]],Table3[[#Headers],[g]],""))=Table1[[#This Row],['# people]:['# people]],1,0)</f>
        <v>1</v>
      </c>
      <c r="O60" cm="1">
        <f t="array" ref="O60">IF(LEN(Table1[[#This Row],[Data]:[Data]])-LEN(SUBSTITUTE(Table1[[#This Row],[Data]:[Data]],Table3[[#Headers],[h]],""))=Table1[[#This Row],['# people]:['# people]],1,0)</f>
        <v>0</v>
      </c>
      <c r="P60" cm="1">
        <f t="array" ref="P60">IF(LEN(Table1[[#This Row],[Data]:[Data]])-LEN(SUBSTITUTE(Table1[[#This Row],[Data]:[Data]],Table3[[#Headers],[i]],""))=Table1[[#This Row],['# people]:['# people]],1,0)</f>
        <v>1</v>
      </c>
      <c r="Q60" cm="1">
        <f t="array" ref="Q60">IF(LEN(Table1[[#This Row],[Data]:[Data]])-LEN(SUBSTITUTE(Table1[[#This Row],[Data]:[Data]],Table3[[#Headers],[j]],""))=Table1[[#This Row],['# people]:['# people]],1,0)</f>
        <v>0</v>
      </c>
      <c r="R60" cm="1">
        <f t="array" ref="R60">IF(LEN(Table1[[#This Row],[Data]:[Data]])-LEN(SUBSTITUTE(Table1[[#This Row],[Data]:[Data]],Table3[[#Headers],[k]],""))=Table1[[#This Row],['# people]:['# people]],1,0)</f>
        <v>0</v>
      </c>
      <c r="S60" cm="1">
        <f t="array" ref="S60">IF(LEN(Table1[[#This Row],[Data]:[Data]])-LEN(SUBSTITUTE(Table1[[#This Row],[Data]:[Data]],Table3[[#Headers],[l]],""))=Table1[[#This Row],['# people]:['# people]],1,0)</f>
        <v>0</v>
      </c>
      <c r="T60" cm="1">
        <f t="array" ref="T60">IF(LEN(Table1[[#This Row],[Data]:[Data]])-LEN(SUBSTITUTE(Table1[[#This Row],[Data]:[Data]],Table3[[#Headers],[m]],""))=Table1[[#This Row],['# people]:['# people]],1,0)</f>
        <v>0</v>
      </c>
      <c r="U60" cm="1">
        <f t="array" ref="U60">IF(LEN(Table1[[#This Row],[Data]:[Data]])-LEN(SUBSTITUTE(Table1[[#This Row],[Data]:[Data]],Table3[[#Headers],[n]],""))=Table1[[#This Row],['# people]:['# people]],1,0)</f>
        <v>0</v>
      </c>
      <c r="V60" cm="1">
        <f t="array" ref="V60">IF(LEN(Table1[[#This Row],[Data]:[Data]])-LEN(SUBSTITUTE(Table1[[#This Row],[Data]:[Data]],Table3[[#Headers],[o]],""))=Table1[[#This Row],['# people]:['# people]],1,0)</f>
        <v>0</v>
      </c>
      <c r="W60" cm="1">
        <f t="array" ref="W60">IF(LEN(Table1[[#This Row],[Data]:[Data]])-LEN(SUBSTITUTE(Table1[[#This Row],[Data]:[Data]],Table3[[#Headers],[p]],""))=Table1[[#This Row],['# people]:['# people]],1,0)</f>
        <v>0</v>
      </c>
      <c r="X60" cm="1">
        <f t="array" ref="X60">IF(LEN(Table1[[#This Row],[Data]:[Data]])-LEN(SUBSTITUTE(Table1[[#This Row],[Data]:[Data]],Table3[[#Headers],[q]],""))=Table1[[#This Row],['# people]:['# people]],1,0)</f>
        <v>1</v>
      </c>
      <c r="Y60" cm="1">
        <f t="array" ref="Y60">IF(LEN(Table1[[#This Row],[Data]:[Data]])-LEN(SUBSTITUTE(Table1[[#This Row],[Data]:[Data]],Table3[[#Headers],[r]],""))=Table1[[#This Row],['# people]:['# people]],1,0)</f>
        <v>0</v>
      </c>
      <c r="Z60" cm="1">
        <f t="array" ref="Z60">IF(LEN(Table1[[#This Row],[Data]:[Data]])-LEN(SUBSTITUTE(Table1[[#This Row],[Data]:[Data]],Table3[[#Headers],[s]],""))=Table1[[#This Row],['# people]:['# people]],1,0)</f>
        <v>0</v>
      </c>
      <c r="AA60" cm="1">
        <f t="array" ref="AA60">IF(LEN(Table1[[#This Row],[Data]:[Data]])-LEN(SUBSTITUTE(Table1[[#This Row],[Data]:[Data]],Table3[[#Headers],[t]],""))=Table1[[#This Row],['# people]:['# people]],1,0)</f>
        <v>0</v>
      </c>
      <c r="AB60" cm="1">
        <f t="array" ref="AB60">IF(LEN(Table1[[#This Row],[Data]:[Data]])-LEN(SUBSTITUTE(Table1[[#This Row],[Data]:[Data]],Table3[[#Headers],[u]],""))=Table1[[#This Row],['# people]:['# people]],1,0)</f>
        <v>0</v>
      </c>
      <c r="AC60" cm="1">
        <f t="array" ref="AC60">IF(LEN(Table1[[#This Row],[Data]:[Data]])-LEN(SUBSTITUTE(Table1[[#This Row],[Data]:[Data]],Table3[[#Headers],[v]],""))=Table1[[#This Row],['# people]:['# people]],1,0)</f>
        <v>0</v>
      </c>
      <c r="AD60" cm="1">
        <f t="array" ref="AD60">IF(LEN(Table1[[#This Row],[Data]:[Data]])-LEN(SUBSTITUTE(Table1[[#This Row],[Data]:[Data]],Table3[[#Headers],[w]],""))=Table1[[#This Row],['# people]:['# people]],1,0)</f>
        <v>0</v>
      </c>
      <c r="AE60" cm="1">
        <f t="array" ref="AE60">IF(LEN(Table1[[#This Row],[Data]:[Data]])-LEN(SUBSTITUTE(Table1[[#This Row],[Data]:[Data]],Table3[[#Headers],[x]],""))=Table1[[#This Row],['# people]:['# people]],1,0)</f>
        <v>0</v>
      </c>
      <c r="AF60" cm="1">
        <f t="array" ref="AF60">IF(LEN(Table1[[#This Row],[Data]:[Data]])-LEN(SUBSTITUTE(Table1[[#This Row],[Data]:[Data]],Table3[[#Headers],[y]],""))=Table1[[#This Row],['# people]:['# people]],1,0)</f>
        <v>0</v>
      </c>
      <c r="AG60" cm="1">
        <f t="array" ref="AG60">IF(LEN(Table1[[#This Row],[Data]:[Data]])-LEN(SUBSTITUTE(Table1[[#This Row],[Data]:[Data]],Table3[[#Headers],[z]],""))=Table1[[#This Row],['# people]:['# people]],1,0)</f>
        <v>0</v>
      </c>
    </row>
    <row r="61" spans="1:33" x14ac:dyDescent="0.25">
      <c r="A61" t="s">
        <v>250</v>
      </c>
      <c r="B61" cm="1">
        <f t="array" ref="B61">SUM(IF((LEN(A61)-LEN(SUBSTITUTE(UPPER(A61),{"A","B","C","D","E","F","G","H","I","J","K","L","M","N","O","P","Q","R","S","T","U","V","W","X","Y","Z","1","2","3","4","5","6","7","8","9","0"},""))),1,0))</f>
        <v>16</v>
      </c>
      <c r="C61" t="s">
        <v>705</v>
      </c>
      <c r="D61">
        <f>LEN(Table1[[#This Row],[Column1]])-LEN(A61)</f>
        <v>2</v>
      </c>
      <c r="E61">
        <f>LEN(Table1[[#This Row],[Data]])</f>
        <v>24</v>
      </c>
      <c r="G61" s="1">
        <f>SUM(Table3[[#This Row],[a]:[z]])</f>
        <v>8</v>
      </c>
      <c r="H61" cm="1">
        <f t="array" ref="H61">IF(LEN(Table1[[#This Row],[Data]:[Data]])-LEN(SUBSTITUTE(Table1[[#This Row],[Data]:[Data]],Table3[[#Headers],[a]],""))=Table1[[#This Row],['# people]:['# people]],1,0)</f>
        <v>1</v>
      </c>
      <c r="I61" cm="1">
        <f t="array" ref="I61">IF(LEN(Table1[[#This Row],[Data]:[Data]])-LEN(SUBSTITUTE(Table1[[#This Row],[Data]:[Data]],Table3[[#Headers],[b]],""))=Table1[[#This Row],['# people]:['# people]],1,0)</f>
        <v>1</v>
      </c>
      <c r="J61" cm="1">
        <f t="array" ref="J61">IF(LEN(Table1[[#This Row],[Data]:[Data]])-LEN(SUBSTITUTE(Table1[[#This Row],[Data]:[Data]],Table3[[#Headers],[c]],""))=Table1[[#This Row],['# people]:['# people]],1,0)</f>
        <v>0</v>
      </c>
      <c r="K61" cm="1">
        <f t="array" ref="K61">IF(LEN(Table1[[#This Row],[Data]:[Data]])-LEN(SUBSTITUTE(Table1[[#This Row],[Data]:[Data]],Table3[[#Headers],[d]],""))=Table1[[#This Row],['# people]:['# people]],1,0)</f>
        <v>0</v>
      </c>
      <c r="L61" cm="1">
        <f t="array" ref="L61">IF(LEN(Table1[[#This Row],[Data]:[Data]])-LEN(SUBSTITUTE(Table1[[#This Row],[Data]:[Data]],Table3[[#Headers],[e]],""))=Table1[[#This Row],['# people]:['# people]],1,0)</f>
        <v>1</v>
      </c>
      <c r="M61" cm="1">
        <f t="array" ref="M61">IF(LEN(Table1[[#This Row],[Data]:[Data]])-LEN(SUBSTITUTE(Table1[[#This Row],[Data]:[Data]],Table3[[#Headers],[f]],""))=Table1[[#This Row],['# people]:['# people]],1,0)</f>
        <v>0</v>
      </c>
      <c r="N61" cm="1">
        <f t="array" ref="N61">IF(LEN(Table1[[#This Row],[Data]:[Data]])-LEN(SUBSTITUTE(Table1[[#This Row],[Data]:[Data]],Table3[[#Headers],[g]],""))=Table1[[#This Row],['# people]:['# people]],1,0)</f>
        <v>1</v>
      </c>
      <c r="O61" cm="1">
        <f t="array" ref="O61">IF(LEN(Table1[[#This Row],[Data]:[Data]])-LEN(SUBSTITUTE(Table1[[#This Row],[Data]:[Data]],Table3[[#Headers],[h]],""))=Table1[[#This Row],['# people]:['# people]],1,0)</f>
        <v>0</v>
      </c>
      <c r="P61" cm="1">
        <f t="array" ref="P61">IF(LEN(Table1[[#This Row],[Data]:[Data]])-LEN(SUBSTITUTE(Table1[[#This Row],[Data]:[Data]],Table3[[#Headers],[i]],""))=Table1[[#This Row],['# people]:['# people]],1,0)</f>
        <v>0</v>
      </c>
      <c r="Q61" cm="1">
        <f t="array" ref="Q61">IF(LEN(Table1[[#This Row],[Data]:[Data]])-LEN(SUBSTITUTE(Table1[[#This Row],[Data]:[Data]],Table3[[#Headers],[j]],""))=Table1[[#This Row],['# people]:['# people]],1,0)</f>
        <v>0</v>
      </c>
      <c r="R61" cm="1">
        <f t="array" ref="R61">IF(LEN(Table1[[#This Row],[Data]:[Data]])-LEN(SUBSTITUTE(Table1[[#This Row],[Data]:[Data]],Table3[[#Headers],[k]],""))=Table1[[#This Row],['# people]:['# people]],1,0)</f>
        <v>0</v>
      </c>
      <c r="S61" cm="1">
        <f t="array" ref="S61">IF(LEN(Table1[[#This Row],[Data]:[Data]])-LEN(SUBSTITUTE(Table1[[#This Row],[Data]:[Data]],Table3[[#Headers],[l]],""))=Table1[[#This Row],['# people]:['# people]],1,0)</f>
        <v>1</v>
      </c>
      <c r="T61" cm="1">
        <f t="array" ref="T61">IF(LEN(Table1[[#This Row],[Data]:[Data]])-LEN(SUBSTITUTE(Table1[[#This Row],[Data]:[Data]],Table3[[#Headers],[m]],""))=Table1[[#This Row],['# people]:['# people]],1,0)</f>
        <v>0</v>
      </c>
      <c r="U61" cm="1">
        <f t="array" ref="U61">IF(LEN(Table1[[#This Row],[Data]:[Data]])-LEN(SUBSTITUTE(Table1[[#This Row],[Data]:[Data]],Table3[[#Headers],[n]],""))=Table1[[#This Row],['# people]:['# people]],1,0)</f>
        <v>0</v>
      </c>
      <c r="V61" cm="1">
        <f t="array" ref="V61">IF(LEN(Table1[[#This Row],[Data]:[Data]])-LEN(SUBSTITUTE(Table1[[#This Row],[Data]:[Data]],Table3[[#Headers],[o]],""))=Table1[[#This Row],['# people]:['# people]],1,0)</f>
        <v>0</v>
      </c>
      <c r="W61" cm="1">
        <f t="array" ref="W61">IF(LEN(Table1[[#This Row],[Data]:[Data]])-LEN(SUBSTITUTE(Table1[[#This Row],[Data]:[Data]],Table3[[#Headers],[p]],""))=Table1[[#This Row],['# people]:['# people]],1,0)</f>
        <v>0</v>
      </c>
      <c r="X61" cm="1">
        <f t="array" ref="X61">IF(LEN(Table1[[#This Row],[Data]:[Data]])-LEN(SUBSTITUTE(Table1[[#This Row],[Data]:[Data]],Table3[[#Headers],[q]],""))=Table1[[#This Row],['# people]:['# people]],1,0)</f>
        <v>0</v>
      </c>
      <c r="Y61" cm="1">
        <f t="array" ref="Y61">IF(LEN(Table1[[#This Row],[Data]:[Data]])-LEN(SUBSTITUTE(Table1[[#This Row],[Data]:[Data]],Table3[[#Headers],[r]],""))=Table1[[#This Row],['# people]:['# people]],1,0)</f>
        <v>1</v>
      </c>
      <c r="Z61" cm="1">
        <f t="array" ref="Z61">IF(LEN(Table1[[#This Row],[Data]:[Data]])-LEN(SUBSTITUTE(Table1[[#This Row],[Data]:[Data]],Table3[[#Headers],[s]],""))=Table1[[#This Row],['# people]:['# people]],1,0)</f>
        <v>0</v>
      </c>
      <c r="AA61" cm="1">
        <f t="array" ref="AA61">IF(LEN(Table1[[#This Row],[Data]:[Data]])-LEN(SUBSTITUTE(Table1[[#This Row],[Data]:[Data]],Table3[[#Headers],[t]],""))=Table1[[#This Row],['# people]:['# people]],1,0)</f>
        <v>0</v>
      </c>
      <c r="AB61" cm="1">
        <f t="array" ref="AB61">IF(LEN(Table1[[#This Row],[Data]:[Data]])-LEN(SUBSTITUTE(Table1[[#This Row],[Data]:[Data]],Table3[[#Headers],[u]],""))=Table1[[#This Row],['# people]:['# people]],1,0)</f>
        <v>1</v>
      </c>
      <c r="AC61" cm="1">
        <f t="array" ref="AC61">IF(LEN(Table1[[#This Row],[Data]:[Data]])-LEN(SUBSTITUTE(Table1[[#This Row],[Data]:[Data]],Table3[[#Headers],[v]],""))=Table1[[#This Row],['# people]:['# people]],1,0)</f>
        <v>0</v>
      </c>
      <c r="AD61" cm="1">
        <f t="array" ref="AD61">IF(LEN(Table1[[#This Row],[Data]:[Data]])-LEN(SUBSTITUTE(Table1[[#This Row],[Data]:[Data]],Table3[[#Headers],[w]],""))=Table1[[#This Row],['# people]:['# people]],1,0)</f>
        <v>0</v>
      </c>
      <c r="AE61" cm="1">
        <f t="array" ref="AE61">IF(LEN(Table1[[#This Row],[Data]:[Data]])-LEN(SUBSTITUTE(Table1[[#This Row],[Data]:[Data]],Table3[[#Headers],[x]],""))=Table1[[#This Row],['# people]:['# people]],1,0)</f>
        <v>1</v>
      </c>
      <c r="AF61" cm="1">
        <f t="array" ref="AF61">IF(LEN(Table1[[#This Row],[Data]:[Data]])-LEN(SUBSTITUTE(Table1[[#This Row],[Data]:[Data]],Table3[[#Headers],[y]],""))=Table1[[#This Row],['# people]:['# people]],1,0)</f>
        <v>0</v>
      </c>
      <c r="AG61" cm="1">
        <f t="array" ref="AG61">IF(LEN(Table1[[#This Row],[Data]:[Data]])-LEN(SUBSTITUTE(Table1[[#This Row],[Data]:[Data]],Table3[[#Headers],[z]],""))=Table1[[#This Row],['# people]:['# people]],1,0)</f>
        <v>0</v>
      </c>
    </row>
    <row r="62" spans="1:33" x14ac:dyDescent="0.25">
      <c r="A62" t="s">
        <v>252</v>
      </c>
      <c r="B62" cm="1">
        <f t="array" ref="B62">SUM(IF((LEN(A62)-LEN(SUBSTITUTE(UPPER(A62),{"A","B","C","D","E","F","G","H","I","J","K","L","M","N","O","P","Q","R","S","T","U","V","W","X","Y","Z","1","2","3","4","5","6","7","8","9","0"},""))),1,0))</f>
        <v>3</v>
      </c>
      <c r="C62" t="s">
        <v>707</v>
      </c>
      <c r="D62">
        <f>LEN(Table1[[#This Row],[Column1]])-LEN(A62)</f>
        <v>2</v>
      </c>
      <c r="E62">
        <f>LEN(Table1[[#This Row],[Data]])</f>
        <v>5</v>
      </c>
      <c r="G62" s="1">
        <f>SUM(Table3[[#This Row],[a]:[z]])</f>
        <v>2</v>
      </c>
      <c r="H62" cm="1">
        <f t="array" ref="H62">IF(LEN(Table1[[#This Row],[Data]:[Data]])-LEN(SUBSTITUTE(Table1[[#This Row],[Data]:[Data]],Table3[[#Headers],[a]],""))=Table1[[#This Row],['# people]:['# people]],1,0)</f>
        <v>0</v>
      </c>
      <c r="I62" cm="1">
        <f t="array" ref="I62">IF(LEN(Table1[[#This Row],[Data]:[Data]])-LEN(SUBSTITUTE(Table1[[#This Row],[Data]:[Data]],Table3[[#Headers],[b]],""))=Table1[[#This Row],['# people]:['# people]],1,0)</f>
        <v>0</v>
      </c>
      <c r="J62" cm="1">
        <f t="array" ref="J62">IF(LEN(Table1[[#This Row],[Data]:[Data]])-LEN(SUBSTITUTE(Table1[[#This Row],[Data]:[Data]],Table3[[#Headers],[c]],""))=Table1[[#This Row],['# people]:['# people]],1,0)</f>
        <v>0</v>
      </c>
      <c r="K62" cm="1">
        <f t="array" ref="K62">IF(LEN(Table1[[#This Row],[Data]:[Data]])-LEN(SUBSTITUTE(Table1[[#This Row],[Data]:[Data]],Table3[[#Headers],[d]],""))=Table1[[#This Row],['# people]:['# people]],1,0)</f>
        <v>0</v>
      </c>
      <c r="L62" cm="1">
        <f t="array" ref="L62">IF(LEN(Table1[[#This Row],[Data]:[Data]])-LEN(SUBSTITUTE(Table1[[#This Row],[Data]:[Data]],Table3[[#Headers],[e]],""))=Table1[[#This Row],['# people]:['# people]],1,0)</f>
        <v>0</v>
      </c>
      <c r="M62" cm="1">
        <f t="array" ref="M62">IF(LEN(Table1[[#This Row],[Data]:[Data]])-LEN(SUBSTITUTE(Table1[[#This Row],[Data]:[Data]],Table3[[#Headers],[f]],""))=Table1[[#This Row],['# people]:['# people]],1,0)</f>
        <v>0</v>
      </c>
      <c r="N62" cm="1">
        <f t="array" ref="N62">IF(LEN(Table1[[#This Row],[Data]:[Data]])-LEN(SUBSTITUTE(Table1[[#This Row],[Data]:[Data]],Table3[[#Headers],[g]],""))=Table1[[#This Row],['# people]:['# people]],1,0)</f>
        <v>0</v>
      </c>
      <c r="O62" cm="1">
        <f t="array" ref="O62">IF(LEN(Table1[[#This Row],[Data]:[Data]])-LEN(SUBSTITUTE(Table1[[#This Row],[Data]:[Data]],Table3[[#Headers],[h]],""))=Table1[[#This Row],['# people]:['# people]],1,0)</f>
        <v>0</v>
      </c>
      <c r="P62" cm="1">
        <f t="array" ref="P62">IF(LEN(Table1[[#This Row],[Data]:[Data]])-LEN(SUBSTITUTE(Table1[[#This Row],[Data]:[Data]],Table3[[#Headers],[i]],""))=Table1[[#This Row],['# people]:['# people]],1,0)</f>
        <v>0</v>
      </c>
      <c r="Q62" cm="1">
        <f t="array" ref="Q62">IF(LEN(Table1[[#This Row],[Data]:[Data]])-LEN(SUBSTITUTE(Table1[[#This Row],[Data]:[Data]],Table3[[#Headers],[j]],""))=Table1[[#This Row],['# people]:['# people]],1,0)</f>
        <v>0</v>
      </c>
      <c r="R62" cm="1">
        <f t="array" ref="R62">IF(LEN(Table1[[#This Row],[Data]:[Data]])-LEN(SUBSTITUTE(Table1[[#This Row],[Data]:[Data]],Table3[[#Headers],[k]],""))=Table1[[#This Row],['# people]:['# people]],1,0)</f>
        <v>0</v>
      </c>
      <c r="S62" cm="1">
        <f t="array" ref="S62">IF(LEN(Table1[[#This Row],[Data]:[Data]])-LEN(SUBSTITUTE(Table1[[#This Row],[Data]:[Data]],Table3[[#Headers],[l]],""))=Table1[[#This Row],['# people]:['# people]],1,0)</f>
        <v>1</v>
      </c>
      <c r="T62" cm="1">
        <f t="array" ref="T62">IF(LEN(Table1[[#This Row],[Data]:[Data]])-LEN(SUBSTITUTE(Table1[[#This Row],[Data]:[Data]],Table3[[#Headers],[m]],""))=Table1[[#This Row],['# people]:['# people]],1,0)</f>
        <v>1</v>
      </c>
      <c r="U62" cm="1">
        <f t="array" ref="U62">IF(LEN(Table1[[#This Row],[Data]:[Data]])-LEN(SUBSTITUTE(Table1[[#This Row],[Data]:[Data]],Table3[[#Headers],[n]],""))=Table1[[#This Row],['# people]:['# people]],1,0)</f>
        <v>0</v>
      </c>
      <c r="V62" cm="1">
        <f t="array" ref="V62">IF(LEN(Table1[[#This Row],[Data]:[Data]])-LEN(SUBSTITUTE(Table1[[#This Row],[Data]:[Data]],Table3[[#Headers],[o]],""))=Table1[[#This Row],['# people]:['# people]],1,0)</f>
        <v>0</v>
      </c>
      <c r="W62" cm="1">
        <f t="array" ref="W62">IF(LEN(Table1[[#This Row],[Data]:[Data]])-LEN(SUBSTITUTE(Table1[[#This Row],[Data]:[Data]],Table3[[#Headers],[p]],""))=Table1[[#This Row],['# people]:['# people]],1,0)</f>
        <v>0</v>
      </c>
      <c r="X62" cm="1">
        <f t="array" ref="X62">IF(LEN(Table1[[#This Row],[Data]:[Data]])-LEN(SUBSTITUTE(Table1[[#This Row],[Data]:[Data]],Table3[[#Headers],[q]],""))=Table1[[#This Row],['# people]:['# people]],1,0)</f>
        <v>0</v>
      </c>
      <c r="Y62" cm="1">
        <f t="array" ref="Y62">IF(LEN(Table1[[#This Row],[Data]:[Data]])-LEN(SUBSTITUTE(Table1[[#This Row],[Data]:[Data]],Table3[[#Headers],[r]],""))=Table1[[#This Row],['# people]:['# people]],1,0)</f>
        <v>0</v>
      </c>
      <c r="Z62" cm="1">
        <f t="array" ref="Z62">IF(LEN(Table1[[#This Row],[Data]:[Data]])-LEN(SUBSTITUTE(Table1[[#This Row],[Data]:[Data]],Table3[[#Headers],[s]],""))=Table1[[#This Row],['# people]:['# people]],1,0)</f>
        <v>0</v>
      </c>
      <c r="AA62" cm="1">
        <f t="array" ref="AA62">IF(LEN(Table1[[#This Row],[Data]:[Data]])-LEN(SUBSTITUTE(Table1[[#This Row],[Data]:[Data]],Table3[[#Headers],[t]],""))=Table1[[#This Row],['# people]:['# people]],1,0)</f>
        <v>0</v>
      </c>
      <c r="AB62" cm="1">
        <f t="array" ref="AB62">IF(LEN(Table1[[#This Row],[Data]:[Data]])-LEN(SUBSTITUTE(Table1[[#This Row],[Data]:[Data]],Table3[[#Headers],[u]],""))=Table1[[#This Row],['# people]:['# people]],1,0)</f>
        <v>0</v>
      </c>
      <c r="AC62" cm="1">
        <f t="array" ref="AC62">IF(LEN(Table1[[#This Row],[Data]:[Data]])-LEN(SUBSTITUTE(Table1[[#This Row],[Data]:[Data]],Table3[[#Headers],[v]],""))=Table1[[#This Row],['# people]:['# people]],1,0)</f>
        <v>0</v>
      </c>
      <c r="AD62" cm="1">
        <f t="array" ref="AD62">IF(LEN(Table1[[#This Row],[Data]:[Data]])-LEN(SUBSTITUTE(Table1[[#This Row],[Data]:[Data]],Table3[[#Headers],[w]],""))=Table1[[#This Row],['# people]:['# people]],1,0)</f>
        <v>0</v>
      </c>
      <c r="AE62" cm="1">
        <f t="array" ref="AE62">IF(LEN(Table1[[#This Row],[Data]:[Data]])-LEN(SUBSTITUTE(Table1[[#This Row],[Data]:[Data]],Table3[[#Headers],[x]],""))=Table1[[#This Row],['# people]:['# people]],1,0)</f>
        <v>0</v>
      </c>
      <c r="AF62" cm="1">
        <f t="array" ref="AF62">IF(LEN(Table1[[#This Row],[Data]:[Data]])-LEN(SUBSTITUTE(Table1[[#This Row],[Data]:[Data]],Table3[[#Headers],[y]],""))=Table1[[#This Row],['# people]:['# people]],1,0)</f>
        <v>0</v>
      </c>
      <c r="AG62" cm="1">
        <f t="array" ref="AG62">IF(LEN(Table1[[#This Row],[Data]:[Data]])-LEN(SUBSTITUTE(Table1[[#This Row],[Data]:[Data]],Table3[[#Headers],[z]],""))=Table1[[#This Row],['# people]:['# people]],1,0)</f>
        <v>0</v>
      </c>
    </row>
    <row r="63" spans="1:33" x14ac:dyDescent="0.25">
      <c r="A63" t="s">
        <v>257</v>
      </c>
      <c r="B63" cm="1">
        <f t="array" ref="B63">SUM(IF((LEN(A63)-LEN(SUBSTITUTE(UPPER(A63),{"A","B","C","D","E","F","G","H","I","J","K","L","M","N","O","P","Q","R","S","T","U","V","W","X","Y","Z","1","2","3","4","5","6","7","8","9","0"},""))),1,0))</f>
        <v>9</v>
      </c>
      <c r="C63" t="s">
        <v>712</v>
      </c>
      <c r="D63">
        <f>LEN(Table1[[#This Row],[Column1]])-LEN(A63)</f>
        <v>2</v>
      </c>
      <c r="E63">
        <f>LEN(Table1[[#This Row],[Data]])</f>
        <v>11</v>
      </c>
      <c r="G63" s="1">
        <f>SUM(Table3[[#This Row],[a]:[z]])</f>
        <v>2</v>
      </c>
      <c r="H63" cm="1">
        <f t="array" ref="H63">IF(LEN(Table1[[#This Row],[Data]:[Data]])-LEN(SUBSTITUTE(Table1[[#This Row],[Data]:[Data]],Table3[[#Headers],[a]],""))=Table1[[#This Row],['# people]:['# people]],1,0)</f>
        <v>0</v>
      </c>
      <c r="I63" cm="1">
        <f t="array" ref="I63">IF(LEN(Table1[[#This Row],[Data]:[Data]])-LEN(SUBSTITUTE(Table1[[#This Row],[Data]:[Data]],Table3[[#Headers],[b]],""))=Table1[[#This Row],['# people]:['# people]],1,0)</f>
        <v>0</v>
      </c>
      <c r="J63" cm="1">
        <f t="array" ref="J63">IF(LEN(Table1[[#This Row],[Data]:[Data]])-LEN(SUBSTITUTE(Table1[[#This Row],[Data]:[Data]],Table3[[#Headers],[c]],""))=Table1[[#This Row],['# people]:['# people]],1,0)</f>
        <v>0</v>
      </c>
      <c r="K63" cm="1">
        <f t="array" ref="K63">IF(LEN(Table1[[#This Row],[Data]:[Data]])-LEN(SUBSTITUTE(Table1[[#This Row],[Data]:[Data]],Table3[[#Headers],[d]],""))=Table1[[#This Row],['# people]:['# people]],1,0)</f>
        <v>0</v>
      </c>
      <c r="L63" cm="1">
        <f t="array" ref="L63">IF(LEN(Table1[[#This Row],[Data]:[Data]])-LEN(SUBSTITUTE(Table1[[#This Row],[Data]:[Data]],Table3[[#Headers],[e]],""))=Table1[[#This Row],['# people]:['# people]],1,0)</f>
        <v>0</v>
      </c>
      <c r="M63" cm="1">
        <f t="array" ref="M63">IF(LEN(Table1[[#This Row],[Data]:[Data]])-LEN(SUBSTITUTE(Table1[[#This Row],[Data]:[Data]],Table3[[#Headers],[f]],""))=Table1[[#This Row],['# people]:['# people]],1,0)</f>
        <v>0</v>
      </c>
      <c r="N63" cm="1">
        <f t="array" ref="N63">IF(LEN(Table1[[#This Row],[Data]:[Data]])-LEN(SUBSTITUTE(Table1[[#This Row],[Data]:[Data]],Table3[[#Headers],[g]],""))=Table1[[#This Row],['# people]:['# people]],1,0)</f>
        <v>0</v>
      </c>
      <c r="O63" cm="1">
        <f t="array" ref="O63">IF(LEN(Table1[[#This Row],[Data]:[Data]])-LEN(SUBSTITUTE(Table1[[#This Row],[Data]:[Data]],Table3[[#Headers],[h]],""))=Table1[[#This Row],['# people]:['# people]],1,0)</f>
        <v>0</v>
      </c>
      <c r="P63" cm="1">
        <f t="array" ref="P63">IF(LEN(Table1[[#This Row],[Data]:[Data]])-LEN(SUBSTITUTE(Table1[[#This Row],[Data]:[Data]],Table3[[#Headers],[i]],""))=Table1[[#This Row],['# people]:['# people]],1,0)</f>
        <v>0</v>
      </c>
      <c r="Q63" cm="1">
        <f t="array" ref="Q63">IF(LEN(Table1[[#This Row],[Data]:[Data]])-LEN(SUBSTITUTE(Table1[[#This Row],[Data]:[Data]],Table3[[#Headers],[j]],""))=Table1[[#This Row],['# people]:['# people]],1,0)</f>
        <v>0</v>
      </c>
      <c r="R63" cm="1">
        <f t="array" ref="R63">IF(LEN(Table1[[#This Row],[Data]:[Data]])-LEN(SUBSTITUTE(Table1[[#This Row],[Data]:[Data]],Table3[[#Headers],[k]],""))=Table1[[#This Row],['# people]:['# people]],1,0)</f>
        <v>0</v>
      </c>
      <c r="S63" cm="1">
        <f t="array" ref="S63">IF(LEN(Table1[[#This Row],[Data]:[Data]])-LEN(SUBSTITUTE(Table1[[#This Row],[Data]:[Data]],Table3[[#Headers],[l]],""))=Table1[[#This Row],['# people]:['# people]],1,0)</f>
        <v>0</v>
      </c>
      <c r="T63" cm="1">
        <f t="array" ref="T63">IF(LEN(Table1[[#This Row],[Data]:[Data]])-LEN(SUBSTITUTE(Table1[[#This Row],[Data]:[Data]],Table3[[#Headers],[m]],""))=Table1[[#This Row],['# people]:['# people]],1,0)</f>
        <v>0</v>
      </c>
      <c r="U63" cm="1">
        <f t="array" ref="U63">IF(LEN(Table1[[#This Row],[Data]:[Data]])-LEN(SUBSTITUTE(Table1[[#This Row],[Data]:[Data]],Table3[[#Headers],[n]],""))=Table1[[#This Row],['# people]:['# people]],1,0)</f>
        <v>0</v>
      </c>
      <c r="V63" cm="1">
        <f t="array" ref="V63">IF(LEN(Table1[[#This Row],[Data]:[Data]])-LEN(SUBSTITUTE(Table1[[#This Row],[Data]:[Data]],Table3[[#Headers],[o]],""))=Table1[[#This Row],['# people]:['# people]],1,0)</f>
        <v>1</v>
      </c>
      <c r="W63" cm="1">
        <f t="array" ref="W63">IF(LEN(Table1[[#This Row],[Data]:[Data]])-LEN(SUBSTITUTE(Table1[[#This Row],[Data]:[Data]],Table3[[#Headers],[p]],""))=Table1[[#This Row],['# people]:['# people]],1,0)</f>
        <v>0</v>
      </c>
      <c r="X63" cm="1">
        <f t="array" ref="X63">IF(LEN(Table1[[#This Row],[Data]:[Data]])-LEN(SUBSTITUTE(Table1[[#This Row],[Data]:[Data]],Table3[[#Headers],[q]],""))=Table1[[#This Row],['# people]:['# people]],1,0)</f>
        <v>0</v>
      </c>
      <c r="Y63" cm="1">
        <f t="array" ref="Y63">IF(LEN(Table1[[#This Row],[Data]:[Data]])-LEN(SUBSTITUTE(Table1[[#This Row],[Data]:[Data]],Table3[[#Headers],[r]],""))=Table1[[#This Row],['# people]:['# people]],1,0)</f>
        <v>0</v>
      </c>
      <c r="Z63" cm="1">
        <f t="array" ref="Z63">IF(LEN(Table1[[#This Row],[Data]:[Data]])-LEN(SUBSTITUTE(Table1[[#This Row],[Data]:[Data]],Table3[[#Headers],[s]],""))=Table1[[#This Row],['# people]:['# people]],1,0)</f>
        <v>0</v>
      </c>
      <c r="AA63" cm="1">
        <f t="array" ref="AA63">IF(LEN(Table1[[#This Row],[Data]:[Data]])-LEN(SUBSTITUTE(Table1[[#This Row],[Data]:[Data]],Table3[[#Headers],[t]],""))=Table1[[#This Row],['# people]:['# people]],1,0)</f>
        <v>0</v>
      </c>
      <c r="AB63" cm="1">
        <f t="array" ref="AB63">IF(LEN(Table1[[#This Row],[Data]:[Data]])-LEN(SUBSTITUTE(Table1[[#This Row],[Data]:[Data]],Table3[[#Headers],[u]],""))=Table1[[#This Row],['# people]:['# people]],1,0)</f>
        <v>0</v>
      </c>
      <c r="AC63" cm="1">
        <f t="array" ref="AC63">IF(LEN(Table1[[#This Row],[Data]:[Data]])-LEN(SUBSTITUTE(Table1[[#This Row],[Data]:[Data]],Table3[[#Headers],[v]],""))=Table1[[#This Row],['# people]:['# people]],1,0)</f>
        <v>1</v>
      </c>
      <c r="AD63" cm="1">
        <f t="array" ref="AD63">IF(LEN(Table1[[#This Row],[Data]:[Data]])-LEN(SUBSTITUTE(Table1[[#This Row],[Data]:[Data]],Table3[[#Headers],[w]],""))=Table1[[#This Row],['# people]:['# people]],1,0)</f>
        <v>0</v>
      </c>
      <c r="AE63" cm="1">
        <f t="array" ref="AE63">IF(LEN(Table1[[#This Row],[Data]:[Data]])-LEN(SUBSTITUTE(Table1[[#This Row],[Data]:[Data]],Table3[[#Headers],[x]],""))=Table1[[#This Row],['# people]:['# people]],1,0)</f>
        <v>0</v>
      </c>
      <c r="AF63" cm="1">
        <f t="array" ref="AF63">IF(LEN(Table1[[#This Row],[Data]:[Data]])-LEN(SUBSTITUTE(Table1[[#This Row],[Data]:[Data]],Table3[[#Headers],[y]],""))=Table1[[#This Row],['# people]:['# people]],1,0)</f>
        <v>0</v>
      </c>
      <c r="AG63" cm="1">
        <f t="array" ref="AG63">IF(LEN(Table1[[#This Row],[Data]:[Data]])-LEN(SUBSTITUTE(Table1[[#This Row],[Data]:[Data]],Table3[[#Headers],[z]],""))=Table1[[#This Row],['# people]:['# people]],1,0)</f>
        <v>0</v>
      </c>
    </row>
    <row r="64" spans="1:33" x14ac:dyDescent="0.25">
      <c r="A64" t="s">
        <v>259</v>
      </c>
      <c r="B64" cm="1">
        <f t="array" ref="B64">SUM(IF((LEN(A64)-LEN(SUBSTITUTE(UPPER(A64),{"A","B","C","D","E","F","G","H","I","J","K","L","M","N","O","P","Q","R","S","T","U","V","W","X","Y","Z","1","2","3","4","5","6","7","8","9","0"},""))),1,0))</f>
        <v>5</v>
      </c>
      <c r="C64" t="s">
        <v>714</v>
      </c>
      <c r="D64">
        <f>LEN(Table1[[#This Row],[Column1]])-LEN(A64)</f>
        <v>2</v>
      </c>
      <c r="E64">
        <f>LEN(Table1[[#This Row],[Data]])</f>
        <v>9</v>
      </c>
      <c r="G64" s="1">
        <f>SUM(Table3[[#This Row],[a]:[z]])</f>
        <v>4</v>
      </c>
      <c r="H64" cm="1">
        <f t="array" ref="H64">IF(LEN(Table1[[#This Row],[Data]:[Data]])-LEN(SUBSTITUTE(Table1[[#This Row],[Data]:[Data]],Table3[[#Headers],[a]],""))=Table1[[#This Row],['# people]:['# people]],1,0)</f>
        <v>0</v>
      </c>
      <c r="I64" cm="1">
        <f t="array" ref="I64">IF(LEN(Table1[[#This Row],[Data]:[Data]])-LEN(SUBSTITUTE(Table1[[#This Row],[Data]:[Data]],Table3[[#Headers],[b]],""))=Table1[[#This Row],['# people]:['# people]],1,0)</f>
        <v>0</v>
      </c>
      <c r="J64" cm="1">
        <f t="array" ref="J64">IF(LEN(Table1[[#This Row],[Data]:[Data]])-LEN(SUBSTITUTE(Table1[[#This Row],[Data]:[Data]],Table3[[#Headers],[c]],""))=Table1[[#This Row],['# people]:['# people]],1,0)</f>
        <v>0</v>
      </c>
      <c r="K64" cm="1">
        <f t="array" ref="K64">IF(LEN(Table1[[#This Row],[Data]:[Data]])-LEN(SUBSTITUTE(Table1[[#This Row],[Data]:[Data]],Table3[[#Headers],[d]],""))=Table1[[#This Row],['# people]:['# people]],1,0)</f>
        <v>1</v>
      </c>
      <c r="L64" cm="1">
        <f t="array" ref="L64">IF(LEN(Table1[[#This Row],[Data]:[Data]])-LEN(SUBSTITUTE(Table1[[#This Row],[Data]:[Data]],Table3[[#Headers],[e]],""))=Table1[[#This Row],['# people]:['# people]],1,0)</f>
        <v>0</v>
      </c>
      <c r="M64" cm="1">
        <f t="array" ref="M64">IF(LEN(Table1[[#This Row],[Data]:[Data]])-LEN(SUBSTITUTE(Table1[[#This Row],[Data]:[Data]],Table3[[#Headers],[f]],""))=Table1[[#This Row],['# people]:['# people]],1,0)</f>
        <v>0</v>
      </c>
      <c r="N64" cm="1">
        <f t="array" ref="N64">IF(LEN(Table1[[#This Row],[Data]:[Data]])-LEN(SUBSTITUTE(Table1[[#This Row],[Data]:[Data]],Table3[[#Headers],[g]],""))=Table1[[#This Row],['# people]:['# people]],1,0)</f>
        <v>0</v>
      </c>
      <c r="O64" cm="1">
        <f t="array" ref="O64">IF(LEN(Table1[[#This Row],[Data]:[Data]])-LEN(SUBSTITUTE(Table1[[#This Row],[Data]:[Data]],Table3[[#Headers],[h]],""))=Table1[[#This Row],['# people]:['# people]],1,0)</f>
        <v>0</v>
      </c>
      <c r="P64" cm="1">
        <f t="array" ref="P64">IF(LEN(Table1[[#This Row],[Data]:[Data]])-LEN(SUBSTITUTE(Table1[[#This Row],[Data]:[Data]],Table3[[#Headers],[i]],""))=Table1[[#This Row],['# people]:['# people]],1,0)</f>
        <v>0</v>
      </c>
      <c r="Q64" cm="1">
        <f t="array" ref="Q64">IF(LEN(Table1[[#This Row],[Data]:[Data]])-LEN(SUBSTITUTE(Table1[[#This Row],[Data]:[Data]],Table3[[#Headers],[j]],""))=Table1[[#This Row],['# people]:['# people]],1,0)</f>
        <v>1</v>
      </c>
      <c r="R64" cm="1">
        <f t="array" ref="R64">IF(LEN(Table1[[#This Row],[Data]:[Data]])-LEN(SUBSTITUTE(Table1[[#This Row],[Data]:[Data]],Table3[[#Headers],[k]],""))=Table1[[#This Row],['# people]:['# people]],1,0)</f>
        <v>0</v>
      </c>
      <c r="S64" cm="1">
        <f t="array" ref="S64">IF(LEN(Table1[[#This Row],[Data]:[Data]])-LEN(SUBSTITUTE(Table1[[#This Row],[Data]:[Data]],Table3[[#Headers],[l]],""))=Table1[[#This Row],['# people]:['# people]],1,0)</f>
        <v>0</v>
      </c>
      <c r="T64" cm="1">
        <f t="array" ref="T64">IF(LEN(Table1[[#This Row],[Data]:[Data]])-LEN(SUBSTITUTE(Table1[[#This Row],[Data]:[Data]],Table3[[#Headers],[m]],""))=Table1[[#This Row],['# people]:['# people]],1,0)</f>
        <v>0</v>
      </c>
      <c r="U64" cm="1">
        <f t="array" ref="U64">IF(LEN(Table1[[#This Row],[Data]:[Data]])-LEN(SUBSTITUTE(Table1[[#This Row],[Data]:[Data]],Table3[[#Headers],[n]],""))=Table1[[#This Row],['# people]:['# people]],1,0)</f>
        <v>0</v>
      </c>
      <c r="V64" cm="1">
        <f t="array" ref="V64">IF(LEN(Table1[[#This Row],[Data]:[Data]])-LEN(SUBSTITUTE(Table1[[#This Row],[Data]:[Data]],Table3[[#Headers],[o]],""))=Table1[[#This Row],['# people]:['# people]],1,0)</f>
        <v>0</v>
      </c>
      <c r="W64" cm="1">
        <f t="array" ref="W64">IF(LEN(Table1[[#This Row],[Data]:[Data]])-LEN(SUBSTITUTE(Table1[[#This Row],[Data]:[Data]],Table3[[#Headers],[p]],""))=Table1[[#This Row],['# people]:['# people]],1,0)</f>
        <v>0</v>
      </c>
      <c r="X64" cm="1">
        <f t="array" ref="X64">IF(LEN(Table1[[#This Row],[Data]:[Data]])-LEN(SUBSTITUTE(Table1[[#This Row],[Data]:[Data]],Table3[[#Headers],[q]],""))=Table1[[#This Row],['# people]:['# people]],1,0)</f>
        <v>0</v>
      </c>
      <c r="Y64" cm="1">
        <f t="array" ref="Y64">IF(LEN(Table1[[#This Row],[Data]:[Data]])-LEN(SUBSTITUTE(Table1[[#This Row],[Data]:[Data]],Table3[[#Headers],[r]],""))=Table1[[#This Row],['# people]:['# people]],1,0)</f>
        <v>0</v>
      </c>
      <c r="Z64" cm="1">
        <f t="array" ref="Z64">IF(LEN(Table1[[#This Row],[Data]:[Data]])-LEN(SUBSTITUTE(Table1[[#This Row],[Data]:[Data]],Table3[[#Headers],[s]],""))=Table1[[#This Row],['# people]:['# people]],1,0)</f>
        <v>1</v>
      </c>
      <c r="AA64" cm="1">
        <f t="array" ref="AA64">IF(LEN(Table1[[#This Row],[Data]:[Data]])-LEN(SUBSTITUTE(Table1[[#This Row],[Data]:[Data]],Table3[[#Headers],[t]],""))=Table1[[#This Row],['# people]:['# people]],1,0)</f>
        <v>0</v>
      </c>
      <c r="AB64" cm="1">
        <f t="array" ref="AB64">IF(LEN(Table1[[#This Row],[Data]:[Data]])-LEN(SUBSTITUTE(Table1[[#This Row],[Data]:[Data]],Table3[[#Headers],[u]],""))=Table1[[#This Row],['# people]:['# people]],1,0)</f>
        <v>0</v>
      </c>
      <c r="AC64" cm="1">
        <f t="array" ref="AC64">IF(LEN(Table1[[#This Row],[Data]:[Data]])-LEN(SUBSTITUTE(Table1[[#This Row],[Data]:[Data]],Table3[[#Headers],[v]],""))=Table1[[#This Row],['# people]:['# people]],1,0)</f>
        <v>0</v>
      </c>
      <c r="AD64" cm="1">
        <f t="array" ref="AD64">IF(LEN(Table1[[#This Row],[Data]:[Data]])-LEN(SUBSTITUTE(Table1[[#This Row],[Data]:[Data]],Table3[[#Headers],[w]],""))=Table1[[#This Row],['# people]:['# people]],1,0)</f>
        <v>0</v>
      </c>
      <c r="AE64" cm="1">
        <f t="array" ref="AE64">IF(LEN(Table1[[#This Row],[Data]:[Data]])-LEN(SUBSTITUTE(Table1[[#This Row],[Data]:[Data]],Table3[[#Headers],[x]],""))=Table1[[#This Row],['# people]:['# people]],1,0)</f>
        <v>1</v>
      </c>
      <c r="AF64" cm="1">
        <f t="array" ref="AF64">IF(LEN(Table1[[#This Row],[Data]:[Data]])-LEN(SUBSTITUTE(Table1[[#This Row],[Data]:[Data]],Table3[[#Headers],[y]],""))=Table1[[#This Row],['# people]:['# people]],1,0)</f>
        <v>0</v>
      </c>
      <c r="AG64" cm="1">
        <f t="array" ref="AG64">IF(LEN(Table1[[#This Row],[Data]:[Data]])-LEN(SUBSTITUTE(Table1[[#This Row],[Data]:[Data]],Table3[[#Headers],[z]],""))=Table1[[#This Row],['# people]:['# people]],1,0)</f>
        <v>0</v>
      </c>
    </row>
    <row r="65" spans="1:33" x14ac:dyDescent="0.25">
      <c r="A65" t="s">
        <v>263</v>
      </c>
      <c r="B65" cm="1">
        <f t="array" ref="B65">SUM(IF((LEN(A65)-LEN(SUBSTITUTE(UPPER(A65),{"A","B","C","D","E","F","G","H","I","J","K","L","M","N","O","P","Q","R","S","T","U","V","W","X","Y","Z","1","2","3","4","5","6","7","8","9","0"},""))),1,0))</f>
        <v>7</v>
      </c>
      <c r="C65" t="s">
        <v>718</v>
      </c>
      <c r="D65">
        <f>LEN(Table1[[#This Row],[Column1]])-LEN(A65)</f>
        <v>2</v>
      </c>
      <c r="E65">
        <f>LEN(Table1[[#This Row],[Data]])</f>
        <v>11</v>
      </c>
      <c r="G65" s="1">
        <f>SUM(Table3[[#This Row],[a]:[z]])</f>
        <v>4</v>
      </c>
      <c r="H65" cm="1">
        <f t="array" ref="H65">IF(LEN(Table1[[#This Row],[Data]:[Data]])-LEN(SUBSTITUTE(Table1[[#This Row],[Data]:[Data]],Table3[[#Headers],[a]],""))=Table1[[#This Row],['# people]:['# people]],1,0)</f>
        <v>0</v>
      </c>
      <c r="I65" cm="1">
        <f t="array" ref="I65">IF(LEN(Table1[[#This Row],[Data]:[Data]])-LEN(SUBSTITUTE(Table1[[#This Row],[Data]:[Data]],Table3[[#Headers],[b]],""))=Table1[[#This Row],['# people]:['# people]],1,0)</f>
        <v>0</v>
      </c>
      <c r="J65" cm="1">
        <f t="array" ref="J65">IF(LEN(Table1[[#This Row],[Data]:[Data]])-LEN(SUBSTITUTE(Table1[[#This Row],[Data]:[Data]],Table3[[#Headers],[c]],""))=Table1[[#This Row],['# people]:['# people]],1,0)</f>
        <v>1</v>
      </c>
      <c r="K65" cm="1">
        <f t="array" ref="K65">IF(LEN(Table1[[#This Row],[Data]:[Data]])-LEN(SUBSTITUTE(Table1[[#This Row],[Data]:[Data]],Table3[[#Headers],[d]],""))=Table1[[#This Row],['# people]:['# people]],1,0)</f>
        <v>0</v>
      </c>
      <c r="L65" cm="1">
        <f t="array" ref="L65">IF(LEN(Table1[[#This Row],[Data]:[Data]])-LEN(SUBSTITUTE(Table1[[#This Row],[Data]:[Data]],Table3[[#Headers],[e]],""))=Table1[[#This Row],['# people]:['# people]],1,0)</f>
        <v>0</v>
      </c>
      <c r="M65" cm="1">
        <f t="array" ref="M65">IF(LEN(Table1[[#This Row],[Data]:[Data]])-LEN(SUBSTITUTE(Table1[[#This Row],[Data]:[Data]],Table3[[#Headers],[f]],""))=Table1[[#This Row],['# people]:['# people]],1,0)</f>
        <v>0</v>
      </c>
      <c r="N65" cm="1">
        <f t="array" ref="N65">IF(LEN(Table1[[#This Row],[Data]:[Data]])-LEN(SUBSTITUTE(Table1[[#This Row],[Data]:[Data]],Table3[[#Headers],[g]],""))=Table1[[#This Row],['# people]:['# people]],1,0)</f>
        <v>0</v>
      </c>
      <c r="O65" cm="1">
        <f t="array" ref="O65">IF(LEN(Table1[[#This Row],[Data]:[Data]])-LEN(SUBSTITUTE(Table1[[#This Row],[Data]:[Data]],Table3[[#Headers],[h]],""))=Table1[[#This Row],['# people]:['# people]],1,0)</f>
        <v>0</v>
      </c>
      <c r="P65" cm="1">
        <f t="array" ref="P65">IF(LEN(Table1[[#This Row],[Data]:[Data]])-LEN(SUBSTITUTE(Table1[[#This Row],[Data]:[Data]],Table3[[#Headers],[i]],""))=Table1[[#This Row],['# people]:['# people]],1,0)</f>
        <v>0</v>
      </c>
      <c r="Q65" cm="1">
        <f t="array" ref="Q65">IF(LEN(Table1[[#This Row],[Data]:[Data]])-LEN(SUBSTITUTE(Table1[[#This Row],[Data]:[Data]],Table3[[#Headers],[j]],""))=Table1[[#This Row],['# people]:['# people]],1,0)</f>
        <v>0</v>
      </c>
      <c r="R65" cm="1">
        <f t="array" ref="R65">IF(LEN(Table1[[#This Row],[Data]:[Data]])-LEN(SUBSTITUTE(Table1[[#This Row],[Data]:[Data]],Table3[[#Headers],[k]],""))=Table1[[#This Row],['# people]:['# people]],1,0)</f>
        <v>0</v>
      </c>
      <c r="S65" cm="1">
        <f t="array" ref="S65">IF(LEN(Table1[[#This Row],[Data]:[Data]])-LEN(SUBSTITUTE(Table1[[#This Row],[Data]:[Data]],Table3[[#Headers],[l]],""))=Table1[[#This Row],['# people]:['# people]],1,0)</f>
        <v>1</v>
      </c>
      <c r="T65" cm="1">
        <f t="array" ref="T65">IF(LEN(Table1[[#This Row],[Data]:[Data]])-LEN(SUBSTITUTE(Table1[[#This Row],[Data]:[Data]],Table3[[#Headers],[m]],""))=Table1[[#This Row],['# people]:['# people]],1,0)</f>
        <v>0</v>
      </c>
      <c r="U65" cm="1">
        <f t="array" ref="U65">IF(LEN(Table1[[#This Row],[Data]:[Data]])-LEN(SUBSTITUTE(Table1[[#This Row],[Data]:[Data]],Table3[[#Headers],[n]],""))=Table1[[#This Row],['# people]:['# people]],1,0)</f>
        <v>0</v>
      </c>
      <c r="V65" cm="1">
        <f t="array" ref="V65">IF(LEN(Table1[[#This Row],[Data]:[Data]])-LEN(SUBSTITUTE(Table1[[#This Row],[Data]:[Data]],Table3[[#Headers],[o]],""))=Table1[[#This Row],['# people]:['# people]],1,0)</f>
        <v>0</v>
      </c>
      <c r="W65" cm="1">
        <f t="array" ref="W65">IF(LEN(Table1[[#This Row],[Data]:[Data]])-LEN(SUBSTITUTE(Table1[[#This Row],[Data]:[Data]],Table3[[#Headers],[p]],""))=Table1[[#This Row],['# people]:['# people]],1,0)</f>
        <v>0</v>
      </c>
      <c r="X65" cm="1">
        <f t="array" ref="X65">IF(LEN(Table1[[#This Row],[Data]:[Data]])-LEN(SUBSTITUTE(Table1[[#This Row],[Data]:[Data]],Table3[[#Headers],[q]],""))=Table1[[#This Row],['# people]:['# people]],1,0)</f>
        <v>0</v>
      </c>
      <c r="Y65" cm="1">
        <f t="array" ref="Y65">IF(LEN(Table1[[#This Row],[Data]:[Data]])-LEN(SUBSTITUTE(Table1[[#This Row],[Data]:[Data]],Table3[[#Headers],[r]],""))=Table1[[#This Row],['# people]:['# people]],1,0)</f>
        <v>1</v>
      </c>
      <c r="Z65" cm="1">
        <f t="array" ref="Z65">IF(LEN(Table1[[#This Row],[Data]:[Data]])-LEN(SUBSTITUTE(Table1[[#This Row],[Data]:[Data]],Table3[[#Headers],[s]],""))=Table1[[#This Row],['# people]:['# people]],1,0)</f>
        <v>0</v>
      </c>
      <c r="AA65" cm="1">
        <f t="array" ref="AA65">IF(LEN(Table1[[#This Row],[Data]:[Data]])-LEN(SUBSTITUTE(Table1[[#This Row],[Data]:[Data]],Table3[[#Headers],[t]],""))=Table1[[#This Row],['# people]:['# people]],1,0)</f>
        <v>0</v>
      </c>
      <c r="AB65" cm="1">
        <f t="array" ref="AB65">IF(LEN(Table1[[#This Row],[Data]:[Data]])-LEN(SUBSTITUTE(Table1[[#This Row],[Data]:[Data]],Table3[[#Headers],[u]],""))=Table1[[#This Row],['# people]:['# people]],1,0)</f>
        <v>0</v>
      </c>
      <c r="AC65" cm="1">
        <f t="array" ref="AC65">IF(LEN(Table1[[#This Row],[Data]:[Data]])-LEN(SUBSTITUTE(Table1[[#This Row],[Data]:[Data]],Table3[[#Headers],[v]],""))=Table1[[#This Row],['# people]:['# people]],1,0)</f>
        <v>0</v>
      </c>
      <c r="AD65" cm="1">
        <f t="array" ref="AD65">IF(LEN(Table1[[#This Row],[Data]:[Data]])-LEN(SUBSTITUTE(Table1[[#This Row],[Data]:[Data]],Table3[[#Headers],[w]],""))=Table1[[#This Row],['# people]:['# people]],1,0)</f>
        <v>0</v>
      </c>
      <c r="AE65" cm="1">
        <f t="array" ref="AE65">IF(LEN(Table1[[#This Row],[Data]:[Data]])-LEN(SUBSTITUTE(Table1[[#This Row],[Data]:[Data]],Table3[[#Headers],[x]],""))=Table1[[#This Row],['# people]:['# people]],1,0)</f>
        <v>0</v>
      </c>
      <c r="AF65" cm="1">
        <f t="array" ref="AF65">IF(LEN(Table1[[#This Row],[Data]:[Data]])-LEN(SUBSTITUTE(Table1[[#This Row],[Data]:[Data]],Table3[[#Headers],[y]],""))=Table1[[#This Row],['# people]:['# people]],1,0)</f>
        <v>0</v>
      </c>
      <c r="AG65" cm="1">
        <f t="array" ref="AG65">IF(LEN(Table1[[#This Row],[Data]:[Data]])-LEN(SUBSTITUTE(Table1[[#This Row],[Data]:[Data]],Table3[[#Headers],[z]],""))=Table1[[#This Row],['# people]:['# people]],1,0)</f>
        <v>1</v>
      </c>
    </row>
    <row r="66" spans="1:33" x14ac:dyDescent="0.25">
      <c r="A66" t="s">
        <v>266</v>
      </c>
      <c r="B66" cm="1">
        <f t="array" ref="B66">SUM(IF((LEN(A66)-LEN(SUBSTITUTE(UPPER(A66),{"A","B","C","D","E","F","G","H","I","J","K","L","M","N","O","P","Q","R","S","T","U","V","W","X","Y","Z","1","2","3","4","5","6","7","8","9","0"},""))),1,0))</f>
        <v>25</v>
      </c>
      <c r="C66" t="s">
        <v>721</v>
      </c>
      <c r="D66">
        <f>LEN(Table1[[#This Row],[Column1]])-LEN(A66)</f>
        <v>2</v>
      </c>
      <c r="E66">
        <f>LEN(Table1[[#This Row],[Data]])</f>
        <v>37</v>
      </c>
      <c r="G66" s="1">
        <f>SUM(Table3[[#This Row],[a]:[z]])</f>
        <v>12</v>
      </c>
      <c r="H66" cm="1">
        <f t="array" ref="H66">IF(LEN(Table1[[#This Row],[Data]:[Data]])-LEN(SUBSTITUTE(Table1[[#This Row],[Data]:[Data]],Table3[[#Headers],[a]],""))=Table1[[#This Row],['# people]:['# people]],1,0)</f>
        <v>0</v>
      </c>
      <c r="I66" cm="1">
        <f t="array" ref="I66">IF(LEN(Table1[[#This Row],[Data]:[Data]])-LEN(SUBSTITUTE(Table1[[#This Row],[Data]:[Data]],Table3[[#Headers],[b]],""))=Table1[[#This Row],['# people]:['# people]],1,0)</f>
        <v>1</v>
      </c>
      <c r="J66" cm="1">
        <f t="array" ref="J66">IF(LEN(Table1[[#This Row],[Data]:[Data]])-LEN(SUBSTITUTE(Table1[[#This Row],[Data]:[Data]],Table3[[#Headers],[c]],""))=Table1[[#This Row],['# people]:['# people]],1,0)</f>
        <v>0</v>
      </c>
      <c r="K66" cm="1">
        <f t="array" ref="K66">IF(LEN(Table1[[#This Row],[Data]:[Data]])-LEN(SUBSTITUTE(Table1[[#This Row],[Data]:[Data]],Table3[[#Headers],[d]],""))=Table1[[#This Row],['# people]:['# people]],1,0)</f>
        <v>0</v>
      </c>
      <c r="L66" cm="1">
        <f t="array" ref="L66">IF(LEN(Table1[[#This Row],[Data]:[Data]])-LEN(SUBSTITUTE(Table1[[#This Row],[Data]:[Data]],Table3[[#Headers],[e]],""))=Table1[[#This Row],['# people]:['# people]],1,0)</f>
        <v>0</v>
      </c>
      <c r="M66" cm="1">
        <f t="array" ref="M66">IF(LEN(Table1[[#This Row],[Data]:[Data]])-LEN(SUBSTITUTE(Table1[[#This Row],[Data]:[Data]],Table3[[#Headers],[f]],""))=Table1[[#This Row],['# people]:['# people]],1,0)</f>
        <v>1</v>
      </c>
      <c r="N66" cm="1">
        <f t="array" ref="N66">IF(LEN(Table1[[#This Row],[Data]:[Data]])-LEN(SUBSTITUTE(Table1[[#This Row],[Data]:[Data]],Table3[[#Headers],[g]],""))=Table1[[#This Row],['# people]:['# people]],1,0)</f>
        <v>0</v>
      </c>
      <c r="O66" cm="1">
        <f t="array" ref="O66">IF(LEN(Table1[[#This Row],[Data]:[Data]])-LEN(SUBSTITUTE(Table1[[#This Row],[Data]:[Data]],Table3[[#Headers],[h]],""))=Table1[[#This Row],['# people]:['# people]],1,0)</f>
        <v>0</v>
      </c>
      <c r="P66" cm="1">
        <f t="array" ref="P66">IF(LEN(Table1[[#This Row],[Data]:[Data]])-LEN(SUBSTITUTE(Table1[[#This Row],[Data]:[Data]],Table3[[#Headers],[i]],""))=Table1[[#This Row],['# people]:['# people]],1,0)</f>
        <v>0</v>
      </c>
      <c r="Q66" cm="1">
        <f t="array" ref="Q66">IF(LEN(Table1[[#This Row],[Data]:[Data]])-LEN(SUBSTITUTE(Table1[[#This Row],[Data]:[Data]],Table3[[#Headers],[j]],""))=Table1[[#This Row],['# people]:['# people]],1,0)</f>
        <v>0</v>
      </c>
      <c r="R66" cm="1">
        <f t="array" ref="R66">IF(LEN(Table1[[#This Row],[Data]:[Data]])-LEN(SUBSTITUTE(Table1[[#This Row],[Data]:[Data]],Table3[[#Headers],[k]],""))=Table1[[#This Row],['# people]:['# people]],1,0)</f>
        <v>0</v>
      </c>
      <c r="S66" cm="1">
        <f t="array" ref="S66">IF(LEN(Table1[[#This Row],[Data]:[Data]])-LEN(SUBSTITUTE(Table1[[#This Row],[Data]:[Data]],Table3[[#Headers],[l]],""))=Table1[[#This Row],['# people]:['# people]],1,0)</f>
        <v>0</v>
      </c>
      <c r="T66" cm="1">
        <f t="array" ref="T66">IF(LEN(Table1[[#This Row],[Data]:[Data]])-LEN(SUBSTITUTE(Table1[[#This Row],[Data]:[Data]],Table3[[#Headers],[m]],""))=Table1[[#This Row],['# people]:['# people]],1,0)</f>
        <v>0</v>
      </c>
      <c r="U66" cm="1">
        <f t="array" ref="U66">IF(LEN(Table1[[#This Row],[Data]:[Data]])-LEN(SUBSTITUTE(Table1[[#This Row],[Data]:[Data]],Table3[[#Headers],[n]],""))=Table1[[#This Row],['# people]:['# people]],1,0)</f>
        <v>1</v>
      </c>
      <c r="V66" cm="1">
        <f t="array" ref="V66">IF(LEN(Table1[[#This Row],[Data]:[Data]])-LEN(SUBSTITUTE(Table1[[#This Row],[Data]:[Data]],Table3[[#Headers],[o]],""))=Table1[[#This Row],['# people]:['# people]],1,0)</f>
        <v>1</v>
      </c>
      <c r="W66" cm="1">
        <f t="array" ref="W66">IF(LEN(Table1[[#This Row],[Data]:[Data]])-LEN(SUBSTITUTE(Table1[[#This Row],[Data]:[Data]],Table3[[#Headers],[p]],""))=Table1[[#This Row],['# people]:['# people]],1,0)</f>
        <v>0</v>
      </c>
      <c r="X66" cm="1">
        <f t="array" ref="X66">IF(LEN(Table1[[#This Row],[Data]:[Data]])-LEN(SUBSTITUTE(Table1[[#This Row],[Data]:[Data]],Table3[[#Headers],[q]],""))=Table1[[#This Row],['# people]:['# people]],1,0)</f>
        <v>1</v>
      </c>
      <c r="Y66" cm="1">
        <f t="array" ref="Y66">IF(LEN(Table1[[#This Row],[Data]:[Data]])-LEN(SUBSTITUTE(Table1[[#This Row],[Data]:[Data]],Table3[[#Headers],[r]],""))=Table1[[#This Row],['# people]:['# people]],1,0)</f>
        <v>1</v>
      </c>
      <c r="Z66" cm="1">
        <f t="array" ref="Z66">IF(LEN(Table1[[#This Row],[Data]:[Data]])-LEN(SUBSTITUTE(Table1[[#This Row],[Data]:[Data]],Table3[[#Headers],[s]],""))=Table1[[#This Row],['# people]:['# people]],1,0)</f>
        <v>0</v>
      </c>
      <c r="AA66" cm="1">
        <f t="array" ref="AA66">IF(LEN(Table1[[#This Row],[Data]:[Data]])-LEN(SUBSTITUTE(Table1[[#This Row],[Data]:[Data]],Table3[[#Headers],[t]],""))=Table1[[#This Row],['# people]:['# people]],1,0)</f>
        <v>1</v>
      </c>
      <c r="AB66" cm="1">
        <f t="array" ref="AB66">IF(LEN(Table1[[#This Row],[Data]:[Data]])-LEN(SUBSTITUTE(Table1[[#This Row],[Data]:[Data]],Table3[[#Headers],[u]],""))=Table1[[#This Row],['# people]:['# people]],1,0)</f>
        <v>1</v>
      </c>
      <c r="AC66" cm="1">
        <f t="array" ref="AC66">IF(LEN(Table1[[#This Row],[Data]:[Data]])-LEN(SUBSTITUTE(Table1[[#This Row],[Data]:[Data]],Table3[[#Headers],[v]],""))=Table1[[#This Row],['# people]:['# people]],1,0)</f>
        <v>1</v>
      </c>
      <c r="AD66" cm="1">
        <f t="array" ref="AD66">IF(LEN(Table1[[#This Row],[Data]:[Data]])-LEN(SUBSTITUTE(Table1[[#This Row],[Data]:[Data]],Table3[[#Headers],[w]],""))=Table1[[#This Row],['# people]:['# people]],1,0)</f>
        <v>0</v>
      </c>
      <c r="AE66" cm="1">
        <f t="array" ref="AE66">IF(LEN(Table1[[#This Row],[Data]:[Data]])-LEN(SUBSTITUTE(Table1[[#This Row],[Data]:[Data]],Table3[[#Headers],[x]],""))=Table1[[#This Row],['# people]:['# people]],1,0)</f>
        <v>1</v>
      </c>
      <c r="AF66" cm="1">
        <f t="array" ref="AF66">IF(LEN(Table1[[#This Row],[Data]:[Data]])-LEN(SUBSTITUTE(Table1[[#This Row],[Data]:[Data]],Table3[[#Headers],[y]],""))=Table1[[#This Row],['# people]:['# people]],1,0)</f>
        <v>1</v>
      </c>
      <c r="AG66" cm="1">
        <f t="array" ref="AG66">IF(LEN(Table1[[#This Row],[Data]:[Data]])-LEN(SUBSTITUTE(Table1[[#This Row],[Data]:[Data]],Table3[[#Headers],[z]],""))=Table1[[#This Row],['# people]:['# people]],1,0)</f>
        <v>1</v>
      </c>
    </row>
    <row r="67" spans="1:33" x14ac:dyDescent="0.25">
      <c r="A67" t="s">
        <v>277</v>
      </c>
      <c r="B67" cm="1">
        <f t="array" ref="B67">SUM(IF((LEN(A67)-LEN(SUBSTITUTE(UPPER(A67),{"A","B","C","D","E","F","G","H","I","J","K","L","M","N","O","P","Q","R","S","T","U","V","W","X","Y","Z","1","2","3","4","5","6","7","8","9","0"},""))),1,0))</f>
        <v>8</v>
      </c>
      <c r="C67" t="s">
        <v>732</v>
      </c>
      <c r="D67">
        <f>LEN(Table1[[#This Row],[Column1]])-LEN(A67)</f>
        <v>2</v>
      </c>
      <c r="E67">
        <f>LEN(Table1[[#This Row],[Data]])</f>
        <v>14</v>
      </c>
      <c r="G67" s="1">
        <f>SUM(Table3[[#This Row],[a]:[z]])</f>
        <v>6</v>
      </c>
      <c r="H67" cm="1">
        <f t="array" ref="H67">IF(LEN(Table1[[#This Row],[Data]:[Data]])-LEN(SUBSTITUTE(Table1[[#This Row],[Data]:[Data]],Table3[[#Headers],[a]],""))=Table1[[#This Row],['# people]:['# people]],1,0)</f>
        <v>0</v>
      </c>
      <c r="I67" cm="1">
        <f t="array" ref="I67">IF(LEN(Table1[[#This Row],[Data]:[Data]])-LEN(SUBSTITUTE(Table1[[#This Row],[Data]:[Data]],Table3[[#Headers],[b]],""))=Table1[[#This Row],['# people]:['# people]],1,0)</f>
        <v>0</v>
      </c>
      <c r="J67" cm="1">
        <f t="array" ref="J67">IF(LEN(Table1[[#This Row],[Data]:[Data]])-LEN(SUBSTITUTE(Table1[[#This Row],[Data]:[Data]],Table3[[#Headers],[c]],""))=Table1[[#This Row],['# people]:['# people]],1,0)</f>
        <v>1</v>
      </c>
      <c r="K67" cm="1">
        <f t="array" ref="K67">IF(LEN(Table1[[#This Row],[Data]:[Data]])-LEN(SUBSTITUTE(Table1[[#This Row],[Data]:[Data]],Table3[[#Headers],[d]],""))=Table1[[#This Row],['# people]:['# people]],1,0)</f>
        <v>0</v>
      </c>
      <c r="L67" cm="1">
        <f t="array" ref="L67">IF(LEN(Table1[[#This Row],[Data]:[Data]])-LEN(SUBSTITUTE(Table1[[#This Row],[Data]:[Data]],Table3[[#Headers],[e]],""))=Table1[[#This Row],['# people]:['# people]],1,0)</f>
        <v>0</v>
      </c>
      <c r="M67" cm="1">
        <f t="array" ref="M67">IF(LEN(Table1[[#This Row],[Data]:[Data]])-LEN(SUBSTITUTE(Table1[[#This Row],[Data]:[Data]],Table3[[#Headers],[f]],""))=Table1[[#This Row],['# people]:['# people]],1,0)</f>
        <v>0</v>
      </c>
      <c r="N67" cm="1">
        <f t="array" ref="N67">IF(LEN(Table1[[#This Row],[Data]:[Data]])-LEN(SUBSTITUTE(Table1[[#This Row],[Data]:[Data]],Table3[[#Headers],[g]],""))=Table1[[#This Row],['# people]:['# people]],1,0)</f>
        <v>0</v>
      </c>
      <c r="O67" cm="1">
        <f t="array" ref="O67">IF(LEN(Table1[[#This Row],[Data]:[Data]])-LEN(SUBSTITUTE(Table1[[#This Row],[Data]:[Data]],Table3[[#Headers],[h]],""))=Table1[[#This Row],['# people]:['# people]],1,0)</f>
        <v>1</v>
      </c>
      <c r="P67" cm="1">
        <f t="array" ref="P67">IF(LEN(Table1[[#This Row],[Data]:[Data]])-LEN(SUBSTITUTE(Table1[[#This Row],[Data]:[Data]],Table3[[#Headers],[i]],""))=Table1[[#This Row],['# people]:['# people]],1,0)</f>
        <v>0</v>
      </c>
      <c r="Q67" cm="1">
        <f t="array" ref="Q67">IF(LEN(Table1[[#This Row],[Data]:[Data]])-LEN(SUBSTITUTE(Table1[[#This Row],[Data]:[Data]],Table3[[#Headers],[j]],""))=Table1[[#This Row],['# people]:['# people]],1,0)</f>
        <v>1</v>
      </c>
      <c r="R67" cm="1">
        <f t="array" ref="R67">IF(LEN(Table1[[#This Row],[Data]:[Data]])-LEN(SUBSTITUTE(Table1[[#This Row],[Data]:[Data]],Table3[[#Headers],[k]],""))=Table1[[#This Row],['# people]:['# people]],1,0)</f>
        <v>0</v>
      </c>
      <c r="S67" cm="1">
        <f t="array" ref="S67">IF(LEN(Table1[[#This Row],[Data]:[Data]])-LEN(SUBSTITUTE(Table1[[#This Row],[Data]:[Data]],Table3[[#Headers],[l]],""))=Table1[[#This Row],['# people]:['# people]],1,0)</f>
        <v>0</v>
      </c>
      <c r="T67" cm="1">
        <f t="array" ref="T67">IF(LEN(Table1[[#This Row],[Data]:[Data]])-LEN(SUBSTITUTE(Table1[[#This Row],[Data]:[Data]],Table3[[#Headers],[m]],""))=Table1[[#This Row],['# people]:['# people]],1,0)</f>
        <v>0</v>
      </c>
      <c r="U67" cm="1">
        <f t="array" ref="U67">IF(LEN(Table1[[#This Row],[Data]:[Data]])-LEN(SUBSTITUTE(Table1[[#This Row],[Data]:[Data]],Table3[[#Headers],[n]],""))=Table1[[#This Row],['# people]:['# people]],1,0)</f>
        <v>0</v>
      </c>
      <c r="V67" cm="1">
        <f t="array" ref="V67">IF(LEN(Table1[[#This Row],[Data]:[Data]])-LEN(SUBSTITUTE(Table1[[#This Row],[Data]:[Data]],Table3[[#Headers],[o]],""))=Table1[[#This Row],['# people]:['# people]],1,0)</f>
        <v>0</v>
      </c>
      <c r="W67" cm="1">
        <f t="array" ref="W67">IF(LEN(Table1[[#This Row],[Data]:[Data]])-LEN(SUBSTITUTE(Table1[[#This Row],[Data]:[Data]],Table3[[#Headers],[p]],""))=Table1[[#This Row],['# people]:['# people]],1,0)</f>
        <v>0</v>
      </c>
      <c r="X67" cm="1">
        <f t="array" ref="X67">IF(LEN(Table1[[#This Row],[Data]:[Data]])-LEN(SUBSTITUTE(Table1[[#This Row],[Data]:[Data]],Table3[[#Headers],[q]],""))=Table1[[#This Row],['# people]:['# people]],1,0)</f>
        <v>1</v>
      </c>
      <c r="Y67" cm="1">
        <f t="array" ref="Y67">IF(LEN(Table1[[#This Row],[Data]:[Data]])-LEN(SUBSTITUTE(Table1[[#This Row],[Data]:[Data]],Table3[[#Headers],[r]],""))=Table1[[#This Row],['# people]:['# people]],1,0)</f>
        <v>0</v>
      </c>
      <c r="Z67" cm="1">
        <f t="array" ref="Z67">IF(LEN(Table1[[#This Row],[Data]:[Data]])-LEN(SUBSTITUTE(Table1[[#This Row],[Data]:[Data]],Table3[[#Headers],[s]],""))=Table1[[#This Row],['# people]:['# people]],1,0)</f>
        <v>1</v>
      </c>
      <c r="AA67" cm="1">
        <f t="array" ref="AA67">IF(LEN(Table1[[#This Row],[Data]:[Data]])-LEN(SUBSTITUTE(Table1[[#This Row],[Data]:[Data]],Table3[[#Headers],[t]],""))=Table1[[#This Row],['# people]:['# people]],1,0)</f>
        <v>0</v>
      </c>
      <c r="AB67" cm="1">
        <f t="array" ref="AB67">IF(LEN(Table1[[#This Row],[Data]:[Data]])-LEN(SUBSTITUTE(Table1[[#This Row],[Data]:[Data]],Table3[[#Headers],[u]],""))=Table1[[#This Row],['# people]:['# people]],1,0)</f>
        <v>0</v>
      </c>
      <c r="AC67" cm="1">
        <f t="array" ref="AC67">IF(LEN(Table1[[#This Row],[Data]:[Data]])-LEN(SUBSTITUTE(Table1[[#This Row],[Data]:[Data]],Table3[[#Headers],[v]],""))=Table1[[#This Row],['# people]:['# people]],1,0)</f>
        <v>0</v>
      </c>
      <c r="AD67" cm="1">
        <f t="array" ref="AD67">IF(LEN(Table1[[#This Row],[Data]:[Data]])-LEN(SUBSTITUTE(Table1[[#This Row],[Data]:[Data]],Table3[[#Headers],[w]],""))=Table1[[#This Row],['# people]:['# people]],1,0)</f>
        <v>1</v>
      </c>
      <c r="AE67" cm="1">
        <f t="array" ref="AE67">IF(LEN(Table1[[#This Row],[Data]:[Data]])-LEN(SUBSTITUTE(Table1[[#This Row],[Data]:[Data]],Table3[[#Headers],[x]],""))=Table1[[#This Row],['# people]:['# people]],1,0)</f>
        <v>0</v>
      </c>
      <c r="AF67" cm="1">
        <f t="array" ref="AF67">IF(LEN(Table1[[#This Row],[Data]:[Data]])-LEN(SUBSTITUTE(Table1[[#This Row],[Data]:[Data]],Table3[[#Headers],[y]],""))=Table1[[#This Row],['# people]:['# people]],1,0)</f>
        <v>0</v>
      </c>
      <c r="AG67" cm="1">
        <f t="array" ref="AG67">IF(LEN(Table1[[#This Row],[Data]:[Data]])-LEN(SUBSTITUTE(Table1[[#This Row],[Data]:[Data]],Table3[[#Headers],[z]],""))=Table1[[#This Row],['# people]:['# people]],1,0)</f>
        <v>0</v>
      </c>
    </row>
    <row r="68" spans="1:33" x14ac:dyDescent="0.25">
      <c r="A68" t="s">
        <v>281</v>
      </c>
      <c r="B68" cm="1">
        <f t="array" ref="B68">SUM(IF((LEN(A68)-LEN(SUBSTITUTE(UPPER(A68),{"A","B","C","D","E","F","G","H","I","J","K","L","M","N","O","P","Q","R","S","T","U","V","W","X","Y","Z","1","2","3","4","5","6","7","8","9","0"},""))),1,0))</f>
        <v>10</v>
      </c>
      <c r="C68" t="s">
        <v>736</v>
      </c>
      <c r="D68">
        <f>LEN(Table1[[#This Row],[Column1]])-LEN(A68)</f>
        <v>2</v>
      </c>
      <c r="E68">
        <f>LEN(Table1[[#This Row],[Data]])</f>
        <v>15</v>
      </c>
      <c r="G68" s="1">
        <f>SUM(Table3[[#This Row],[a]:[z]])</f>
        <v>5</v>
      </c>
      <c r="H68" cm="1">
        <f t="array" ref="H68">IF(LEN(Table1[[#This Row],[Data]:[Data]])-LEN(SUBSTITUTE(Table1[[#This Row],[Data]:[Data]],Table3[[#Headers],[a]],""))=Table1[[#This Row],['# people]:['# people]],1,0)</f>
        <v>0</v>
      </c>
      <c r="I68" cm="1">
        <f t="array" ref="I68">IF(LEN(Table1[[#This Row],[Data]:[Data]])-LEN(SUBSTITUTE(Table1[[#This Row],[Data]:[Data]],Table3[[#Headers],[b]],""))=Table1[[#This Row],['# people]:['# people]],1,0)</f>
        <v>0</v>
      </c>
      <c r="J68" cm="1">
        <f t="array" ref="J68">IF(LEN(Table1[[#This Row],[Data]:[Data]])-LEN(SUBSTITUTE(Table1[[#This Row],[Data]:[Data]],Table3[[#Headers],[c]],""))=Table1[[#This Row],['# people]:['# people]],1,0)</f>
        <v>0</v>
      </c>
      <c r="K68" cm="1">
        <f t="array" ref="K68">IF(LEN(Table1[[#This Row],[Data]:[Data]])-LEN(SUBSTITUTE(Table1[[#This Row],[Data]:[Data]],Table3[[#Headers],[d]],""))=Table1[[#This Row],['# people]:['# people]],1,0)</f>
        <v>1</v>
      </c>
      <c r="L68" cm="1">
        <f t="array" ref="L68">IF(LEN(Table1[[#This Row],[Data]:[Data]])-LEN(SUBSTITUTE(Table1[[#This Row],[Data]:[Data]],Table3[[#Headers],[e]],""))=Table1[[#This Row],['# people]:['# people]],1,0)</f>
        <v>1</v>
      </c>
      <c r="M68" cm="1">
        <f t="array" ref="M68">IF(LEN(Table1[[#This Row],[Data]:[Data]])-LEN(SUBSTITUTE(Table1[[#This Row],[Data]:[Data]],Table3[[#Headers],[f]],""))=Table1[[#This Row],['# people]:['# people]],1,0)</f>
        <v>0</v>
      </c>
      <c r="N68" cm="1">
        <f t="array" ref="N68">IF(LEN(Table1[[#This Row],[Data]:[Data]])-LEN(SUBSTITUTE(Table1[[#This Row],[Data]:[Data]],Table3[[#Headers],[g]],""))=Table1[[#This Row],['# people]:['# people]],1,0)</f>
        <v>0</v>
      </c>
      <c r="O68" cm="1">
        <f t="array" ref="O68">IF(LEN(Table1[[#This Row],[Data]:[Data]])-LEN(SUBSTITUTE(Table1[[#This Row],[Data]:[Data]],Table3[[#Headers],[h]],""))=Table1[[#This Row],['# people]:['# people]],1,0)</f>
        <v>1</v>
      </c>
      <c r="P68" cm="1">
        <f t="array" ref="P68">IF(LEN(Table1[[#This Row],[Data]:[Data]])-LEN(SUBSTITUTE(Table1[[#This Row],[Data]:[Data]],Table3[[#Headers],[i]],""))=Table1[[#This Row],['# people]:['# people]],1,0)</f>
        <v>0</v>
      </c>
      <c r="Q68" cm="1">
        <f t="array" ref="Q68">IF(LEN(Table1[[#This Row],[Data]:[Data]])-LEN(SUBSTITUTE(Table1[[#This Row],[Data]:[Data]],Table3[[#Headers],[j]],""))=Table1[[#This Row],['# people]:['# people]],1,0)</f>
        <v>0</v>
      </c>
      <c r="R68" cm="1">
        <f t="array" ref="R68">IF(LEN(Table1[[#This Row],[Data]:[Data]])-LEN(SUBSTITUTE(Table1[[#This Row],[Data]:[Data]],Table3[[#Headers],[k]],""))=Table1[[#This Row],['# people]:['# people]],1,0)</f>
        <v>0</v>
      </c>
      <c r="S68" cm="1">
        <f t="array" ref="S68">IF(LEN(Table1[[#This Row],[Data]:[Data]])-LEN(SUBSTITUTE(Table1[[#This Row],[Data]:[Data]],Table3[[#Headers],[l]],""))=Table1[[#This Row],['# people]:['# people]],1,0)</f>
        <v>1</v>
      </c>
      <c r="T68" cm="1">
        <f t="array" ref="T68">IF(LEN(Table1[[#This Row],[Data]:[Data]])-LEN(SUBSTITUTE(Table1[[#This Row],[Data]:[Data]],Table3[[#Headers],[m]],""))=Table1[[#This Row],['# people]:['# people]],1,0)</f>
        <v>0</v>
      </c>
      <c r="U68" cm="1">
        <f t="array" ref="U68">IF(LEN(Table1[[#This Row],[Data]:[Data]])-LEN(SUBSTITUTE(Table1[[#This Row],[Data]:[Data]],Table3[[#Headers],[n]],""))=Table1[[#This Row],['# people]:['# people]],1,0)</f>
        <v>0</v>
      </c>
      <c r="V68" cm="1">
        <f t="array" ref="V68">IF(LEN(Table1[[#This Row],[Data]:[Data]])-LEN(SUBSTITUTE(Table1[[#This Row],[Data]:[Data]],Table3[[#Headers],[o]],""))=Table1[[#This Row],['# people]:['# people]],1,0)</f>
        <v>0</v>
      </c>
      <c r="W68" cm="1">
        <f t="array" ref="W68">IF(LEN(Table1[[#This Row],[Data]:[Data]])-LEN(SUBSTITUTE(Table1[[#This Row],[Data]:[Data]],Table3[[#Headers],[p]],""))=Table1[[#This Row],['# people]:['# people]],1,0)</f>
        <v>0</v>
      </c>
      <c r="X68" cm="1">
        <f t="array" ref="X68">IF(LEN(Table1[[#This Row],[Data]:[Data]])-LEN(SUBSTITUTE(Table1[[#This Row],[Data]:[Data]],Table3[[#Headers],[q]],""))=Table1[[#This Row],['# people]:['# people]],1,0)</f>
        <v>0</v>
      </c>
      <c r="Y68" cm="1">
        <f t="array" ref="Y68">IF(LEN(Table1[[#This Row],[Data]:[Data]])-LEN(SUBSTITUTE(Table1[[#This Row],[Data]:[Data]],Table3[[#Headers],[r]],""))=Table1[[#This Row],['# people]:['# people]],1,0)</f>
        <v>0</v>
      </c>
      <c r="Z68" cm="1">
        <f t="array" ref="Z68">IF(LEN(Table1[[#This Row],[Data]:[Data]])-LEN(SUBSTITUTE(Table1[[#This Row],[Data]:[Data]],Table3[[#Headers],[s]],""))=Table1[[#This Row],['# people]:['# people]],1,0)</f>
        <v>0</v>
      </c>
      <c r="AA68" cm="1">
        <f t="array" ref="AA68">IF(LEN(Table1[[#This Row],[Data]:[Data]])-LEN(SUBSTITUTE(Table1[[#This Row],[Data]:[Data]],Table3[[#Headers],[t]],""))=Table1[[#This Row],['# people]:['# people]],1,0)</f>
        <v>1</v>
      </c>
      <c r="AB68" cm="1">
        <f t="array" ref="AB68">IF(LEN(Table1[[#This Row],[Data]:[Data]])-LEN(SUBSTITUTE(Table1[[#This Row],[Data]:[Data]],Table3[[#Headers],[u]],""))=Table1[[#This Row],['# people]:['# people]],1,0)</f>
        <v>0</v>
      </c>
      <c r="AC68" cm="1">
        <f t="array" ref="AC68">IF(LEN(Table1[[#This Row],[Data]:[Data]])-LEN(SUBSTITUTE(Table1[[#This Row],[Data]:[Data]],Table3[[#Headers],[v]],""))=Table1[[#This Row],['# people]:['# people]],1,0)</f>
        <v>0</v>
      </c>
      <c r="AD68" cm="1">
        <f t="array" ref="AD68">IF(LEN(Table1[[#This Row],[Data]:[Data]])-LEN(SUBSTITUTE(Table1[[#This Row],[Data]:[Data]],Table3[[#Headers],[w]],""))=Table1[[#This Row],['# people]:['# people]],1,0)</f>
        <v>0</v>
      </c>
      <c r="AE68" cm="1">
        <f t="array" ref="AE68">IF(LEN(Table1[[#This Row],[Data]:[Data]])-LEN(SUBSTITUTE(Table1[[#This Row],[Data]:[Data]],Table3[[#Headers],[x]],""))=Table1[[#This Row],['# people]:['# people]],1,0)</f>
        <v>0</v>
      </c>
      <c r="AF68" cm="1">
        <f t="array" ref="AF68">IF(LEN(Table1[[#This Row],[Data]:[Data]])-LEN(SUBSTITUTE(Table1[[#This Row],[Data]:[Data]],Table3[[#Headers],[y]],""))=Table1[[#This Row],['# people]:['# people]],1,0)</f>
        <v>0</v>
      </c>
      <c r="AG68" cm="1">
        <f t="array" ref="AG68">IF(LEN(Table1[[#This Row],[Data]:[Data]])-LEN(SUBSTITUTE(Table1[[#This Row],[Data]:[Data]],Table3[[#Headers],[z]],""))=Table1[[#This Row],['# people]:['# people]],1,0)</f>
        <v>0</v>
      </c>
    </row>
    <row r="69" spans="1:33" x14ac:dyDescent="0.25">
      <c r="A69" t="s">
        <v>287</v>
      </c>
      <c r="B69" cm="1">
        <f t="array" ref="B69">SUM(IF((LEN(A69)-LEN(SUBSTITUTE(UPPER(A69),{"A","B","C","D","E","F","G","H","I","J","K","L","M","N","O","P","Q","R","S","T","U","V","W","X","Y","Z","1","2","3","4","5","6","7","8","9","0"},""))),1,0))</f>
        <v>21</v>
      </c>
      <c r="C69" t="s">
        <v>742</v>
      </c>
      <c r="D69">
        <f>LEN(Table1[[#This Row],[Column1]])-LEN(A69)</f>
        <v>2</v>
      </c>
      <c r="E69">
        <f>LEN(Table1[[#This Row],[Data]])</f>
        <v>36</v>
      </c>
      <c r="G69" s="1">
        <f>SUM(Table3[[#This Row],[a]:[z]])</f>
        <v>15</v>
      </c>
      <c r="H69" cm="1">
        <f t="array" ref="H69">IF(LEN(Table1[[#This Row],[Data]:[Data]])-LEN(SUBSTITUTE(Table1[[#This Row],[Data]:[Data]],Table3[[#Headers],[a]],""))=Table1[[#This Row],['# people]:['# people]],1,0)</f>
        <v>0</v>
      </c>
      <c r="I69" cm="1">
        <f t="array" ref="I69">IF(LEN(Table1[[#This Row],[Data]:[Data]])-LEN(SUBSTITUTE(Table1[[#This Row],[Data]:[Data]],Table3[[#Headers],[b]],""))=Table1[[#This Row],['# people]:['# people]],1,0)</f>
        <v>1</v>
      </c>
      <c r="J69" cm="1">
        <f t="array" ref="J69">IF(LEN(Table1[[#This Row],[Data]:[Data]])-LEN(SUBSTITUTE(Table1[[#This Row],[Data]:[Data]],Table3[[#Headers],[c]],""))=Table1[[#This Row],['# people]:['# people]],1,0)</f>
        <v>0</v>
      </c>
      <c r="K69" cm="1">
        <f t="array" ref="K69">IF(LEN(Table1[[#This Row],[Data]:[Data]])-LEN(SUBSTITUTE(Table1[[#This Row],[Data]:[Data]],Table3[[#Headers],[d]],""))=Table1[[#This Row],['# people]:['# people]],1,0)</f>
        <v>0</v>
      </c>
      <c r="L69" cm="1">
        <f t="array" ref="L69">IF(LEN(Table1[[#This Row],[Data]:[Data]])-LEN(SUBSTITUTE(Table1[[#This Row],[Data]:[Data]],Table3[[#Headers],[e]],""))=Table1[[#This Row],['# people]:['# people]],1,0)</f>
        <v>1</v>
      </c>
      <c r="M69" cm="1">
        <f t="array" ref="M69">IF(LEN(Table1[[#This Row],[Data]:[Data]])-LEN(SUBSTITUTE(Table1[[#This Row],[Data]:[Data]],Table3[[#Headers],[f]],""))=Table1[[#This Row],['# people]:['# people]],1,0)</f>
        <v>1</v>
      </c>
      <c r="N69" cm="1">
        <f t="array" ref="N69">IF(LEN(Table1[[#This Row],[Data]:[Data]])-LEN(SUBSTITUTE(Table1[[#This Row],[Data]:[Data]],Table3[[#Headers],[g]],""))=Table1[[#This Row],['# people]:['# people]],1,0)</f>
        <v>1</v>
      </c>
      <c r="O69" cm="1">
        <f t="array" ref="O69">IF(LEN(Table1[[#This Row],[Data]:[Data]])-LEN(SUBSTITUTE(Table1[[#This Row],[Data]:[Data]],Table3[[#Headers],[h]],""))=Table1[[#This Row],['# people]:['# people]],1,0)</f>
        <v>1</v>
      </c>
      <c r="P69" cm="1">
        <f t="array" ref="P69">IF(LEN(Table1[[#This Row],[Data]:[Data]])-LEN(SUBSTITUTE(Table1[[#This Row],[Data]:[Data]],Table3[[#Headers],[i]],""))=Table1[[#This Row],['# people]:['# people]],1,0)</f>
        <v>1</v>
      </c>
      <c r="Q69" cm="1">
        <f t="array" ref="Q69">IF(LEN(Table1[[#This Row],[Data]:[Data]])-LEN(SUBSTITUTE(Table1[[#This Row],[Data]:[Data]],Table3[[#Headers],[j]],""))=Table1[[#This Row],['# people]:['# people]],1,0)</f>
        <v>0</v>
      </c>
      <c r="R69" cm="1">
        <f t="array" ref="R69">IF(LEN(Table1[[#This Row],[Data]:[Data]])-LEN(SUBSTITUTE(Table1[[#This Row],[Data]:[Data]],Table3[[#Headers],[k]],""))=Table1[[#This Row],['# people]:['# people]],1,0)</f>
        <v>1</v>
      </c>
      <c r="S69" cm="1">
        <f t="array" ref="S69">IF(LEN(Table1[[#This Row],[Data]:[Data]])-LEN(SUBSTITUTE(Table1[[#This Row],[Data]:[Data]],Table3[[#Headers],[l]],""))=Table1[[#This Row],['# people]:['# people]],1,0)</f>
        <v>1</v>
      </c>
      <c r="T69" cm="1">
        <f t="array" ref="T69">IF(LEN(Table1[[#This Row],[Data]:[Data]])-LEN(SUBSTITUTE(Table1[[#This Row],[Data]:[Data]],Table3[[#Headers],[m]],""))=Table1[[#This Row],['# people]:['# people]],1,0)</f>
        <v>0</v>
      </c>
      <c r="U69" cm="1">
        <f t="array" ref="U69">IF(LEN(Table1[[#This Row],[Data]:[Data]])-LEN(SUBSTITUTE(Table1[[#This Row],[Data]:[Data]],Table3[[#Headers],[n]],""))=Table1[[#This Row],['# people]:['# people]],1,0)</f>
        <v>0</v>
      </c>
      <c r="V69" cm="1">
        <f t="array" ref="V69">IF(LEN(Table1[[#This Row],[Data]:[Data]])-LEN(SUBSTITUTE(Table1[[#This Row],[Data]:[Data]],Table3[[#Headers],[o]],""))=Table1[[#This Row],['# people]:['# people]],1,0)</f>
        <v>1</v>
      </c>
      <c r="W69" cm="1">
        <f t="array" ref="W69">IF(LEN(Table1[[#This Row],[Data]:[Data]])-LEN(SUBSTITUTE(Table1[[#This Row],[Data]:[Data]],Table3[[#Headers],[p]],""))=Table1[[#This Row],['# people]:['# people]],1,0)</f>
        <v>1</v>
      </c>
      <c r="X69" cm="1">
        <f t="array" ref="X69">IF(LEN(Table1[[#This Row],[Data]:[Data]])-LEN(SUBSTITUTE(Table1[[#This Row],[Data]:[Data]],Table3[[#Headers],[q]],""))=Table1[[#This Row],['# people]:['# people]],1,0)</f>
        <v>0</v>
      </c>
      <c r="Y69" cm="1">
        <f t="array" ref="Y69">IF(LEN(Table1[[#This Row],[Data]:[Data]])-LEN(SUBSTITUTE(Table1[[#This Row],[Data]:[Data]],Table3[[#Headers],[r]],""))=Table1[[#This Row],['# people]:['# people]],1,0)</f>
        <v>1</v>
      </c>
      <c r="Z69" cm="1">
        <f t="array" ref="Z69">IF(LEN(Table1[[#This Row],[Data]:[Data]])-LEN(SUBSTITUTE(Table1[[#This Row],[Data]:[Data]],Table3[[#Headers],[s]],""))=Table1[[#This Row],['# people]:['# people]],1,0)</f>
        <v>0</v>
      </c>
      <c r="AA69" cm="1">
        <f t="array" ref="AA69">IF(LEN(Table1[[#This Row],[Data]:[Data]])-LEN(SUBSTITUTE(Table1[[#This Row],[Data]:[Data]],Table3[[#Headers],[t]],""))=Table1[[#This Row],['# people]:['# people]],1,0)</f>
        <v>1</v>
      </c>
      <c r="AB69" cm="1">
        <f t="array" ref="AB69">IF(LEN(Table1[[#This Row],[Data]:[Data]])-LEN(SUBSTITUTE(Table1[[#This Row],[Data]:[Data]],Table3[[#Headers],[u]],""))=Table1[[#This Row],['# people]:['# people]],1,0)</f>
        <v>0</v>
      </c>
      <c r="AC69" cm="1">
        <f t="array" ref="AC69">IF(LEN(Table1[[#This Row],[Data]:[Data]])-LEN(SUBSTITUTE(Table1[[#This Row],[Data]:[Data]],Table3[[#Headers],[v]],""))=Table1[[#This Row],['# people]:['# people]],1,0)</f>
        <v>1</v>
      </c>
      <c r="AD69" cm="1">
        <f t="array" ref="AD69">IF(LEN(Table1[[#This Row],[Data]:[Data]])-LEN(SUBSTITUTE(Table1[[#This Row],[Data]:[Data]],Table3[[#Headers],[w]],""))=Table1[[#This Row],['# people]:['# people]],1,0)</f>
        <v>1</v>
      </c>
      <c r="AE69" cm="1">
        <f t="array" ref="AE69">IF(LEN(Table1[[#This Row],[Data]:[Data]])-LEN(SUBSTITUTE(Table1[[#This Row],[Data]:[Data]],Table3[[#Headers],[x]],""))=Table1[[#This Row],['# people]:['# people]],1,0)</f>
        <v>1</v>
      </c>
      <c r="AF69" cm="1">
        <f t="array" ref="AF69">IF(LEN(Table1[[#This Row],[Data]:[Data]])-LEN(SUBSTITUTE(Table1[[#This Row],[Data]:[Data]],Table3[[#Headers],[y]],""))=Table1[[#This Row],['# people]:['# people]],1,0)</f>
        <v>0</v>
      </c>
      <c r="AG69" cm="1">
        <f t="array" ref="AG69">IF(LEN(Table1[[#This Row],[Data]:[Data]])-LEN(SUBSTITUTE(Table1[[#This Row],[Data]:[Data]],Table3[[#Headers],[z]],""))=Table1[[#This Row],['# people]:['# people]],1,0)</f>
        <v>0</v>
      </c>
    </row>
    <row r="70" spans="1:33" x14ac:dyDescent="0.25">
      <c r="A70" t="s">
        <v>292</v>
      </c>
      <c r="B70" cm="1">
        <f t="array" ref="B70">SUM(IF((LEN(A70)-LEN(SUBSTITUTE(UPPER(A70),{"A","B","C","D","E","F","G","H","I","J","K","L","M","N","O","P","Q","R","S","T","U","V","W","X","Y","Z","1","2","3","4","5","6","7","8","9","0"},""))),1,0))</f>
        <v>24</v>
      </c>
      <c r="C70" t="s">
        <v>747</v>
      </c>
      <c r="D70">
        <f>LEN(Table1[[#This Row],[Column1]])-LEN(A70)</f>
        <v>2</v>
      </c>
      <c r="E70">
        <f>LEN(Table1[[#This Row],[Data]])</f>
        <v>34</v>
      </c>
      <c r="G70" s="1">
        <f>SUM(Table3[[#This Row],[a]:[z]])</f>
        <v>10</v>
      </c>
      <c r="H70" cm="1">
        <f t="array" ref="H70">IF(LEN(Table1[[#This Row],[Data]:[Data]])-LEN(SUBSTITUTE(Table1[[#This Row],[Data]:[Data]],Table3[[#Headers],[a]],""))=Table1[[#This Row],['# people]:['# people]],1,0)</f>
        <v>1</v>
      </c>
      <c r="I70" cm="1">
        <f t="array" ref="I70">IF(LEN(Table1[[#This Row],[Data]:[Data]])-LEN(SUBSTITUTE(Table1[[#This Row],[Data]:[Data]],Table3[[#Headers],[b]],""))=Table1[[#This Row],['# people]:['# people]],1,0)</f>
        <v>1</v>
      </c>
      <c r="J70" cm="1">
        <f t="array" ref="J70">IF(LEN(Table1[[#This Row],[Data]:[Data]])-LEN(SUBSTITUTE(Table1[[#This Row],[Data]:[Data]],Table3[[#Headers],[c]],""))=Table1[[#This Row],['# people]:['# people]],1,0)</f>
        <v>1</v>
      </c>
      <c r="K70" cm="1">
        <f t="array" ref="K70">IF(LEN(Table1[[#This Row],[Data]:[Data]])-LEN(SUBSTITUTE(Table1[[#This Row],[Data]:[Data]],Table3[[#Headers],[d]],""))=Table1[[#This Row],['# people]:['# people]],1,0)</f>
        <v>0</v>
      </c>
      <c r="L70" cm="1">
        <f t="array" ref="L70">IF(LEN(Table1[[#This Row],[Data]:[Data]])-LEN(SUBSTITUTE(Table1[[#This Row],[Data]:[Data]],Table3[[#Headers],[e]],""))=Table1[[#This Row],['# people]:['# people]],1,0)</f>
        <v>0</v>
      </c>
      <c r="M70" cm="1">
        <f t="array" ref="M70">IF(LEN(Table1[[#This Row],[Data]:[Data]])-LEN(SUBSTITUTE(Table1[[#This Row],[Data]:[Data]],Table3[[#Headers],[f]],""))=Table1[[#This Row],['# people]:['# people]],1,0)</f>
        <v>0</v>
      </c>
      <c r="N70" cm="1">
        <f t="array" ref="N70">IF(LEN(Table1[[#This Row],[Data]:[Data]])-LEN(SUBSTITUTE(Table1[[#This Row],[Data]:[Data]],Table3[[#Headers],[g]],""))=Table1[[#This Row],['# people]:['# people]],1,0)</f>
        <v>0</v>
      </c>
      <c r="O70" cm="1">
        <f t="array" ref="O70">IF(LEN(Table1[[#This Row],[Data]:[Data]])-LEN(SUBSTITUTE(Table1[[#This Row],[Data]:[Data]],Table3[[#Headers],[h]],""))=Table1[[#This Row],['# people]:['# people]],1,0)</f>
        <v>0</v>
      </c>
      <c r="P70" cm="1">
        <f t="array" ref="P70">IF(LEN(Table1[[#This Row],[Data]:[Data]])-LEN(SUBSTITUTE(Table1[[#This Row],[Data]:[Data]],Table3[[#Headers],[i]],""))=Table1[[#This Row],['# people]:['# people]],1,0)</f>
        <v>1</v>
      </c>
      <c r="Q70" cm="1">
        <f t="array" ref="Q70">IF(LEN(Table1[[#This Row],[Data]:[Data]])-LEN(SUBSTITUTE(Table1[[#This Row],[Data]:[Data]],Table3[[#Headers],[j]],""))=Table1[[#This Row],['# people]:['# people]],1,0)</f>
        <v>1</v>
      </c>
      <c r="R70" cm="1">
        <f t="array" ref="R70">IF(LEN(Table1[[#This Row],[Data]:[Data]])-LEN(SUBSTITUTE(Table1[[#This Row],[Data]:[Data]],Table3[[#Headers],[k]],""))=Table1[[#This Row],['# people]:['# people]],1,0)</f>
        <v>1</v>
      </c>
      <c r="S70" cm="1">
        <f t="array" ref="S70">IF(LEN(Table1[[#This Row],[Data]:[Data]])-LEN(SUBSTITUTE(Table1[[#This Row],[Data]:[Data]],Table3[[#Headers],[l]],""))=Table1[[#This Row],['# people]:['# people]],1,0)</f>
        <v>0</v>
      </c>
      <c r="T70" cm="1">
        <f t="array" ref="T70">IF(LEN(Table1[[#This Row],[Data]:[Data]])-LEN(SUBSTITUTE(Table1[[#This Row],[Data]:[Data]],Table3[[#Headers],[m]],""))=Table1[[#This Row],['# people]:['# people]],1,0)</f>
        <v>1</v>
      </c>
      <c r="U70" cm="1">
        <f t="array" ref="U70">IF(LEN(Table1[[#This Row],[Data]:[Data]])-LEN(SUBSTITUTE(Table1[[#This Row],[Data]:[Data]],Table3[[#Headers],[n]],""))=Table1[[#This Row],['# people]:['# people]],1,0)</f>
        <v>1</v>
      </c>
      <c r="V70" cm="1">
        <f t="array" ref="V70">IF(LEN(Table1[[#This Row],[Data]:[Data]])-LEN(SUBSTITUTE(Table1[[#This Row],[Data]:[Data]],Table3[[#Headers],[o]],""))=Table1[[#This Row],['# people]:['# people]],1,0)</f>
        <v>0</v>
      </c>
      <c r="W70" cm="1">
        <f t="array" ref="W70">IF(LEN(Table1[[#This Row],[Data]:[Data]])-LEN(SUBSTITUTE(Table1[[#This Row],[Data]:[Data]],Table3[[#Headers],[p]],""))=Table1[[#This Row],['# people]:['# people]],1,0)</f>
        <v>0</v>
      </c>
      <c r="X70" cm="1">
        <f t="array" ref="X70">IF(LEN(Table1[[#This Row],[Data]:[Data]])-LEN(SUBSTITUTE(Table1[[#This Row],[Data]:[Data]],Table3[[#Headers],[q]],""))=Table1[[#This Row],['# people]:['# people]],1,0)</f>
        <v>1</v>
      </c>
      <c r="Y70" cm="1">
        <f t="array" ref="Y70">IF(LEN(Table1[[#This Row],[Data]:[Data]])-LEN(SUBSTITUTE(Table1[[#This Row],[Data]:[Data]],Table3[[#Headers],[r]],""))=Table1[[#This Row],['# people]:['# people]],1,0)</f>
        <v>0</v>
      </c>
      <c r="Z70" cm="1">
        <f t="array" ref="Z70">IF(LEN(Table1[[#This Row],[Data]:[Data]])-LEN(SUBSTITUTE(Table1[[#This Row],[Data]:[Data]],Table3[[#Headers],[s]],""))=Table1[[#This Row],['# people]:['# people]],1,0)</f>
        <v>0</v>
      </c>
      <c r="AA70" cm="1">
        <f t="array" ref="AA70">IF(LEN(Table1[[#This Row],[Data]:[Data]])-LEN(SUBSTITUTE(Table1[[#This Row],[Data]:[Data]],Table3[[#Headers],[t]],""))=Table1[[#This Row],['# people]:['# people]],1,0)</f>
        <v>1</v>
      </c>
      <c r="AB70" cm="1">
        <f t="array" ref="AB70">IF(LEN(Table1[[#This Row],[Data]:[Data]])-LEN(SUBSTITUTE(Table1[[#This Row],[Data]:[Data]],Table3[[#Headers],[u]],""))=Table1[[#This Row],['# people]:['# people]],1,0)</f>
        <v>0</v>
      </c>
      <c r="AC70" cm="1">
        <f t="array" ref="AC70">IF(LEN(Table1[[#This Row],[Data]:[Data]])-LEN(SUBSTITUTE(Table1[[#This Row],[Data]:[Data]],Table3[[#Headers],[v]],""))=Table1[[#This Row],['# people]:['# people]],1,0)</f>
        <v>0</v>
      </c>
      <c r="AD70" cm="1">
        <f t="array" ref="AD70">IF(LEN(Table1[[#This Row],[Data]:[Data]])-LEN(SUBSTITUTE(Table1[[#This Row],[Data]:[Data]],Table3[[#Headers],[w]],""))=Table1[[#This Row],['# people]:['# people]],1,0)</f>
        <v>0</v>
      </c>
      <c r="AE70" cm="1">
        <f t="array" ref="AE70">IF(LEN(Table1[[#This Row],[Data]:[Data]])-LEN(SUBSTITUTE(Table1[[#This Row],[Data]:[Data]],Table3[[#Headers],[x]],""))=Table1[[#This Row],['# people]:['# people]],1,0)</f>
        <v>0</v>
      </c>
      <c r="AF70" cm="1">
        <f t="array" ref="AF70">IF(LEN(Table1[[#This Row],[Data]:[Data]])-LEN(SUBSTITUTE(Table1[[#This Row],[Data]:[Data]],Table3[[#Headers],[y]],""))=Table1[[#This Row],['# people]:['# people]],1,0)</f>
        <v>0</v>
      </c>
      <c r="AG70" cm="1">
        <f t="array" ref="AG70">IF(LEN(Table1[[#This Row],[Data]:[Data]])-LEN(SUBSTITUTE(Table1[[#This Row],[Data]:[Data]],Table3[[#Headers],[z]],""))=Table1[[#This Row],['# people]:['# people]],1,0)</f>
        <v>0</v>
      </c>
    </row>
    <row r="71" spans="1:33" x14ac:dyDescent="0.25">
      <c r="A71" t="s">
        <v>296</v>
      </c>
      <c r="B71" cm="1">
        <f t="array" ref="B71">SUM(IF((LEN(A71)-LEN(SUBSTITUTE(UPPER(A71),{"A","B","C","D","E","F","G","H","I","J","K","L","M","N","O","P","Q","R","S","T","U","V","W","X","Y","Z","1","2","3","4","5","6","7","8","9","0"},""))),1,0))</f>
        <v>5</v>
      </c>
      <c r="C71" t="s">
        <v>751</v>
      </c>
      <c r="D71">
        <f>LEN(Table1[[#This Row],[Column1]])-LEN(A71)</f>
        <v>2</v>
      </c>
      <c r="E71">
        <f>LEN(Table1[[#This Row],[Data]])</f>
        <v>10</v>
      </c>
      <c r="G71" s="1">
        <f>SUM(Table3[[#This Row],[a]:[z]])</f>
        <v>5</v>
      </c>
      <c r="H71" cm="1">
        <f t="array" ref="H71">IF(LEN(Table1[[#This Row],[Data]:[Data]])-LEN(SUBSTITUTE(Table1[[#This Row],[Data]:[Data]],Table3[[#Headers],[a]],""))=Table1[[#This Row],['# people]:['# people]],1,0)</f>
        <v>0</v>
      </c>
      <c r="I71" cm="1">
        <f t="array" ref="I71">IF(LEN(Table1[[#This Row],[Data]:[Data]])-LEN(SUBSTITUTE(Table1[[#This Row],[Data]:[Data]],Table3[[#Headers],[b]],""))=Table1[[#This Row],['# people]:['# people]],1,0)</f>
        <v>1</v>
      </c>
      <c r="J71" cm="1">
        <f t="array" ref="J71">IF(LEN(Table1[[#This Row],[Data]:[Data]])-LEN(SUBSTITUTE(Table1[[#This Row],[Data]:[Data]],Table3[[#Headers],[c]],""))=Table1[[#This Row],['# people]:['# people]],1,0)</f>
        <v>0</v>
      </c>
      <c r="K71" cm="1">
        <f t="array" ref="K71">IF(LEN(Table1[[#This Row],[Data]:[Data]])-LEN(SUBSTITUTE(Table1[[#This Row],[Data]:[Data]],Table3[[#Headers],[d]],""))=Table1[[#This Row],['# people]:['# people]],1,0)</f>
        <v>0</v>
      </c>
      <c r="L71" cm="1">
        <f t="array" ref="L71">IF(LEN(Table1[[#This Row],[Data]:[Data]])-LEN(SUBSTITUTE(Table1[[#This Row],[Data]:[Data]],Table3[[#Headers],[e]],""))=Table1[[#This Row],['# people]:['# people]],1,0)</f>
        <v>0</v>
      </c>
      <c r="M71" cm="1">
        <f t="array" ref="M71">IF(LEN(Table1[[#This Row],[Data]:[Data]])-LEN(SUBSTITUTE(Table1[[#This Row],[Data]:[Data]],Table3[[#Headers],[f]],""))=Table1[[#This Row],['# people]:['# people]],1,0)</f>
        <v>0</v>
      </c>
      <c r="N71" cm="1">
        <f t="array" ref="N71">IF(LEN(Table1[[#This Row],[Data]:[Data]])-LEN(SUBSTITUTE(Table1[[#This Row],[Data]:[Data]],Table3[[#Headers],[g]],""))=Table1[[#This Row],['# people]:['# people]],1,0)</f>
        <v>0</v>
      </c>
      <c r="O71" cm="1">
        <f t="array" ref="O71">IF(LEN(Table1[[#This Row],[Data]:[Data]])-LEN(SUBSTITUTE(Table1[[#This Row],[Data]:[Data]],Table3[[#Headers],[h]],""))=Table1[[#This Row],['# people]:['# people]],1,0)</f>
        <v>0</v>
      </c>
      <c r="P71" cm="1">
        <f t="array" ref="P71">IF(LEN(Table1[[#This Row],[Data]:[Data]])-LEN(SUBSTITUTE(Table1[[#This Row],[Data]:[Data]],Table3[[#Headers],[i]],""))=Table1[[#This Row],['# people]:['# people]],1,0)</f>
        <v>0</v>
      </c>
      <c r="Q71" cm="1">
        <f t="array" ref="Q71">IF(LEN(Table1[[#This Row],[Data]:[Data]])-LEN(SUBSTITUTE(Table1[[#This Row],[Data]:[Data]],Table3[[#Headers],[j]],""))=Table1[[#This Row],['# people]:['# people]],1,0)</f>
        <v>1</v>
      </c>
      <c r="R71" cm="1">
        <f t="array" ref="R71">IF(LEN(Table1[[#This Row],[Data]:[Data]])-LEN(SUBSTITUTE(Table1[[#This Row],[Data]:[Data]],Table3[[#Headers],[k]],""))=Table1[[#This Row],['# people]:['# people]],1,0)</f>
        <v>0</v>
      </c>
      <c r="S71" cm="1">
        <f t="array" ref="S71">IF(LEN(Table1[[#This Row],[Data]:[Data]])-LEN(SUBSTITUTE(Table1[[#This Row],[Data]:[Data]],Table3[[#Headers],[l]],""))=Table1[[#This Row],['# people]:['# people]],1,0)</f>
        <v>1</v>
      </c>
      <c r="T71" cm="1">
        <f t="array" ref="T71">IF(LEN(Table1[[#This Row],[Data]:[Data]])-LEN(SUBSTITUTE(Table1[[#This Row],[Data]:[Data]],Table3[[#Headers],[m]],""))=Table1[[#This Row],['# people]:['# people]],1,0)</f>
        <v>0</v>
      </c>
      <c r="U71" cm="1">
        <f t="array" ref="U71">IF(LEN(Table1[[#This Row],[Data]:[Data]])-LEN(SUBSTITUTE(Table1[[#This Row],[Data]:[Data]],Table3[[#Headers],[n]],""))=Table1[[#This Row],['# people]:['# people]],1,0)</f>
        <v>1</v>
      </c>
      <c r="V71" cm="1">
        <f t="array" ref="V71">IF(LEN(Table1[[#This Row],[Data]:[Data]])-LEN(SUBSTITUTE(Table1[[#This Row],[Data]:[Data]],Table3[[#Headers],[o]],""))=Table1[[#This Row],['# people]:['# people]],1,0)</f>
        <v>0</v>
      </c>
      <c r="W71" cm="1">
        <f t="array" ref="W71">IF(LEN(Table1[[#This Row],[Data]:[Data]])-LEN(SUBSTITUTE(Table1[[#This Row],[Data]:[Data]],Table3[[#Headers],[p]],""))=Table1[[#This Row],['# people]:['# people]],1,0)</f>
        <v>0</v>
      </c>
      <c r="X71" cm="1">
        <f t="array" ref="X71">IF(LEN(Table1[[#This Row],[Data]:[Data]])-LEN(SUBSTITUTE(Table1[[#This Row],[Data]:[Data]],Table3[[#Headers],[q]],""))=Table1[[#This Row],['# people]:['# people]],1,0)</f>
        <v>0</v>
      </c>
      <c r="Y71" cm="1">
        <f t="array" ref="Y71">IF(LEN(Table1[[#This Row],[Data]:[Data]])-LEN(SUBSTITUTE(Table1[[#This Row],[Data]:[Data]],Table3[[#Headers],[r]],""))=Table1[[#This Row],['# people]:['# people]],1,0)</f>
        <v>0</v>
      </c>
      <c r="Z71" cm="1">
        <f t="array" ref="Z71">IF(LEN(Table1[[#This Row],[Data]:[Data]])-LEN(SUBSTITUTE(Table1[[#This Row],[Data]:[Data]],Table3[[#Headers],[s]],""))=Table1[[#This Row],['# people]:['# people]],1,0)</f>
        <v>0</v>
      </c>
      <c r="AA71" cm="1">
        <f t="array" ref="AA71">IF(LEN(Table1[[#This Row],[Data]:[Data]])-LEN(SUBSTITUTE(Table1[[#This Row],[Data]:[Data]],Table3[[#Headers],[t]],""))=Table1[[#This Row],['# people]:['# people]],1,0)</f>
        <v>0</v>
      </c>
      <c r="AB71" cm="1">
        <f t="array" ref="AB71">IF(LEN(Table1[[#This Row],[Data]:[Data]])-LEN(SUBSTITUTE(Table1[[#This Row],[Data]:[Data]],Table3[[#Headers],[u]],""))=Table1[[#This Row],['# people]:['# people]],1,0)</f>
        <v>0</v>
      </c>
      <c r="AC71" cm="1">
        <f t="array" ref="AC71">IF(LEN(Table1[[#This Row],[Data]:[Data]])-LEN(SUBSTITUTE(Table1[[#This Row],[Data]:[Data]],Table3[[#Headers],[v]],""))=Table1[[#This Row],['# people]:['# people]],1,0)</f>
        <v>0</v>
      </c>
      <c r="AD71" cm="1">
        <f t="array" ref="AD71">IF(LEN(Table1[[#This Row],[Data]:[Data]])-LEN(SUBSTITUTE(Table1[[#This Row],[Data]:[Data]],Table3[[#Headers],[w]],""))=Table1[[#This Row],['# people]:['# people]],1,0)</f>
        <v>0</v>
      </c>
      <c r="AE71" cm="1">
        <f t="array" ref="AE71">IF(LEN(Table1[[#This Row],[Data]:[Data]])-LEN(SUBSTITUTE(Table1[[#This Row],[Data]:[Data]],Table3[[#Headers],[x]],""))=Table1[[#This Row],['# people]:['# people]],1,0)</f>
        <v>0</v>
      </c>
      <c r="AF71" cm="1">
        <f t="array" ref="AF71">IF(LEN(Table1[[#This Row],[Data]:[Data]])-LEN(SUBSTITUTE(Table1[[#This Row],[Data]:[Data]],Table3[[#Headers],[y]],""))=Table1[[#This Row],['# people]:['# people]],1,0)</f>
        <v>0</v>
      </c>
      <c r="AG71" cm="1">
        <f t="array" ref="AG71">IF(LEN(Table1[[#This Row],[Data]:[Data]])-LEN(SUBSTITUTE(Table1[[#This Row],[Data]:[Data]],Table3[[#Headers],[z]],""))=Table1[[#This Row],['# people]:['# people]],1,0)</f>
        <v>1</v>
      </c>
    </row>
    <row r="72" spans="1:33" x14ac:dyDescent="0.25">
      <c r="A72" t="s">
        <v>303</v>
      </c>
      <c r="B72" cm="1">
        <f t="array" ref="B72">SUM(IF((LEN(A72)-LEN(SUBSTITUTE(UPPER(A72),{"A","B","C","D","E","F","G","H","I","J","K","L","M","N","O","P","Q","R","S","T","U","V","W","X","Y","Z","1","2","3","4","5","6","7","8","9","0"},""))),1,0))</f>
        <v>11</v>
      </c>
      <c r="C72" t="s">
        <v>758</v>
      </c>
      <c r="D72">
        <f>LEN(Table1[[#This Row],[Column1]])-LEN(A72)</f>
        <v>2</v>
      </c>
      <c r="E72">
        <f>LEN(Table1[[#This Row],[Data]])</f>
        <v>21</v>
      </c>
      <c r="G72" s="1">
        <f>SUM(Table3[[#This Row],[a]:[z]])</f>
        <v>10</v>
      </c>
      <c r="H72" cm="1">
        <f t="array" ref="H72">IF(LEN(Table1[[#This Row],[Data]:[Data]])-LEN(SUBSTITUTE(Table1[[#This Row],[Data]:[Data]],Table3[[#Headers],[a]],""))=Table1[[#This Row],['# people]:['# people]],1,0)</f>
        <v>0</v>
      </c>
      <c r="I72" cm="1">
        <f t="array" ref="I72">IF(LEN(Table1[[#This Row],[Data]:[Data]])-LEN(SUBSTITUTE(Table1[[#This Row],[Data]:[Data]],Table3[[#Headers],[b]],""))=Table1[[#This Row],['# people]:['# people]],1,0)</f>
        <v>1</v>
      </c>
      <c r="J72" cm="1">
        <f t="array" ref="J72">IF(LEN(Table1[[#This Row],[Data]:[Data]])-LEN(SUBSTITUTE(Table1[[#This Row],[Data]:[Data]],Table3[[#Headers],[c]],""))=Table1[[#This Row],['# people]:['# people]],1,0)</f>
        <v>0</v>
      </c>
      <c r="K72" cm="1">
        <f t="array" ref="K72">IF(LEN(Table1[[#This Row],[Data]:[Data]])-LEN(SUBSTITUTE(Table1[[#This Row],[Data]:[Data]],Table3[[#Headers],[d]],""))=Table1[[#This Row],['# people]:['# people]],1,0)</f>
        <v>1</v>
      </c>
      <c r="L72" cm="1">
        <f t="array" ref="L72">IF(LEN(Table1[[#This Row],[Data]:[Data]])-LEN(SUBSTITUTE(Table1[[#This Row],[Data]:[Data]],Table3[[#Headers],[e]],""))=Table1[[#This Row],['# people]:['# people]],1,0)</f>
        <v>1</v>
      </c>
      <c r="M72" cm="1">
        <f t="array" ref="M72">IF(LEN(Table1[[#This Row],[Data]:[Data]])-LEN(SUBSTITUTE(Table1[[#This Row],[Data]:[Data]],Table3[[#Headers],[f]],""))=Table1[[#This Row],['# people]:['# people]],1,0)</f>
        <v>0</v>
      </c>
      <c r="N72" cm="1">
        <f t="array" ref="N72">IF(LEN(Table1[[#This Row],[Data]:[Data]])-LEN(SUBSTITUTE(Table1[[#This Row],[Data]:[Data]],Table3[[#Headers],[g]],""))=Table1[[#This Row],['# people]:['# people]],1,0)</f>
        <v>0</v>
      </c>
      <c r="O72" cm="1">
        <f t="array" ref="O72">IF(LEN(Table1[[#This Row],[Data]:[Data]])-LEN(SUBSTITUTE(Table1[[#This Row],[Data]:[Data]],Table3[[#Headers],[h]],""))=Table1[[#This Row],['# people]:['# people]],1,0)</f>
        <v>0</v>
      </c>
      <c r="P72" cm="1">
        <f t="array" ref="P72">IF(LEN(Table1[[#This Row],[Data]:[Data]])-LEN(SUBSTITUTE(Table1[[#This Row],[Data]:[Data]],Table3[[#Headers],[i]],""))=Table1[[#This Row],['# people]:['# people]],1,0)</f>
        <v>0</v>
      </c>
      <c r="Q72" cm="1">
        <f t="array" ref="Q72">IF(LEN(Table1[[#This Row],[Data]:[Data]])-LEN(SUBSTITUTE(Table1[[#This Row],[Data]:[Data]],Table3[[#Headers],[j]],""))=Table1[[#This Row],['# people]:['# people]],1,0)</f>
        <v>1</v>
      </c>
      <c r="R72" cm="1">
        <f t="array" ref="R72">IF(LEN(Table1[[#This Row],[Data]:[Data]])-LEN(SUBSTITUTE(Table1[[#This Row],[Data]:[Data]],Table3[[#Headers],[k]],""))=Table1[[#This Row],['# people]:['# people]],1,0)</f>
        <v>0</v>
      </c>
      <c r="S72" cm="1">
        <f t="array" ref="S72">IF(LEN(Table1[[#This Row],[Data]:[Data]])-LEN(SUBSTITUTE(Table1[[#This Row],[Data]:[Data]],Table3[[#Headers],[l]],""))=Table1[[#This Row],['# people]:['# people]],1,0)</f>
        <v>1</v>
      </c>
      <c r="T72" cm="1">
        <f t="array" ref="T72">IF(LEN(Table1[[#This Row],[Data]:[Data]])-LEN(SUBSTITUTE(Table1[[#This Row],[Data]:[Data]],Table3[[#Headers],[m]],""))=Table1[[#This Row],['# people]:['# people]],1,0)</f>
        <v>1</v>
      </c>
      <c r="U72" cm="1">
        <f t="array" ref="U72">IF(LEN(Table1[[#This Row],[Data]:[Data]])-LEN(SUBSTITUTE(Table1[[#This Row],[Data]:[Data]],Table3[[#Headers],[n]],""))=Table1[[#This Row],['# people]:['# people]],1,0)</f>
        <v>0</v>
      </c>
      <c r="V72" cm="1">
        <f t="array" ref="V72">IF(LEN(Table1[[#This Row],[Data]:[Data]])-LEN(SUBSTITUTE(Table1[[#This Row],[Data]:[Data]],Table3[[#Headers],[o]],""))=Table1[[#This Row],['# people]:['# people]],1,0)</f>
        <v>1</v>
      </c>
      <c r="W72" cm="1">
        <f t="array" ref="W72">IF(LEN(Table1[[#This Row],[Data]:[Data]])-LEN(SUBSTITUTE(Table1[[#This Row],[Data]:[Data]],Table3[[#Headers],[p]],""))=Table1[[#This Row],['# people]:['# people]],1,0)</f>
        <v>1</v>
      </c>
      <c r="X72" cm="1">
        <f t="array" ref="X72">IF(LEN(Table1[[#This Row],[Data]:[Data]])-LEN(SUBSTITUTE(Table1[[#This Row],[Data]:[Data]],Table3[[#Headers],[q]],""))=Table1[[#This Row],['# people]:['# people]],1,0)</f>
        <v>0</v>
      </c>
      <c r="Y72" cm="1">
        <f t="array" ref="Y72">IF(LEN(Table1[[#This Row],[Data]:[Data]])-LEN(SUBSTITUTE(Table1[[#This Row],[Data]:[Data]],Table3[[#Headers],[r]],""))=Table1[[#This Row],['# people]:['# people]],1,0)</f>
        <v>0</v>
      </c>
      <c r="Z72" cm="1">
        <f t="array" ref="Z72">IF(LEN(Table1[[#This Row],[Data]:[Data]])-LEN(SUBSTITUTE(Table1[[#This Row],[Data]:[Data]],Table3[[#Headers],[s]],""))=Table1[[#This Row],['# people]:['# people]],1,0)</f>
        <v>0</v>
      </c>
      <c r="AA72" cm="1">
        <f t="array" ref="AA72">IF(LEN(Table1[[#This Row],[Data]:[Data]])-LEN(SUBSTITUTE(Table1[[#This Row],[Data]:[Data]],Table3[[#Headers],[t]],""))=Table1[[#This Row],['# people]:['# people]],1,0)</f>
        <v>0</v>
      </c>
      <c r="AB72" cm="1">
        <f t="array" ref="AB72">IF(LEN(Table1[[#This Row],[Data]:[Data]])-LEN(SUBSTITUTE(Table1[[#This Row],[Data]:[Data]],Table3[[#Headers],[u]],""))=Table1[[#This Row],['# people]:['# people]],1,0)</f>
        <v>1</v>
      </c>
      <c r="AC72" cm="1">
        <f t="array" ref="AC72">IF(LEN(Table1[[#This Row],[Data]:[Data]])-LEN(SUBSTITUTE(Table1[[#This Row],[Data]:[Data]],Table3[[#Headers],[v]],""))=Table1[[#This Row],['# people]:['# people]],1,0)</f>
        <v>0</v>
      </c>
      <c r="AD72" cm="1">
        <f t="array" ref="AD72">IF(LEN(Table1[[#This Row],[Data]:[Data]])-LEN(SUBSTITUTE(Table1[[#This Row],[Data]:[Data]],Table3[[#Headers],[w]],""))=Table1[[#This Row],['# people]:['# people]],1,0)</f>
        <v>0</v>
      </c>
      <c r="AE72" cm="1">
        <f t="array" ref="AE72">IF(LEN(Table1[[#This Row],[Data]:[Data]])-LEN(SUBSTITUTE(Table1[[#This Row],[Data]:[Data]],Table3[[#Headers],[x]],""))=Table1[[#This Row],['# people]:['# people]],1,0)</f>
        <v>1</v>
      </c>
      <c r="AF72" cm="1">
        <f t="array" ref="AF72">IF(LEN(Table1[[#This Row],[Data]:[Data]])-LEN(SUBSTITUTE(Table1[[#This Row],[Data]:[Data]],Table3[[#Headers],[y]],""))=Table1[[#This Row],['# people]:['# people]],1,0)</f>
        <v>0</v>
      </c>
      <c r="AG72" cm="1">
        <f t="array" ref="AG72">IF(LEN(Table1[[#This Row],[Data]:[Data]])-LEN(SUBSTITUTE(Table1[[#This Row],[Data]:[Data]],Table3[[#Headers],[z]],""))=Table1[[#This Row],['# people]:['# people]],1,0)</f>
        <v>0</v>
      </c>
    </row>
    <row r="73" spans="1:33" x14ac:dyDescent="0.25">
      <c r="A73" t="s">
        <v>304</v>
      </c>
      <c r="B73" cm="1">
        <f t="array" ref="B73">SUM(IF((LEN(A73)-LEN(SUBSTITUTE(UPPER(A73),{"A","B","C","D","E","F","G","H","I","J","K","L","M","N","O","P","Q","R","S","T","U","V","W","X","Y","Z","1","2","3","4","5","6","7","8","9","0"},""))),1,0))</f>
        <v>21</v>
      </c>
      <c r="C73" t="s">
        <v>759</v>
      </c>
      <c r="D73">
        <f>LEN(Table1[[#This Row],[Column1]])-LEN(A73)</f>
        <v>2</v>
      </c>
      <c r="E73">
        <f>LEN(Table1[[#This Row],[Data]])</f>
        <v>31</v>
      </c>
      <c r="G73" s="1">
        <f>SUM(Table3[[#This Row],[a]:[z]])</f>
        <v>10</v>
      </c>
      <c r="H73" cm="1">
        <f t="array" ref="H73">IF(LEN(Table1[[#This Row],[Data]:[Data]])-LEN(SUBSTITUTE(Table1[[#This Row],[Data]:[Data]],Table3[[#Headers],[a]],""))=Table1[[#This Row],['# people]:['# people]],1,0)</f>
        <v>0</v>
      </c>
      <c r="I73" cm="1">
        <f t="array" ref="I73">IF(LEN(Table1[[#This Row],[Data]:[Data]])-LEN(SUBSTITUTE(Table1[[#This Row],[Data]:[Data]],Table3[[#Headers],[b]],""))=Table1[[#This Row],['# people]:['# people]],1,0)</f>
        <v>0</v>
      </c>
      <c r="J73" cm="1">
        <f t="array" ref="J73">IF(LEN(Table1[[#This Row],[Data]:[Data]])-LEN(SUBSTITUTE(Table1[[#This Row],[Data]:[Data]],Table3[[#Headers],[c]],""))=Table1[[#This Row],['# people]:['# people]],1,0)</f>
        <v>0</v>
      </c>
      <c r="K73" cm="1">
        <f t="array" ref="K73">IF(LEN(Table1[[#This Row],[Data]:[Data]])-LEN(SUBSTITUTE(Table1[[#This Row],[Data]:[Data]],Table3[[#Headers],[d]],""))=Table1[[#This Row],['# people]:['# people]],1,0)</f>
        <v>1</v>
      </c>
      <c r="L73" cm="1">
        <f t="array" ref="L73">IF(LEN(Table1[[#This Row],[Data]:[Data]])-LEN(SUBSTITUTE(Table1[[#This Row],[Data]:[Data]],Table3[[#Headers],[e]],""))=Table1[[#This Row],['# people]:['# people]],1,0)</f>
        <v>1</v>
      </c>
      <c r="M73" cm="1">
        <f t="array" ref="M73">IF(LEN(Table1[[#This Row],[Data]:[Data]])-LEN(SUBSTITUTE(Table1[[#This Row],[Data]:[Data]],Table3[[#Headers],[f]],""))=Table1[[#This Row],['# people]:['# people]],1,0)</f>
        <v>0</v>
      </c>
      <c r="N73" cm="1">
        <f t="array" ref="N73">IF(LEN(Table1[[#This Row],[Data]:[Data]])-LEN(SUBSTITUTE(Table1[[#This Row],[Data]:[Data]],Table3[[#Headers],[g]],""))=Table1[[#This Row],['# people]:['# people]],1,0)</f>
        <v>0</v>
      </c>
      <c r="O73" cm="1">
        <f t="array" ref="O73">IF(LEN(Table1[[#This Row],[Data]:[Data]])-LEN(SUBSTITUTE(Table1[[#This Row],[Data]:[Data]],Table3[[#Headers],[h]],""))=Table1[[#This Row],['# people]:['# people]],1,0)</f>
        <v>1</v>
      </c>
      <c r="P73" cm="1">
        <f t="array" ref="P73">IF(LEN(Table1[[#This Row],[Data]:[Data]])-LEN(SUBSTITUTE(Table1[[#This Row],[Data]:[Data]],Table3[[#Headers],[i]],""))=Table1[[#This Row],['# people]:['# people]],1,0)</f>
        <v>1</v>
      </c>
      <c r="Q73" cm="1">
        <f t="array" ref="Q73">IF(LEN(Table1[[#This Row],[Data]:[Data]])-LEN(SUBSTITUTE(Table1[[#This Row],[Data]:[Data]],Table3[[#Headers],[j]],""))=Table1[[#This Row],['# people]:['# people]],1,0)</f>
        <v>0</v>
      </c>
      <c r="R73" cm="1">
        <f t="array" ref="R73">IF(LEN(Table1[[#This Row],[Data]:[Data]])-LEN(SUBSTITUTE(Table1[[#This Row],[Data]:[Data]],Table3[[#Headers],[k]],""))=Table1[[#This Row],['# people]:['# people]],1,0)</f>
        <v>0</v>
      </c>
      <c r="S73" cm="1">
        <f t="array" ref="S73">IF(LEN(Table1[[#This Row],[Data]:[Data]])-LEN(SUBSTITUTE(Table1[[#This Row],[Data]:[Data]],Table3[[#Headers],[l]],""))=Table1[[#This Row],['# people]:['# people]],1,0)</f>
        <v>0</v>
      </c>
      <c r="T73" cm="1">
        <f t="array" ref="T73">IF(LEN(Table1[[#This Row],[Data]:[Data]])-LEN(SUBSTITUTE(Table1[[#This Row],[Data]:[Data]],Table3[[#Headers],[m]],""))=Table1[[#This Row],['# people]:['# people]],1,0)</f>
        <v>0</v>
      </c>
      <c r="U73" cm="1">
        <f t="array" ref="U73">IF(LEN(Table1[[#This Row],[Data]:[Data]])-LEN(SUBSTITUTE(Table1[[#This Row],[Data]:[Data]],Table3[[#Headers],[n]],""))=Table1[[#This Row],['# people]:['# people]],1,0)</f>
        <v>1</v>
      </c>
      <c r="V73" cm="1">
        <f t="array" ref="V73">IF(LEN(Table1[[#This Row],[Data]:[Data]])-LEN(SUBSTITUTE(Table1[[#This Row],[Data]:[Data]],Table3[[#Headers],[o]],""))=Table1[[#This Row],['# people]:['# people]],1,0)</f>
        <v>0</v>
      </c>
      <c r="W73" cm="1">
        <f t="array" ref="W73">IF(LEN(Table1[[#This Row],[Data]:[Data]])-LEN(SUBSTITUTE(Table1[[#This Row],[Data]:[Data]],Table3[[#Headers],[p]],""))=Table1[[#This Row],['# people]:['# people]],1,0)</f>
        <v>1</v>
      </c>
      <c r="X73" cm="1">
        <f t="array" ref="X73">IF(LEN(Table1[[#This Row],[Data]:[Data]])-LEN(SUBSTITUTE(Table1[[#This Row],[Data]:[Data]],Table3[[#Headers],[q]],""))=Table1[[#This Row],['# people]:['# people]],1,0)</f>
        <v>0</v>
      </c>
      <c r="Y73" cm="1">
        <f t="array" ref="Y73">IF(LEN(Table1[[#This Row],[Data]:[Data]])-LEN(SUBSTITUTE(Table1[[#This Row],[Data]:[Data]],Table3[[#Headers],[r]],""))=Table1[[#This Row],['# people]:['# people]],1,0)</f>
        <v>1</v>
      </c>
      <c r="Z73" cm="1">
        <f t="array" ref="Z73">IF(LEN(Table1[[#This Row],[Data]:[Data]])-LEN(SUBSTITUTE(Table1[[#This Row],[Data]:[Data]],Table3[[#Headers],[s]],""))=Table1[[#This Row],['# people]:['# people]],1,0)</f>
        <v>0</v>
      </c>
      <c r="AA73" cm="1">
        <f t="array" ref="AA73">IF(LEN(Table1[[#This Row],[Data]:[Data]])-LEN(SUBSTITUTE(Table1[[#This Row],[Data]:[Data]],Table3[[#Headers],[t]],""))=Table1[[#This Row],['# people]:['# people]],1,0)</f>
        <v>0</v>
      </c>
      <c r="AB73" cm="1">
        <f t="array" ref="AB73">IF(LEN(Table1[[#This Row],[Data]:[Data]])-LEN(SUBSTITUTE(Table1[[#This Row],[Data]:[Data]],Table3[[#Headers],[u]],""))=Table1[[#This Row],['# people]:['# people]],1,0)</f>
        <v>1</v>
      </c>
      <c r="AC73" cm="1">
        <f t="array" ref="AC73">IF(LEN(Table1[[#This Row],[Data]:[Data]])-LEN(SUBSTITUTE(Table1[[#This Row],[Data]:[Data]],Table3[[#Headers],[v]],""))=Table1[[#This Row],['# people]:['# people]],1,0)</f>
        <v>0</v>
      </c>
      <c r="AD73" cm="1">
        <f t="array" ref="AD73">IF(LEN(Table1[[#This Row],[Data]:[Data]])-LEN(SUBSTITUTE(Table1[[#This Row],[Data]:[Data]],Table3[[#Headers],[w]],""))=Table1[[#This Row],['# people]:['# people]],1,0)</f>
        <v>0</v>
      </c>
      <c r="AE73" cm="1">
        <f t="array" ref="AE73">IF(LEN(Table1[[#This Row],[Data]:[Data]])-LEN(SUBSTITUTE(Table1[[#This Row],[Data]:[Data]],Table3[[#Headers],[x]],""))=Table1[[#This Row],['# people]:['# people]],1,0)</f>
        <v>1</v>
      </c>
      <c r="AF73" cm="1">
        <f t="array" ref="AF73">IF(LEN(Table1[[#This Row],[Data]:[Data]])-LEN(SUBSTITUTE(Table1[[#This Row],[Data]:[Data]],Table3[[#Headers],[y]],""))=Table1[[#This Row],['# people]:['# people]],1,0)</f>
        <v>0</v>
      </c>
      <c r="AG73" cm="1">
        <f t="array" ref="AG73">IF(LEN(Table1[[#This Row],[Data]:[Data]])-LEN(SUBSTITUTE(Table1[[#This Row],[Data]:[Data]],Table3[[#Headers],[z]],""))=Table1[[#This Row],['# people]:['# people]],1,0)</f>
        <v>1</v>
      </c>
    </row>
    <row r="74" spans="1:33" x14ac:dyDescent="0.25">
      <c r="A74" t="s">
        <v>305</v>
      </c>
      <c r="B74" cm="1">
        <f t="array" ref="B74">SUM(IF((LEN(A74)-LEN(SUBSTITUTE(UPPER(A74),{"A","B","C","D","E","F","G","H","I","J","K","L","M","N","O","P","Q","R","S","T","U","V","W","X","Y","Z","1","2","3","4","5","6","7","8","9","0"},""))),1,0))</f>
        <v>26</v>
      </c>
      <c r="C74" t="s">
        <v>760</v>
      </c>
      <c r="D74">
        <f>LEN(Table1[[#This Row],[Column1]])-LEN(A74)</f>
        <v>2</v>
      </c>
      <c r="E74">
        <f>LEN(Table1[[#This Row],[Data]])</f>
        <v>36</v>
      </c>
      <c r="G74" s="1">
        <f>SUM(Table3[[#This Row],[a]:[z]])</f>
        <v>10</v>
      </c>
      <c r="H74" cm="1">
        <f t="array" ref="H74">IF(LEN(Table1[[#This Row],[Data]:[Data]])-LEN(SUBSTITUTE(Table1[[#This Row],[Data]:[Data]],Table3[[#Headers],[a]],""))=Table1[[#This Row],['# people]:['# people]],1,0)</f>
        <v>1</v>
      </c>
      <c r="I74" cm="1">
        <f t="array" ref="I74">IF(LEN(Table1[[#This Row],[Data]:[Data]])-LEN(SUBSTITUTE(Table1[[#This Row],[Data]:[Data]],Table3[[#Headers],[b]],""))=Table1[[#This Row],['# people]:['# people]],1,0)</f>
        <v>0</v>
      </c>
      <c r="J74" cm="1">
        <f t="array" ref="J74">IF(LEN(Table1[[#This Row],[Data]:[Data]])-LEN(SUBSTITUTE(Table1[[#This Row],[Data]:[Data]],Table3[[#Headers],[c]],""))=Table1[[#This Row],['# people]:['# people]],1,0)</f>
        <v>0</v>
      </c>
      <c r="K74" cm="1">
        <f t="array" ref="K74">IF(LEN(Table1[[#This Row],[Data]:[Data]])-LEN(SUBSTITUTE(Table1[[#This Row],[Data]:[Data]],Table3[[#Headers],[d]],""))=Table1[[#This Row],['# people]:['# people]],1,0)</f>
        <v>1</v>
      </c>
      <c r="L74" cm="1">
        <f t="array" ref="L74">IF(LEN(Table1[[#This Row],[Data]:[Data]])-LEN(SUBSTITUTE(Table1[[#This Row],[Data]:[Data]],Table3[[#Headers],[e]],""))=Table1[[#This Row],['# people]:['# people]],1,0)</f>
        <v>1</v>
      </c>
      <c r="M74" cm="1">
        <f t="array" ref="M74">IF(LEN(Table1[[#This Row],[Data]:[Data]])-LEN(SUBSTITUTE(Table1[[#This Row],[Data]:[Data]],Table3[[#Headers],[f]],""))=Table1[[#This Row],['# people]:['# people]],1,0)</f>
        <v>1</v>
      </c>
      <c r="N74" cm="1">
        <f t="array" ref="N74">IF(LEN(Table1[[#This Row],[Data]:[Data]])-LEN(SUBSTITUTE(Table1[[#This Row],[Data]:[Data]],Table3[[#Headers],[g]],""))=Table1[[#This Row],['# people]:['# people]],1,0)</f>
        <v>0</v>
      </c>
      <c r="O74" cm="1">
        <f t="array" ref="O74">IF(LEN(Table1[[#This Row],[Data]:[Data]])-LEN(SUBSTITUTE(Table1[[#This Row],[Data]:[Data]],Table3[[#Headers],[h]],""))=Table1[[#This Row],['# people]:['# people]],1,0)</f>
        <v>0</v>
      </c>
      <c r="P74" cm="1">
        <f t="array" ref="P74">IF(LEN(Table1[[#This Row],[Data]:[Data]])-LEN(SUBSTITUTE(Table1[[#This Row],[Data]:[Data]],Table3[[#Headers],[i]],""))=Table1[[#This Row],['# people]:['# people]],1,0)</f>
        <v>0</v>
      </c>
      <c r="Q74" cm="1">
        <f t="array" ref="Q74">IF(LEN(Table1[[#This Row],[Data]:[Data]])-LEN(SUBSTITUTE(Table1[[#This Row],[Data]:[Data]],Table3[[#Headers],[j]],""))=Table1[[#This Row],['# people]:['# people]],1,0)</f>
        <v>0</v>
      </c>
      <c r="R74" cm="1">
        <f t="array" ref="R74">IF(LEN(Table1[[#This Row],[Data]:[Data]])-LEN(SUBSTITUTE(Table1[[#This Row],[Data]:[Data]],Table3[[#Headers],[k]],""))=Table1[[#This Row],['# people]:['# people]],1,0)</f>
        <v>1</v>
      </c>
      <c r="S74" cm="1">
        <f t="array" ref="S74">IF(LEN(Table1[[#This Row],[Data]:[Data]])-LEN(SUBSTITUTE(Table1[[#This Row],[Data]:[Data]],Table3[[#Headers],[l]],""))=Table1[[#This Row],['# people]:['# people]],1,0)</f>
        <v>0</v>
      </c>
      <c r="T74" cm="1">
        <f t="array" ref="T74">IF(LEN(Table1[[#This Row],[Data]:[Data]])-LEN(SUBSTITUTE(Table1[[#This Row],[Data]:[Data]],Table3[[#Headers],[m]],""))=Table1[[#This Row],['# people]:['# people]],1,0)</f>
        <v>0</v>
      </c>
      <c r="U74" cm="1">
        <f t="array" ref="U74">IF(LEN(Table1[[#This Row],[Data]:[Data]])-LEN(SUBSTITUTE(Table1[[#This Row],[Data]:[Data]],Table3[[#Headers],[n]],""))=Table1[[#This Row],['# people]:['# people]],1,0)</f>
        <v>0</v>
      </c>
      <c r="V74" cm="1">
        <f t="array" ref="V74">IF(LEN(Table1[[#This Row],[Data]:[Data]])-LEN(SUBSTITUTE(Table1[[#This Row],[Data]:[Data]],Table3[[#Headers],[o]],""))=Table1[[#This Row],['# people]:['# people]],1,0)</f>
        <v>1</v>
      </c>
      <c r="W74" cm="1">
        <f t="array" ref="W74">IF(LEN(Table1[[#This Row],[Data]:[Data]])-LEN(SUBSTITUTE(Table1[[#This Row],[Data]:[Data]],Table3[[#Headers],[p]],""))=Table1[[#This Row],['# people]:['# people]],1,0)</f>
        <v>0</v>
      </c>
      <c r="X74" cm="1">
        <f t="array" ref="X74">IF(LEN(Table1[[#This Row],[Data]:[Data]])-LEN(SUBSTITUTE(Table1[[#This Row],[Data]:[Data]],Table3[[#Headers],[q]],""))=Table1[[#This Row],['# people]:['# people]],1,0)</f>
        <v>1</v>
      </c>
      <c r="Y74" cm="1">
        <f t="array" ref="Y74">IF(LEN(Table1[[#This Row],[Data]:[Data]])-LEN(SUBSTITUTE(Table1[[#This Row],[Data]:[Data]],Table3[[#Headers],[r]],""))=Table1[[#This Row],['# people]:['# people]],1,0)</f>
        <v>0</v>
      </c>
      <c r="Z74" cm="1">
        <f t="array" ref="Z74">IF(LEN(Table1[[#This Row],[Data]:[Data]])-LEN(SUBSTITUTE(Table1[[#This Row],[Data]:[Data]],Table3[[#Headers],[s]],""))=Table1[[#This Row],['# people]:['# people]],1,0)</f>
        <v>1</v>
      </c>
      <c r="AA74" cm="1">
        <f t="array" ref="AA74">IF(LEN(Table1[[#This Row],[Data]:[Data]])-LEN(SUBSTITUTE(Table1[[#This Row],[Data]:[Data]],Table3[[#Headers],[t]],""))=Table1[[#This Row],['# people]:['# people]],1,0)</f>
        <v>0</v>
      </c>
      <c r="AB74" cm="1">
        <f t="array" ref="AB74">IF(LEN(Table1[[#This Row],[Data]:[Data]])-LEN(SUBSTITUTE(Table1[[#This Row],[Data]:[Data]],Table3[[#Headers],[u]],""))=Table1[[#This Row],['# people]:['# people]],1,0)</f>
        <v>0</v>
      </c>
      <c r="AC74" cm="1">
        <f t="array" ref="AC74">IF(LEN(Table1[[#This Row],[Data]:[Data]])-LEN(SUBSTITUTE(Table1[[#This Row],[Data]:[Data]],Table3[[#Headers],[v]],""))=Table1[[#This Row],['# people]:['# people]],1,0)</f>
        <v>0</v>
      </c>
      <c r="AD74" cm="1">
        <f t="array" ref="AD74">IF(LEN(Table1[[#This Row],[Data]:[Data]])-LEN(SUBSTITUTE(Table1[[#This Row],[Data]:[Data]],Table3[[#Headers],[w]],""))=Table1[[#This Row],['# people]:['# people]],1,0)</f>
        <v>1</v>
      </c>
      <c r="AE74" cm="1">
        <f t="array" ref="AE74">IF(LEN(Table1[[#This Row],[Data]:[Data]])-LEN(SUBSTITUTE(Table1[[#This Row],[Data]:[Data]],Table3[[#Headers],[x]],""))=Table1[[#This Row],['# people]:['# people]],1,0)</f>
        <v>0</v>
      </c>
      <c r="AF74" cm="1">
        <f t="array" ref="AF74">IF(LEN(Table1[[#This Row],[Data]:[Data]])-LEN(SUBSTITUTE(Table1[[#This Row],[Data]:[Data]],Table3[[#Headers],[y]],""))=Table1[[#This Row],['# people]:['# people]],1,0)</f>
        <v>1</v>
      </c>
      <c r="AG74" cm="1">
        <f t="array" ref="AG74">IF(LEN(Table1[[#This Row],[Data]:[Data]])-LEN(SUBSTITUTE(Table1[[#This Row],[Data]:[Data]],Table3[[#Headers],[z]],""))=Table1[[#This Row],['# people]:['# people]],1,0)</f>
        <v>0</v>
      </c>
    </row>
    <row r="75" spans="1:33" x14ac:dyDescent="0.25">
      <c r="A75" t="s">
        <v>311</v>
      </c>
      <c r="B75" cm="1">
        <f t="array" ref="B75">SUM(IF((LEN(A75)-LEN(SUBSTITUTE(UPPER(A75),{"A","B","C","D","E","F","G","H","I","J","K","L","M","N","O","P","Q","R","S","T","U","V","W","X","Y","Z","1","2","3","4","5","6","7","8","9","0"},""))),1,0))</f>
        <v>24</v>
      </c>
      <c r="C75" t="s">
        <v>766</v>
      </c>
      <c r="D75">
        <f>LEN(Table1[[#This Row],[Column1]])-LEN(A75)</f>
        <v>2</v>
      </c>
      <c r="E75">
        <f>LEN(Table1[[#This Row],[Data]])</f>
        <v>24</v>
      </c>
      <c r="G75" s="1">
        <f>SUM(Table3[[#This Row],[a]:[z]])</f>
        <v>0</v>
      </c>
      <c r="H75" cm="1">
        <f t="array" ref="H75">IF(LEN(Table1[[#This Row],[Data]:[Data]])-LEN(SUBSTITUTE(Table1[[#This Row],[Data]:[Data]],Table3[[#Headers],[a]],""))=Table1[[#This Row],['# people]:['# people]],1,0)</f>
        <v>0</v>
      </c>
      <c r="I75" cm="1">
        <f t="array" ref="I75">IF(LEN(Table1[[#This Row],[Data]:[Data]])-LEN(SUBSTITUTE(Table1[[#This Row],[Data]:[Data]],Table3[[#Headers],[b]],""))=Table1[[#This Row],['# people]:['# people]],1,0)</f>
        <v>0</v>
      </c>
      <c r="J75" cm="1">
        <f t="array" ref="J75">IF(LEN(Table1[[#This Row],[Data]:[Data]])-LEN(SUBSTITUTE(Table1[[#This Row],[Data]:[Data]],Table3[[#Headers],[c]],""))=Table1[[#This Row],['# people]:['# people]],1,0)</f>
        <v>0</v>
      </c>
      <c r="K75" cm="1">
        <f t="array" ref="K75">IF(LEN(Table1[[#This Row],[Data]:[Data]])-LEN(SUBSTITUTE(Table1[[#This Row],[Data]:[Data]],Table3[[#Headers],[d]],""))=Table1[[#This Row],['# people]:['# people]],1,0)</f>
        <v>0</v>
      </c>
      <c r="L75" cm="1">
        <f t="array" ref="L75">IF(LEN(Table1[[#This Row],[Data]:[Data]])-LEN(SUBSTITUTE(Table1[[#This Row],[Data]:[Data]],Table3[[#Headers],[e]],""))=Table1[[#This Row],['# people]:['# people]],1,0)</f>
        <v>0</v>
      </c>
      <c r="M75" cm="1">
        <f t="array" ref="M75">IF(LEN(Table1[[#This Row],[Data]:[Data]])-LEN(SUBSTITUTE(Table1[[#This Row],[Data]:[Data]],Table3[[#Headers],[f]],""))=Table1[[#This Row],['# people]:['# people]],1,0)</f>
        <v>0</v>
      </c>
      <c r="N75" cm="1">
        <f t="array" ref="N75">IF(LEN(Table1[[#This Row],[Data]:[Data]])-LEN(SUBSTITUTE(Table1[[#This Row],[Data]:[Data]],Table3[[#Headers],[g]],""))=Table1[[#This Row],['# people]:['# people]],1,0)</f>
        <v>0</v>
      </c>
      <c r="O75" cm="1">
        <f t="array" ref="O75">IF(LEN(Table1[[#This Row],[Data]:[Data]])-LEN(SUBSTITUTE(Table1[[#This Row],[Data]:[Data]],Table3[[#Headers],[h]],""))=Table1[[#This Row],['# people]:['# people]],1,0)</f>
        <v>0</v>
      </c>
      <c r="P75" cm="1">
        <f t="array" ref="P75">IF(LEN(Table1[[#This Row],[Data]:[Data]])-LEN(SUBSTITUTE(Table1[[#This Row],[Data]:[Data]],Table3[[#Headers],[i]],""))=Table1[[#This Row],['# people]:['# people]],1,0)</f>
        <v>0</v>
      </c>
      <c r="Q75" cm="1">
        <f t="array" ref="Q75">IF(LEN(Table1[[#This Row],[Data]:[Data]])-LEN(SUBSTITUTE(Table1[[#This Row],[Data]:[Data]],Table3[[#Headers],[j]],""))=Table1[[#This Row],['# people]:['# people]],1,0)</f>
        <v>0</v>
      </c>
      <c r="R75" cm="1">
        <f t="array" ref="R75">IF(LEN(Table1[[#This Row],[Data]:[Data]])-LEN(SUBSTITUTE(Table1[[#This Row],[Data]:[Data]],Table3[[#Headers],[k]],""))=Table1[[#This Row],['# people]:['# people]],1,0)</f>
        <v>0</v>
      </c>
      <c r="S75" cm="1">
        <f t="array" ref="S75">IF(LEN(Table1[[#This Row],[Data]:[Data]])-LEN(SUBSTITUTE(Table1[[#This Row],[Data]:[Data]],Table3[[#Headers],[l]],""))=Table1[[#This Row],['# people]:['# people]],1,0)</f>
        <v>0</v>
      </c>
      <c r="T75" cm="1">
        <f t="array" ref="T75">IF(LEN(Table1[[#This Row],[Data]:[Data]])-LEN(SUBSTITUTE(Table1[[#This Row],[Data]:[Data]],Table3[[#Headers],[m]],""))=Table1[[#This Row],['# people]:['# people]],1,0)</f>
        <v>0</v>
      </c>
      <c r="U75" cm="1">
        <f t="array" ref="U75">IF(LEN(Table1[[#This Row],[Data]:[Data]])-LEN(SUBSTITUTE(Table1[[#This Row],[Data]:[Data]],Table3[[#Headers],[n]],""))=Table1[[#This Row],['# people]:['# people]],1,0)</f>
        <v>0</v>
      </c>
      <c r="V75" cm="1">
        <f t="array" ref="V75">IF(LEN(Table1[[#This Row],[Data]:[Data]])-LEN(SUBSTITUTE(Table1[[#This Row],[Data]:[Data]],Table3[[#Headers],[o]],""))=Table1[[#This Row],['# people]:['# people]],1,0)</f>
        <v>0</v>
      </c>
      <c r="W75" cm="1">
        <f t="array" ref="W75">IF(LEN(Table1[[#This Row],[Data]:[Data]])-LEN(SUBSTITUTE(Table1[[#This Row],[Data]:[Data]],Table3[[#Headers],[p]],""))=Table1[[#This Row],['# people]:['# people]],1,0)</f>
        <v>0</v>
      </c>
      <c r="X75" cm="1">
        <f t="array" ref="X75">IF(LEN(Table1[[#This Row],[Data]:[Data]])-LEN(SUBSTITUTE(Table1[[#This Row],[Data]:[Data]],Table3[[#Headers],[q]],""))=Table1[[#This Row],['# people]:['# people]],1,0)</f>
        <v>0</v>
      </c>
      <c r="Y75" cm="1">
        <f t="array" ref="Y75">IF(LEN(Table1[[#This Row],[Data]:[Data]])-LEN(SUBSTITUTE(Table1[[#This Row],[Data]:[Data]],Table3[[#Headers],[r]],""))=Table1[[#This Row],['# people]:['# people]],1,0)</f>
        <v>0</v>
      </c>
      <c r="Z75" cm="1">
        <f t="array" ref="Z75">IF(LEN(Table1[[#This Row],[Data]:[Data]])-LEN(SUBSTITUTE(Table1[[#This Row],[Data]:[Data]],Table3[[#Headers],[s]],""))=Table1[[#This Row],['# people]:['# people]],1,0)</f>
        <v>0</v>
      </c>
      <c r="AA75" cm="1">
        <f t="array" ref="AA75">IF(LEN(Table1[[#This Row],[Data]:[Data]])-LEN(SUBSTITUTE(Table1[[#This Row],[Data]:[Data]],Table3[[#Headers],[t]],""))=Table1[[#This Row],['# people]:['# people]],1,0)</f>
        <v>0</v>
      </c>
      <c r="AB75" cm="1">
        <f t="array" ref="AB75">IF(LEN(Table1[[#This Row],[Data]:[Data]])-LEN(SUBSTITUTE(Table1[[#This Row],[Data]:[Data]],Table3[[#Headers],[u]],""))=Table1[[#This Row],['# people]:['# people]],1,0)</f>
        <v>0</v>
      </c>
      <c r="AC75" cm="1">
        <f t="array" ref="AC75">IF(LEN(Table1[[#This Row],[Data]:[Data]])-LEN(SUBSTITUTE(Table1[[#This Row],[Data]:[Data]],Table3[[#Headers],[v]],""))=Table1[[#This Row],['# people]:['# people]],1,0)</f>
        <v>0</v>
      </c>
      <c r="AD75" cm="1">
        <f t="array" ref="AD75">IF(LEN(Table1[[#This Row],[Data]:[Data]])-LEN(SUBSTITUTE(Table1[[#This Row],[Data]:[Data]],Table3[[#Headers],[w]],""))=Table1[[#This Row],['# people]:['# people]],1,0)</f>
        <v>0</v>
      </c>
      <c r="AE75" cm="1">
        <f t="array" ref="AE75">IF(LEN(Table1[[#This Row],[Data]:[Data]])-LEN(SUBSTITUTE(Table1[[#This Row],[Data]:[Data]],Table3[[#Headers],[x]],""))=Table1[[#This Row],['# people]:['# people]],1,0)</f>
        <v>0</v>
      </c>
      <c r="AF75" cm="1">
        <f t="array" ref="AF75">IF(LEN(Table1[[#This Row],[Data]:[Data]])-LEN(SUBSTITUTE(Table1[[#This Row],[Data]:[Data]],Table3[[#Headers],[y]],""))=Table1[[#This Row],['# people]:['# people]],1,0)</f>
        <v>0</v>
      </c>
      <c r="AG75" cm="1">
        <f t="array" ref="AG75">IF(LEN(Table1[[#This Row],[Data]:[Data]])-LEN(SUBSTITUTE(Table1[[#This Row],[Data]:[Data]],Table3[[#Headers],[z]],""))=Table1[[#This Row],['# people]:['# people]],1,0)</f>
        <v>0</v>
      </c>
    </row>
    <row r="76" spans="1:33" x14ac:dyDescent="0.25">
      <c r="A76" t="s">
        <v>313</v>
      </c>
      <c r="B76" cm="1">
        <f t="array" ref="B76">SUM(IF((LEN(A76)-LEN(SUBSTITUTE(UPPER(A76),{"A","B","C","D","E","F","G","H","I","J","K","L","M","N","O","P","Q","R","S","T","U","V","W","X","Y","Z","1","2","3","4","5","6","7","8","9","0"},""))),1,0))</f>
        <v>15</v>
      </c>
      <c r="C76" t="s">
        <v>768</v>
      </c>
      <c r="D76">
        <f>LEN(Table1[[#This Row],[Column1]])-LEN(A76)</f>
        <v>2</v>
      </c>
      <c r="E76">
        <f>LEN(Table1[[#This Row],[Data]])</f>
        <v>27</v>
      </c>
      <c r="G76" s="1">
        <f>SUM(Table3[[#This Row],[a]:[z]])</f>
        <v>12</v>
      </c>
      <c r="H76" cm="1">
        <f t="array" ref="H76">IF(LEN(Table1[[#This Row],[Data]:[Data]])-LEN(SUBSTITUTE(Table1[[#This Row],[Data]:[Data]],Table3[[#Headers],[a]],""))=Table1[[#This Row],['# people]:['# people]],1,0)</f>
        <v>0</v>
      </c>
      <c r="I76" cm="1">
        <f t="array" ref="I76">IF(LEN(Table1[[#This Row],[Data]:[Data]])-LEN(SUBSTITUTE(Table1[[#This Row],[Data]:[Data]],Table3[[#Headers],[b]],""))=Table1[[#This Row],['# people]:['# people]],1,0)</f>
        <v>0</v>
      </c>
      <c r="J76" cm="1">
        <f t="array" ref="J76">IF(LEN(Table1[[#This Row],[Data]:[Data]])-LEN(SUBSTITUTE(Table1[[#This Row],[Data]:[Data]],Table3[[#Headers],[c]],""))=Table1[[#This Row],['# people]:['# people]],1,0)</f>
        <v>0</v>
      </c>
      <c r="K76" cm="1">
        <f t="array" ref="K76">IF(LEN(Table1[[#This Row],[Data]:[Data]])-LEN(SUBSTITUTE(Table1[[#This Row],[Data]:[Data]],Table3[[#Headers],[d]],""))=Table1[[#This Row],['# people]:['# people]],1,0)</f>
        <v>0</v>
      </c>
      <c r="L76" cm="1">
        <f t="array" ref="L76">IF(LEN(Table1[[#This Row],[Data]:[Data]])-LEN(SUBSTITUTE(Table1[[#This Row],[Data]:[Data]],Table3[[#Headers],[e]],""))=Table1[[#This Row],['# people]:['# people]],1,0)</f>
        <v>1</v>
      </c>
      <c r="M76" cm="1">
        <f t="array" ref="M76">IF(LEN(Table1[[#This Row],[Data]:[Data]])-LEN(SUBSTITUTE(Table1[[#This Row],[Data]:[Data]],Table3[[#Headers],[f]],""))=Table1[[#This Row],['# people]:['# people]],1,0)</f>
        <v>1</v>
      </c>
      <c r="N76" cm="1">
        <f t="array" ref="N76">IF(LEN(Table1[[#This Row],[Data]:[Data]])-LEN(SUBSTITUTE(Table1[[#This Row],[Data]:[Data]],Table3[[#Headers],[g]],""))=Table1[[#This Row],['# people]:['# people]],1,0)</f>
        <v>1</v>
      </c>
      <c r="O76" cm="1">
        <f t="array" ref="O76">IF(LEN(Table1[[#This Row],[Data]:[Data]])-LEN(SUBSTITUTE(Table1[[#This Row],[Data]:[Data]],Table3[[#Headers],[h]],""))=Table1[[#This Row],['# people]:['# people]],1,0)</f>
        <v>1</v>
      </c>
      <c r="P76" cm="1">
        <f t="array" ref="P76">IF(LEN(Table1[[#This Row],[Data]:[Data]])-LEN(SUBSTITUTE(Table1[[#This Row],[Data]:[Data]],Table3[[#Headers],[i]],""))=Table1[[#This Row],['# people]:['# people]],1,0)</f>
        <v>1</v>
      </c>
      <c r="Q76" cm="1">
        <f t="array" ref="Q76">IF(LEN(Table1[[#This Row],[Data]:[Data]])-LEN(SUBSTITUTE(Table1[[#This Row],[Data]:[Data]],Table3[[#Headers],[j]],""))=Table1[[#This Row],['# people]:['# people]],1,0)</f>
        <v>0</v>
      </c>
      <c r="R76" cm="1">
        <f t="array" ref="R76">IF(LEN(Table1[[#This Row],[Data]:[Data]])-LEN(SUBSTITUTE(Table1[[#This Row],[Data]:[Data]],Table3[[#Headers],[k]],""))=Table1[[#This Row],['# people]:['# people]],1,0)</f>
        <v>0</v>
      </c>
      <c r="S76" cm="1">
        <f t="array" ref="S76">IF(LEN(Table1[[#This Row],[Data]:[Data]])-LEN(SUBSTITUTE(Table1[[#This Row],[Data]:[Data]],Table3[[#Headers],[l]],""))=Table1[[#This Row],['# people]:['# people]],1,0)</f>
        <v>0</v>
      </c>
      <c r="T76" cm="1">
        <f t="array" ref="T76">IF(LEN(Table1[[#This Row],[Data]:[Data]])-LEN(SUBSTITUTE(Table1[[#This Row],[Data]:[Data]],Table3[[#Headers],[m]],""))=Table1[[#This Row],['# people]:['# people]],1,0)</f>
        <v>0</v>
      </c>
      <c r="U76" cm="1">
        <f t="array" ref="U76">IF(LEN(Table1[[#This Row],[Data]:[Data]])-LEN(SUBSTITUTE(Table1[[#This Row],[Data]:[Data]],Table3[[#Headers],[n]],""))=Table1[[#This Row],['# people]:['# people]],1,0)</f>
        <v>1</v>
      </c>
      <c r="V76" cm="1">
        <f t="array" ref="V76">IF(LEN(Table1[[#This Row],[Data]:[Data]])-LEN(SUBSTITUTE(Table1[[#This Row],[Data]:[Data]],Table3[[#Headers],[o]],""))=Table1[[#This Row],['# people]:['# people]],1,0)</f>
        <v>0</v>
      </c>
      <c r="W76" cm="1">
        <f t="array" ref="W76">IF(LEN(Table1[[#This Row],[Data]:[Data]])-LEN(SUBSTITUTE(Table1[[#This Row],[Data]:[Data]],Table3[[#Headers],[p]],""))=Table1[[#This Row],['# people]:['# people]],1,0)</f>
        <v>0</v>
      </c>
      <c r="X76" cm="1">
        <f t="array" ref="X76">IF(LEN(Table1[[#This Row],[Data]:[Data]])-LEN(SUBSTITUTE(Table1[[#This Row],[Data]:[Data]],Table3[[#Headers],[q]],""))=Table1[[#This Row],['# people]:['# people]],1,0)</f>
        <v>1</v>
      </c>
      <c r="Y76" cm="1">
        <f t="array" ref="Y76">IF(LEN(Table1[[#This Row],[Data]:[Data]])-LEN(SUBSTITUTE(Table1[[#This Row],[Data]:[Data]],Table3[[#Headers],[r]],""))=Table1[[#This Row],['# people]:['# people]],1,0)</f>
        <v>0</v>
      </c>
      <c r="Z76" cm="1">
        <f t="array" ref="Z76">IF(LEN(Table1[[#This Row],[Data]:[Data]])-LEN(SUBSTITUTE(Table1[[#This Row],[Data]:[Data]],Table3[[#Headers],[s]],""))=Table1[[#This Row],['# people]:['# people]],1,0)</f>
        <v>1</v>
      </c>
      <c r="AA76" cm="1">
        <f t="array" ref="AA76">IF(LEN(Table1[[#This Row],[Data]:[Data]])-LEN(SUBSTITUTE(Table1[[#This Row],[Data]:[Data]],Table3[[#Headers],[t]],""))=Table1[[#This Row],['# people]:['# people]],1,0)</f>
        <v>0</v>
      </c>
      <c r="AB76" cm="1">
        <f t="array" ref="AB76">IF(LEN(Table1[[#This Row],[Data]:[Data]])-LEN(SUBSTITUTE(Table1[[#This Row],[Data]:[Data]],Table3[[#Headers],[u]],""))=Table1[[#This Row],['# people]:['# people]],1,0)</f>
        <v>1</v>
      </c>
      <c r="AC76" cm="1">
        <f t="array" ref="AC76">IF(LEN(Table1[[#This Row],[Data]:[Data]])-LEN(SUBSTITUTE(Table1[[#This Row],[Data]:[Data]],Table3[[#Headers],[v]],""))=Table1[[#This Row],['# people]:['# people]],1,0)</f>
        <v>1</v>
      </c>
      <c r="AD76" cm="1">
        <f t="array" ref="AD76">IF(LEN(Table1[[#This Row],[Data]:[Data]])-LEN(SUBSTITUTE(Table1[[#This Row],[Data]:[Data]],Table3[[#Headers],[w]],""))=Table1[[#This Row],['# people]:['# people]],1,0)</f>
        <v>0</v>
      </c>
      <c r="AE76" cm="1">
        <f t="array" ref="AE76">IF(LEN(Table1[[#This Row],[Data]:[Data]])-LEN(SUBSTITUTE(Table1[[#This Row],[Data]:[Data]],Table3[[#Headers],[x]],""))=Table1[[#This Row],['# people]:['# people]],1,0)</f>
        <v>1</v>
      </c>
      <c r="AF76" cm="1">
        <f t="array" ref="AF76">IF(LEN(Table1[[#This Row],[Data]:[Data]])-LEN(SUBSTITUTE(Table1[[#This Row],[Data]:[Data]],Table3[[#Headers],[y]],""))=Table1[[#This Row],['# people]:['# people]],1,0)</f>
        <v>0</v>
      </c>
      <c r="AG76" cm="1">
        <f t="array" ref="AG76">IF(LEN(Table1[[#This Row],[Data]:[Data]])-LEN(SUBSTITUTE(Table1[[#This Row],[Data]:[Data]],Table3[[#Headers],[z]],""))=Table1[[#This Row],['# people]:['# people]],1,0)</f>
        <v>1</v>
      </c>
    </row>
    <row r="77" spans="1:33" x14ac:dyDescent="0.25">
      <c r="A77" t="s">
        <v>314</v>
      </c>
      <c r="B77" cm="1">
        <f t="array" ref="B77">SUM(IF((LEN(A77)-LEN(SUBSTITUTE(UPPER(A77),{"A","B","C","D","E","F","G","H","I","J","K","L","M","N","O","P","Q","R","S","T","U","V","W","X","Y","Z","1","2","3","4","5","6","7","8","9","0"},""))),1,0))</f>
        <v>18</v>
      </c>
      <c r="C77" t="s">
        <v>769</v>
      </c>
      <c r="D77">
        <f>LEN(Table1[[#This Row],[Column1]])-LEN(A77)</f>
        <v>2</v>
      </c>
      <c r="E77">
        <f>LEN(Table1[[#This Row],[Data]])</f>
        <v>25</v>
      </c>
      <c r="G77" s="1">
        <f>SUM(Table3[[#This Row],[a]:[z]])</f>
        <v>7</v>
      </c>
      <c r="H77" cm="1">
        <f t="array" ref="H77">IF(LEN(Table1[[#This Row],[Data]:[Data]])-LEN(SUBSTITUTE(Table1[[#This Row],[Data]:[Data]],Table3[[#Headers],[a]],""))=Table1[[#This Row],['# people]:['# people]],1,0)</f>
        <v>0</v>
      </c>
      <c r="I77" cm="1">
        <f t="array" ref="I77">IF(LEN(Table1[[#This Row],[Data]:[Data]])-LEN(SUBSTITUTE(Table1[[#This Row],[Data]:[Data]],Table3[[#Headers],[b]],""))=Table1[[#This Row],['# people]:['# people]],1,0)</f>
        <v>1</v>
      </c>
      <c r="J77" cm="1">
        <f t="array" ref="J77">IF(LEN(Table1[[#This Row],[Data]:[Data]])-LEN(SUBSTITUTE(Table1[[#This Row],[Data]:[Data]],Table3[[#Headers],[c]],""))=Table1[[#This Row],['# people]:['# people]],1,0)</f>
        <v>1</v>
      </c>
      <c r="K77" cm="1">
        <f t="array" ref="K77">IF(LEN(Table1[[#This Row],[Data]:[Data]])-LEN(SUBSTITUTE(Table1[[#This Row],[Data]:[Data]],Table3[[#Headers],[d]],""))=Table1[[#This Row],['# people]:['# people]],1,0)</f>
        <v>0</v>
      </c>
      <c r="L77" cm="1">
        <f t="array" ref="L77">IF(LEN(Table1[[#This Row],[Data]:[Data]])-LEN(SUBSTITUTE(Table1[[#This Row],[Data]:[Data]],Table3[[#Headers],[e]],""))=Table1[[#This Row],['# people]:['# people]],1,0)</f>
        <v>0</v>
      </c>
      <c r="M77" cm="1">
        <f t="array" ref="M77">IF(LEN(Table1[[#This Row],[Data]:[Data]])-LEN(SUBSTITUTE(Table1[[#This Row],[Data]:[Data]],Table3[[#Headers],[f]],""))=Table1[[#This Row],['# people]:['# people]],1,0)</f>
        <v>0</v>
      </c>
      <c r="N77" cm="1">
        <f t="array" ref="N77">IF(LEN(Table1[[#This Row],[Data]:[Data]])-LEN(SUBSTITUTE(Table1[[#This Row],[Data]:[Data]],Table3[[#Headers],[g]],""))=Table1[[#This Row],['# people]:['# people]],1,0)</f>
        <v>0</v>
      </c>
      <c r="O77" cm="1">
        <f t="array" ref="O77">IF(LEN(Table1[[#This Row],[Data]:[Data]])-LEN(SUBSTITUTE(Table1[[#This Row],[Data]:[Data]],Table3[[#Headers],[h]],""))=Table1[[#This Row],['# people]:['# people]],1,0)</f>
        <v>0</v>
      </c>
      <c r="P77" cm="1">
        <f t="array" ref="P77">IF(LEN(Table1[[#This Row],[Data]:[Data]])-LEN(SUBSTITUTE(Table1[[#This Row],[Data]:[Data]],Table3[[#Headers],[i]],""))=Table1[[#This Row],['# people]:['# people]],1,0)</f>
        <v>0</v>
      </c>
      <c r="Q77" cm="1">
        <f t="array" ref="Q77">IF(LEN(Table1[[#This Row],[Data]:[Data]])-LEN(SUBSTITUTE(Table1[[#This Row],[Data]:[Data]],Table3[[#Headers],[j]],""))=Table1[[#This Row],['# people]:['# people]],1,0)</f>
        <v>1</v>
      </c>
      <c r="R77" cm="1">
        <f t="array" ref="R77">IF(LEN(Table1[[#This Row],[Data]:[Data]])-LEN(SUBSTITUTE(Table1[[#This Row],[Data]:[Data]],Table3[[#Headers],[k]],""))=Table1[[#This Row],['# people]:['# people]],1,0)</f>
        <v>0</v>
      </c>
      <c r="S77" cm="1">
        <f t="array" ref="S77">IF(LEN(Table1[[#This Row],[Data]:[Data]])-LEN(SUBSTITUTE(Table1[[#This Row],[Data]:[Data]],Table3[[#Headers],[l]],""))=Table1[[#This Row],['# people]:['# people]],1,0)</f>
        <v>0</v>
      </c>
      <c r="T77" cm="1">
        <f t="array" ref="T77">IF(LEN(Table1[[#This Row],[Data]:[Data]])-LEN(SUBSTITUTE(Table1[[#This Row],[Data]:[Data]],Table3[[#Headers],[m]],""))=Table1[[#This Row],['# people]:['# people]],1,0)</f>
        <v>0</v>
      </c>
      <c r="U77" cm="1">
        <f t="array" ref="U77">IF(LEN(Table1[[#This Row],[Data]:[Data]])-LEN(SUBSTITUTE(Table1[[#This Row],[Data]:[Data]],Table3[[#Headers],[n]],""))=Table1[[#This Row],['# people]:['# people]],1,0)</f>
        <v>1</v>
      </c>
      <c r="V77" cm="1">
        <f t="array" ref="V77">IF(LEN(Table1[[#This Row],[Data]:[Data]])-LEN(SUBSTITUTE(Table1[[#This Row],[Data]:[Data]],Table3[[#Headers],[o]],""))=Table1[[#This Row],['# people]:['# people]],1,0)</f>
        <v>0</v>
      </c>
      <c r="W77" cm="1">
        <f t="array" ref="W77">IF(LEN(Table1[[#This Row],[Data]:[Data]])-LEN(SUBSTITUTE(Table1[[#This Row],[Data]:[Data]],Table3[[#Headers],[p]],""))=Table1[[#This Row],['# people]:['# people]],1,0)</f>
        <v>0</v>
      </c>
      <c r="X77" cm="1">
        <f t="array" ref="X77">IF(LEN(Table1[[#This Row],[Data]:[Data]])-LEN(SUBSTITUTE(Table1[[#This Row],[Data]:[Data]],Table3[[#Headers],[q]],""))=Table1[[#This Row],['# people]:['# people]],1,0)</f>
        <v>1</v>
      </c>
      <c r="Y77" cm="1">
        <f t="array" ref="Y77">IF(LEN(Table1[[#This Row],[Data]:[Data]])-LEN(SUBSTITUTE(Table1[[#This Row],[Data]:[Data]],Table3[[#Headers],[r]],""))=Table1[[#This Row],['# people]:['# people]],1,0)</f>
        <v>0</v>
      </c>
      <c r="Z77" cm="1">
        <f t="array" ref="Z77">IF(LEN(Table1[[#This Row],[Data]:[Data]])-LEN(SUBSTITUTE(Table1[[#This Row],[Data]:[Data]],Table3[[#Headers],[s]],""))=Table1[[#This Row],['# people]:['# people]],1,0)</f>
        <v>1</v>
      </c>
      <c r="AA77" cm="1">
        <f t="array" ref="AA77">IF(LEN(Table1[[#This Row],[Data]:[Data]])-LEN(SUBSTITUTE(Table1[[#This Row],[Data]:[Data]],Table3[[#Headers],[t]],""))=Table1[[#This Row],['# people]:['# people]],1,0)</f>
        <v>0</v>
      </c>
      <c r="AB77" cm="1">
        <f t="array" ref="AB77">IF(LEN(Table1[[#This Row],[Data]:[Data]])-LEN(SUBSTITUTE(Table1[[#This Row],[Data]:[Data]],Table3[[#Headers],[u]],""))=Table1[[#This Row],['# people]:['# people]],1,0)</f>
        <v>0</v>
      </c>
      <c r="AC77" cm="1">
        <f t="array" ref="AC77">IF(LEN(Table1[[#This Row],[Data]:[Data]])-LEN(SUBSTITUTE(Table1[[#This Row],[Data]:[Data]],Table3[[#Headers],[v]],""))=Table1[[#This Row],['# people]:['# people]],1,0)</f>
        <v>0</v>
      </c>
      <c r="AD77" cm="1">
        <f t="array" ref="AD77">IF(LEN(Table1[[#This Row],[Data]:[Data]])-LEN(SUBSTITUTE(Table1[[#This Row],[Data]:[Data]],Table3[[#Headers],[w]],""))=Table1[[#This Row],['# people]:['# people]],1,0)</f>
        <v>0</v>
      </c>
      <c r="AE77" cm="1">
        <f t="array" ref="AE77">IF(LEN(Table1[[#This Row],[Data]:[Data]])-LEN(SUBSTITUTE(Table1[[#This Row],[Data]:[Data]],Table3[[#Headers],[x]],""))=Table1[[#This Row],['# people]:['# people]],1,0)</f>
        <v>0</v>
      </c>
      <c r="AF77" cm="1">
        <f t="array" ref="AF77">IF(LEN(Table1[[#This Row],[Data]:[Data]])-LEN(SUBSTITUTE(Table1[[#This Row],[Data]:[Data]],Table3[[#Headers],[y]],""))=Table1[[#This Row],['# people]:['# people]],1,0)</f>
        <v>0</v>
      </c>
      <c r="AG77" cm="1">
        <f t="array" ref="AG77">IF(LEN(Table1[[#This Row],[Data]:[Data]])-LEN(SUBSTITUTE(Table1[[#This Row],[Data]:[Data]],Table3[[#Headers],[z]],""))=Table1[[#This Row],['# people]:['# people]],1,0)</f>
        <v>1</v>
      </c>
    </row>
    <row r="78" spans="1:33" x14ac:dyDescent="0.25">
      <c r="A78" t="s">
        <v>316</v>
      </c>
      <c r="B78" cm="1">
        <f t="array" ref="B78">SUM(IF((LEN(A78)-LEN(SUBSTITUTE(UPPER(A78),{"A","B","C","D","E","F","G","H","I","J","K","L","M","N","O","P","Q","R","S","T","U","V","W","X","Y","Z","1","2","3","4","5","6","7","8","9","0"},""))),1,0))</f>
        <v>1</v>
      </c>
      <c r="C78" t="s">
        <v>771</v>
      </c>
      <c r="D78">
        <f>LEN(Table1[[#This Row],[Column1]])-LEN(A78)</f>
        <v>2</v>
      </c>
      <c r="E78">
        <f>LEN(Table1[[#This Row],[Data]])</f>
        <v>2</v>
      </c>
      <c r="G78" s="1">
        <f>SUM(Table3[[#This Row],[a]:[z]])</f>
        <v>1</v>
      </c>
      <c r="H78" cm="1">
        <f t="array" ref="H78">IF(LEN(Table1[[#This Row],[Data]:[Data]])-LEN(SUBSTITUTE(Table1[[#This Row],[Data]:[Data]],Table3[[#Headers],[a]],""))=Table1[[#This Row],['# people]:['# people]],1,0)</f>
        <v>0</v>
      </c>
      <c r="I78" cm="1">
        <f t="array" ref="I78">IF(LEN(Table1[[#This Row],[Data]:[Data]])-LEN(SUBSTITUTE(Table1[[#This Row],[Data]:[Data]],Table3[[#Headers],[b]],""))=Table1[[#This Row],['# people]:['# people]],1,0)</f>
        <v>1</v>
      </c>
      <c r="J78" cm="1">
        <f t="array" ref="J78">IF(LEN(Table1[[#This Row],[Data]:[Data]])-LEN(SUBSTITUTE(Table1[[#This Row],[Data]:[Data]],Table3[[#Headers],[c]],""))=Table1[[#This Row],['# people]:['# people]],1,0)</f>
        <v>0</v>
      </c>
      <c r="K78" cm="1">
        <f t="array" ref="K78">IF(LEN(Table1[[#This Row],[Data]:[Data]])-LEN(SUBSTITUTE(Table1[[#This Row],[Data]:[Data]],Table3[[#Headers],[d]],""))=Table1[[#This Row],['# people]:['# people]],1,0)</f>
        <v>0</v>
      </c>
      <c r="L78" cm="1">
        <f t="array" ref="L78">IF(LEN(Table1[[#This Row],[Data]:[Data]])-LEN(SUBSTITUTE(Table1[[#This Row],[Data]:[Data]],Table3[[#Headers],[e]],""))=Table1[[#This Row],['# people]:['# people]],1,0)</f>
        <v>0</v>
      </c>
      <c r="M78" cm="1">
        <f t="array" ref="M78">IF(LEN(Table1[[#This Row],[Data]:[Data]])-LEN(SUBSTITUTE(Table1[[#This Row],[Data]:[Data]],Table3[[#Headers],[f]],""))=Table1[[#This Row],['# people]:['# people]],1,0)</f>
        <v>0</v>
      </c>
      <c r="N78" cm="1">
        <f t="array" ref="N78">IF(LEN(Table1[[#This Row],[Data]:[Data]])-LEN(SUBSTITUTE(Table1[[#This Row],[Data]:[Data]],Table3[[#Headers],[g]],""))=Table1[[#This Row],['# people]:['# people]],1,0)</f>
        <v>0</v>
      </c>
      <c r="O78" cm="1">
        <f t="array" ref="O78">IF(LEN(Table1[[#This Row],[Data]:[Data]])-LEN(SUBSTITUTE(Table1[[#This Row],[Data]:[Data]],Table3[[#Headers],[h]],""))=Table1[[#This Row],['# people]:['# people]],1,0)</f>
        <v>0</v>
      </c>
      <c r="P78" cm="1">
        <f t="array" ref="P78">IF(LEN(Table1[[#This Row],[Data]:[Data]])-LEN(SUBSTITUTE(Table1[[#This Row],[Data]:[Data]],Table3[[#Headers],[i]],""))=Table1[[#This Row],['# people]:['# people]],1,0)</f>
        <v>0</v>
      </c>
      <c r="Q78" cm="1">
        <f t="array" ref="Q78">IF(LEN(Table1[[#This Row],[Data]:[Data]])-LEN(SUBSTITUTE(Table1[[#This Row],[Data]:[Data]],Table3[[#Headers],[j]],""))=Table1[[#This Row],['# people]:['# people]],1,0)</f>
        <v>0</v>
      </c>
      <c r="R78" cm="1">
        <f t="array" ref="R78">IF(LEN(Table1[[#This Row],[Data]:[Data]])-LEN(SUBSTITUTE(Table1[[#This Row],[Data]:[Data]],Table3[[#Headers],[k]],""))=Table1[[#This Row],['# people]:['# people]],1,0)</f>
        <v>0</v>
      </c>
      <c r="S78" cm="1">
        <f t="array" ref="S78">IF(LEN(Table1[[#This Row],[Data]:[Data]])-LEN(SUBSTITUTE(Table1[[#This Row],[Data]:[Data]],Table3[[#Headers],[l]],""))=Table1[[#This Row],['# people]:['# people]],1,0)</f>
        <v>0</v>
      </c>
      <c r="T78" cm="1">
        <f t="array" ref="T78">IF(LEN(Table1[[#This Row],[Data]:[Data]])-LEN(SUBSTITUTE(Table1[[#This Row],[Data]:[Data]],Table3[[#Headers],[m]],""))=Table1[[#This Row],['# people]:['# people]],1,0)</f>
        <v>0</v>
      </c>
      <c r="U78" cm="1">
        <f t="array" ref="U78">IF(LEN(Table1[[#This Row],[Data]:[Data]])-LEN(SUBSTITUTE(Table1[[#This Row],[Data]:[Data]],Table3[[#Headers],[n]],""))=Table1[[#This Row],['# people]:['# people]],1,0)</f>
        <v>0</v>
      </c>
      <c r="V78" cm="1">
        <f t="array" ref="V78">IF(LEN(Table1[[#This Row],[Data]:[Data]])-LEN(SUBSTITUTE(Table1[[#This Row],[Data]:[Data]],Table3[[#Headers],[o]],""))=Table1[[#This Row],['# people]:['# people]],1,0)</f>
        <v>0</v>
      </c>
      <c r="W78" cm="1">
        <f t="array" ref="W78">IF(LEN(Table1[[#This Row],[Data]:[Data]])-LEN(SUBSTITUTE(Table1[[#This Row],[Data]:[Data]],Table3[[#Headers],[p]],""))=Table1[[#This Row],['# people]:['# people]],1,0)</f>
        <v>0</v>
      </c>
      <c r="X78" cm="1">
        <f t="array" ref="X78">IF(LEN(Table1[[#This Row],[Data]:[Data]])-LEN(SUBSTITUTE(Table1[[#This Row],[Data]:[Data]],Table3[[#Headers],[q]],""))=Table1[[#This Row],['# people]:['# people]],1,0)</f>
        <v>0</v>
      </c>
      <c r="Y78" cm="1">
        <f t="array" ref="Y78">IF(LEN(Table1[[#This Row],[Data]:[Data]])-LEN(SUBSTITUTE(Table1[[#This Row],[Data]:[Data]],Table3[[#Headers],[r]],""))=Table1[[#This Row],['# people]:['# people]],1,0)</f>
        <v>0</v>
      </c>
      <c r="Z78" cm="1">
        <f t="array" ref="Z78">IF(LEN(Table1[[#This Row],[Data]:[Data]])-LEN(SUBSTITUTE(Table1[[#This Row],[Data]:[Data]],Table3[[#Headers],[s]],""))=Table1[[#This Row],['# people]:['# people]],1,0)</f>
        <v>0</v>
      </c>
      <c r="AA78" cm="1">
        <f t="array" ref="AA78">IF(LEN(Table1[[#This Row],[Data]:[Data]])-LEN(SUBSTITUTE(Table1[[#This Row],[Data]:[Data]],Table3[[#Headers],[t]],""))=Table1[[#This Row],['# people]:['# people]],1,0)</f>
        <v>0</v>
      </c>
      <c r="AB78" cm="1">
        <f t="array" ref="AB78">IF(LEN(Table1[[#This Row],[Data]:[Data]])-LEN(SUBSTITUTE(Table1[[#This Row],[Data]:[Data]],Table3[[#Headers],[u]],""))=Table1[[#This Row],['# people]:['# people]],1,0)</f>
        <v>0</v>
      </c>
      <c r="AC78" cm="1">
        <f t="array" ref="AC78">IF(LEN(Table1[[#This Row],[Data]:[Data]])-LEN(SUBSTITUTE(Table1[[#This Row],[Data]:[Data]],Table3[[#Headers],[v]],""))=Table1[[#This Row],['# people]:['# people]],1,0)</f>
        <v>0</v>
      </c>
      <c r="AD78" cm="1">
        <f t="array" ref="AD78">IF(LEN(Table1[[#This Row],[Data]:[Data]])-LEN(SUBSTITUTE(Table1[[#This Row],[Data]:[Data]],Table3[[#Headers],[w]],""))=Table1[[#This Row],['# people]:['# people]],1,0)</f>
        <v>0</v>
      </c>
      <c r="AE78" cm="1">
        <f t="array" ref="AE78">IF(LEN(Table1[[#This Row],[Data]:[Data]])-LEN(SUBSTITUTE(Table1[[#This Row],[Data]:[Data]],Table3[[#Headers],[x]],""))=Table1[[#This Row],['# people]:['# people]],1,0)</f>
        <v>0</v>
      </c>
      <c r="AF78" cm="1">
        <f t="array" ref="AF78">IF(LEN(Table1[[#This Row],[Data]:[Data]])-LEN(SUBSTITUTE(Table1[[#This Row],[Data]:[Data]],Table3[[#Headers],[y]],""))=Table1[[#This Row],['# people]:['# people]],1,0)</f>
        <v>0</v>
      </c>
      <c r="AG78" cm="1">
        <f t="array" ref="AG78">IF(LEN(Table1[[#This Row],[Data]:[Data]])-LEN(SUBSTITUTE(Table1[[#This Row],[Data]:[Data]],Table3[[#Headers],[z]],""))=Table1[[#This Row],['# people]:['# people]],1,0)</f>
        <v>0</v>
      </c>
    </row>
    <row r="79" spans="1:33" x14ac:dyDescent="0.25">
      <c r="A79" t="s">
        <v>320</v>
      </c>
      <c r="B79" cm="1">
        <f t="array" ref="B79">SUM(IF((LEN(A79)-LEN(SUBSTITUTE(UPPER(A79),{"A","B","C","D","E","F","G","H","I","J","K","L","M","N","O","P","Q","R","S","T","U","V","W","X","Y","Z","1","2","3","4","5","6","7","8","9","0"},""))),1,0))</f>
        <v>10</v>
      </c>
      <c r="C79" t="s">
        <v>775</v>
      </c>
      <c r="D79">
        <f>LEN(Table1[[#This Row],[Column1]])-LEN(A79)</f>
        <v>2</v>
      </c>
      <c r="E79">
        <f>LEN(Table1[[#This Row],[Data]])</f>
        <v>10</v>
      </c>
      <c r="G79" s="1">
        <f>SUM(Table3[[#This Row],[a]:[z]])</f>
        <v>0</v>
      </c>
      <c r="H79" cm="1">
        <f t="array" ref="H79">IF(LEN(Table1[[#This Row],[Data]:[Data]])-LEN(SUBSTITUTE(Table1[[#This Row],[Data]:[Data]],Table3[[#Headers],[a]],""))=Table1[[#This Row],['# people]:['# people]],1,0)</f>
        <v>0</v>
      </c>
      <c r="I79" cm="1">
        <f t="array" ref="I79">IF(LEN(Table1[[#This Row],[Data]:[Data]])-LEN(SUBSTITUTE(Table1[[#This Row],[Data]:[Data]],Table3[[#Headers],[b]],""))=Table1[[#This Row],['# people]:['# people]],1,0)</f>
        <v>0</v>
      </c>
      <c r="J79" cm="1">
        <f t="array" ref="J79">IF(LEN(Table1[[#This Row],[Data]:[Data]])-LEN(SUBSTITUTE(Table1[[#This Row],[Data]:[Data]],Table3[[#Headers],[c]],""))=Table1[[#This Row],['# people]:['# people]],1,0)</f>
        <v>0</v>
      </c>
      <c r="K79" cm="1">
        <f t="array" ref="K79">IF(LEN(Table1[[#This Row],[Data]:[Data]])-LEN(SUBSTITUTE(Table1[[#This Row],[Data]:[Data]],Table3[[#Headers],[d]],""))=Table1[[#This Row],['# people]:['# people]],1,0)</f>
        <v>0</v>
      </c>
      <c r="L79" cm="1">
        <f t="array" ref="L79">IF(LEN(Table1[[#This Row],[Data]:[Data]])-LEN(SUBSTITUTE(Table1[[#This Row],[Data]:[Data]],Table3[[#Headers],[e]],""))=Table1[[#This Row],['# people]:['# people]],1,0)</f>
        <v>0</v>
      </c>
      <c r="M79" cm="1">
        <f t="array" ref="M79">IF(LEN(Table1[[#This Row],[Data]:[Data]])-LEN(SUBSTITUTE(Table1[[#This Row],[Data]:[Data]],Table3[[#Headers],[f]],""))=Table1[[#This Row],['# people]:['# people]],1,0)</f>
        <v>0</v>
      </c>
      <c r="N79" cm="1">
        <f t="array" ref="N79">IF(LEN(Table1[[#This Row],[Data]:[Data]])-LEN(SUBSTITUTE(Table1[[#This Row],[Data]:[Data]],Table3[[#Headers],[g]],""))=Table1[[#This Row],['# people]:['# people]],1,0)</f>
        <v>0</v>
      </c>
      <c r="O79" cm="1">
        <f t="array" ref="O79">IF(LEN(Table1[[#This Row],[Data]:[Data]])-LEN(SUBSTITUTE(Table1[[#This Row],[Data]:[Data]],Table3[[#Headers],[h]],""))=Table1[[#This Row],['# people]:['# people]],1,0)</f>
        <v>0</v>
      </c>
      <c r="P79" cm="1">
        <f t="array" ref="P79">IF(LEN(Table1[[#This Row],[Data]:[Data]])-LEN(SUBSTITUTE(Table1[[#This Row],[Data]:[Data]],Table3[[#Headers],[i]],""))=Table1[[#This Row],['# people]:['# people]],1,0)</f>
        <v>0</v>
      </c>
      <c r="Q79" cm="1">
        <f t="array" ref="Q79">IF(LEN(Table1[[#This Row],[Data]:[Data]])-LEN(SUBSTITUTE(Table1[[#This Row],[Data]:[Data]],Table3[[#Headers],[j]],""))=Table1[[#This Row],['# people]:['# people]],1,0)</f>
        <v>0</v>
      </c>
      <c r="R79" cm="1">
        <f t="array" ref="R79">IF(LEN(Table1[[#This Row],[Data]:[Data]])-LEN(SUBSTITUTE(Table1[[#This Row],[Data]:[Data]],Table3[[#Headers],[k]],""))=Table1[[#This Row],['# people]:['# people]],1,0)</f>
        <v>0</v>
      </c>
      <c r="S79" cm="1">
        <f t="array" ref="S79">IF(LEN(Table1[[#This Row],[Data]:[Data]])-LEN(SUBSTITUTE(Table1[[#This Row],[Data]:[Data]],Table3[[#Headers],[l]],""))=Table1[[#This Row],['# people]:['# people]],1,0)</f>
        <v>0</v>
      </c>
      <c r="T79" cm="1">
        <f t="array" ref="T79">IF(LEN(Table1[[#This Row],[Data]:[Data]])-LEN(SUBSTITUTE(Table1[[#This Row],[Data]:[Data]],Table3[[#Headers],[m]],""))=Table1[[#This Row],['# people]:['# people]],1,0)</f>
        <v>0</v>
      </c>
      <c r="U79" cm="1">
        <f t="array" ref="U79">IF(LEN(Table1[[#This Row],[Data]:[Data]])-LEN(SUBSTITUTE(Table1[[#This Row],[Data]:[Data]],Table3[[#Headers],[n]],""))=Table1[[#This Row],['# people]:['# people]],1,0)</f>
        <v>0</v>
      </c>
      <c r="V79" cm="1">
        <f t="array" ref="V79">IF(LEN(Table1[[#This Row],[Data]:[Data]])-LEN(SUBSTITUTE(Table1[[#This Row],[Data]:[Data]],Table3[[#Headers],[o]],""))=Table1[[#This Row],['# people]:['# people]],1,0)</f>
        <v>0</v>
      </c>
      <c r="W79" cm="1">
        <f t="array" ref="W79">IF(LEN(Table1[[#This Row],[Data]:[Data]])-LEN(SUBSTITUTE(Table1[[#This Row],[Data]:[Data]],Table3[[#Headers],[p]],""))=Table1[[#This Row],['# people]:['# people]],1,0)</f>
        <v>0</v>
      </c>
      <c r="X79" cm="1">
        <f t="array" ref="X79">IF(LEN(Table1[[#This Row],[Data]:[Data]])-LEN(SUBSTITUTE(Table1[[#This Row],[Data]:[Data]],Table3[[#Headers],[q]],""))=Table1[[#This Row],['# people]:['# people]],1,0)</f>
        <v>0</v>
      </c>
      <c r="Y79" cm="1">
        <f t="array" ref="Y79">IF(LEN(Table1[[#This Row],[Data]:[Data]])-LEN(SUBSTITUTE(Table1[[#This Row],[Data]:[Data]],Table3[[#Headers],[r]],""))=Table1[[#This Row],['# people]:['# people]],1,0)</f>
        <v>0</v>
      </c>
      <c r="Z79" cm="1">
        <f t="array" ref="Z79">IF(LEN(Table1[[#This Row],[Data]:[Data]])-LEN(SUBSTITUTE(Table1[[#This Row],[Data]:[Data]],Table3[[#Headers],[s]],""))=Table1[[#This Row],['# people]:['# people]],1,0)</f>
        <v>0</v>
      </c>
      <c r="AA79" cm="1">
        <f t="array" ref="AA79">IF(LEN(Table1[[#This Row],[Data]:[Data]])-LEN(SUBSTITUTE(Table1[[#This Row],[Data]:[Data]],Table3[[#Headers],[t]],""))=Table1[[#This Row],['# people]:['# people]],1,0)</f>
        <v>0</v>
      </c>
      <c r="AB79" cm="1">
        <f t="array" ref="AB79">IF(LEN(Table1[[#This Row],[Data]:[Data]])-LEN(SUBSTITUTE(Table1[[#This Row],[Data]:[Data]],Table3[[#Headers],[u]],""))=Table1[[#This Row],['# people]:['# people]],1,0)</f>
        <v>0</v>
      </c>
      <c r="AC79" cm="1">
        <f t="array" ref="AC79">IF(LEN(Table1[[#This Row],[Data]:[Data]])-LEN(SUBSTITUTE(Table1[[#This Row],[Data]:[Data]],Table3[[#Headers],[v]],""))=Table1[[#This Row],['# people]:['# people]],1,0)</f>
        <v>0</v>
      </c>
      <c r="AD79" cm="1">
        <f t="array" ref="AD79">IF(LEN(Table1[[#This Row],[Data]:[Data]])-LEN(SUBSTITUTE(Table1[[#This Row],[Data]:[Data]],Table3[[#Headers],[w]],""))=Table1[[#This Row],['# people]:['# people]],1,0)</f>
        <v>0</v>
      </c>
      <c r="AE79" cm="1">
        <f t="array" ref="AE79">IF(LEN(Table1[[#This Row],[Data]:[Data]])-LEN(SUBSTITUTE(Table1[[#This Row],[Data]:[Data]],Table3[[#Headers],[x]],""))=Table1[[#This Row],['# people]:['# people]],1,0)</f>
        <v>0</v>
      </c>
      <c r="AF79" cm="1">
        <f t="array" ref="AF79">IF(LEN(Table1[[#This Row],[Data]:[Data]])-LEN(SUBSTITUTE(Table1[[#This Row],[Data]:[Data]],Table3[[#Headers],[y]],""))=Table1[[#This Row],['# people]:['# people]],1,0)</f>
        <v>0</v>
      </c>
      <c r="AG79" cm="1">
        <f t="array" ref="AG79">IF(LEN(Table1[[#This Row],[Data]:[Data]])-LEN(SUBSTITUTE(Table1[[#This Row],[Data]:[Data]],Table3[[#Headers],[z]],""))=Table1[[#This Row],['# people]:['# people]],1,0)</f>
        <v>0</v>
      </c>
    </row>
    <row r="80" spans="1:33" x14ac:dyDescent="0.25">
      <c r="A80" t="s">
        <v>324</v>
      </c>
      <c r="B80" cm="1">
        <f t="array" ref="B80">SUM(IF((LEN(A80)-LEN(SUBSTITUTE(UPPER(A80),{"A","B","C","D","E","F","G","H","I","J","K","L","M","N","O","P","Q","R","S","T","U","V","W","X","Y","Z","1","2","3","4","5","6","7","8","9","0"},""))),1,0))</f>
        <v>26</v>
      </c>
      <c r="C80" t="s">
        <v>779</v>
      </c>
      <c r="D80">
        <f>LEN(Table1[[#This Row],[Column1]])-LEN(A80)</f>
        <v>2</v>
      </c>
      <c r="E80">
        <f>LEN(Table1[[#This Row],[Data]])</f>
        <v>40</v>
      </c>
      <c r="G80" s="1">
        <f>SUM(Table3[[#This Row],[a]:[z]])</f>
        <v>14</v>
      </c>
      <c r="H80" cm="1">
        <f t="array" ref="H80">IF(LEN(Table1[[#This Row],[Data]:[Data]])-LEN(SUBSTITUTE(Table1[[#This Row],[Data]:[Data]],Table3[[#Headers],[a]],""))=Table1[[#This Row],['# people]:['# people]],1,0)</f>
        <v>1</v>
      </c>
      <c r="I80" cm="1">
        <f t="array" ref="I80">IF(LEN(Table1[[#This Row],[Data]:[Data]])-LEN(SUBSTITUTE(Table1[[#This Row],[Data]:[Data]],Table3[[#Headers],[b]],""))=Table1[[#This Row],['# people]:['# people]],1,0)</f>
        <v>1</v>
      </c>
      <c r="J80" cm="1">
        <f t="array" ref="J80">IF(LEN(Table1[[#This Row],[Data]:[Data]])-LEN(SUBSTITUTE(Table1[[#This Row],[Data]:[Data]],Table3[[#Headers],[c]],""))=Table1[[#This Row],['# people]:['# people]],1,0)</f>
        <v>1</v>
      </c>
      <c r="K80" cm="1">
        <f t="array" ref="K80">IF(LEN(Table1[[#This Row],[Data]:[Data]])-LEN(SUBSTITUTE(Table1[[#This Row],[Data]:[Data]],Table3[[#Headers],[d]],""))=Table1[[#This Row],['# people]:['# people]],1,0)</f>
        <v>1</v>
      </c>
      <c r="L80" cm="1">
        <f t="array" ref="L80">IF(LEN(Table1[[#This Row],[Data]:[Data]])-LEN(SUBSTITUTE(Table1[[#This Row],[Data]:[Data]],Table3[[#Headers],[e]],""))=Table1[[#This Row],['# people]:['# people]],1,0)</f>
        <v>1</v>
      </c>
      <c r="M80" cm="1">
        <f t="array" ref="M80">IF(LEN(Table1[[#This Row],[Data]:[Data]])-LEN(SUBSTITUTE(Table1[[#This Row],[Data]:[Data]],Table3[[#Headers],[f]],""))=Table1[[#This Row],['# people]:['# people]],1,0)</f>
        <v>1</v>
      </c>
      <c r="N80" cm="1">
        <f t="array" ref="N80">IF(LEN(Table1[[#This Row],[Data]:[Data]])-LEN(SUBSTITUTE(Table1[[#This Row],[Data]:[Data]],Table3[[#Headers],[g]],""))=Table1[[#This Row],['# people]:['# people]],1,0)</f>
        <v>0</v>
      </c>
      <c r="O80" cm="1">
        <f t="array" ref="O80">IF(LEN(Table1[[#This Row],[Data]:[Data]])-LEN(SUBSTITUTE(Table1[[#This Row],[Data]:[Data]],Table3[[#Headers],[h]],""))=Table1[[#This Row],['# people]:['# people]],1,0)</f>
        <v>0</v>
      </c>
      <c r="P80" cm="1">
        <f t="array" ref="P80">IF(LEN(Table1[[#This Row],[Data]:[Data]])-LEN(SUBSTITUTE(Table1[[#This Row],[Data]:[Data]],Table3[[#Headers],[i]],""))=Table1[[#This Row],['# people]:['# people]],1,0)</f>
        <v>0</v>
      </c>
      <c r="Q80" cm="1">
        <f t="array" ref="Q80">IF(LEN(Table1[[#This Row],[Data]:[Data]])-LEN(SUBSTITUTE(Table1[[#This Row],[Data]:[Data]],Table3[[#Headers],[j]],""))=Table1[[#This Row],['# people]:['# people]],1,0)</f>
        <v>0</v>
      </c>
      <c r="R80" cm="1">
        <f t="array" ref="R80">IF(LEN(Table1[[#This Row],[Data]:[Data]])-LEN(SUBSTITUTE(Table1[[#This Row],[Data]:[Data]],Table3[[#Headers],[k]],""))=Table1[[#This Row],['# people]:['# people]],1,0)</f>
        <v>1</v>
      </c>
      <c r="S80" cm="1">
        <f t="array" ref="S80">IF(LEN(Table1[[#This Row],[Data]:[Data]])-LEN(SUBSTITUTE(Table1[[#This Row],[Data]:[Data]],Table3[[#Headers],[l]],""))=Table1[[#This Row],['# people]:['# people]],1,0)</f>
        <v>1</v>
      </c>
      <c r="T80" cm="1">
        <f t="array" ref="T80">IF(LEN(Table1[[#This Row],[Data]:[Data]])-LEN(SUBSTITUTE(Table1[[#This Row],[Data]:[Data]],Table3[[#Headers],[m]],""))=Table1[[#This Row],['# people]:['# people]],1,0)</f>
        <v>0</v>
      </c>
      <c r="U80" cm="1">
        <f t="array" ref="U80">IF(LEN(Table1[[#This Row],[Data]:[Data]])-LEN(SUBSTITUTE(Table1[[#This Row],[Data]:[Data]],Table3[[#Headers],[n]],""))=Table1[[#This Row],['# people]:['# people]],1,0)</f>
        <v>1</v>
      </c>
      <c r="V80" cm="1">
        <f t="array" ref="V80">IF(LEN(Table1[[#This Row],[Data]:[Data]])-LEN(SUBSTITUTE(Table1[[#This Row],[Data]:[Data]],Table3[[#Headers],[o]],""))=Table1[[#This Row],['# people]:['# people]],1,0)</f>
        <v>0</v>
      </c>
      <c r="W80" cm="1">
        <f t="array" ref="W80">IF(LEN(Table1[[#This Row],[Data]:[Data]])-LEN(SUBSTITUTE(Table1[[#This Row],[Data]:[Data]],Table3[[#Headers],[p]],""))=Table1[[#This Row],['# people]:['# people]],1,0)</f>
        <v>0</v>
      </c>
      <c r="X80" cm="1">
        <f t="array" ref="X80">IF(LEN(Table1[[#This Row],[Data]:[Data]])-LEN(SUBSTITUTE(Table1[[#This Row],[Data]:[Data]],Table3[[#Headers],[q]],""))=Table1[[#This Row],['# people]:['# people]],1,0)</f>
        <v>1</v>
      </c>
      <c r="Y80" cm="1">
        <f t="array" ref="Y80">IF(LEN(Table1[[#This Row],[Data]:[Data]])-LEN(SUBSTITUTE(Table1[[#This Row],[Data]:[Data]],Table3[[#Headers],[r]],""))=Table1[[#This Row],['# people]:['# people]],1,0)</f>
        <v>0</v>
      </c>
      <c r="Z80" cm="1">
        <f t="array" ref="Z80">IF(LEN(Table1[[#This Row],[Data]:[Data]])-LEN(SUBSTITUTE(Table1[[#This Row],[Data]:[Data]],Table3[[#Headers],[s]],""))=Table1[[#This Row],['# people]:['# people]],1,0)</f>
        <v>0</v>
      </c>
      <c r="AA80" cm="1">
        <f t="array" ref="AA80">IF(LEN(Table1[[#This Row],[Data]:[Data]])-LEN(SUBSTITUTE(Table1[[#This Row],[Data]:[Data]],Table3[[#Headers],[t]],""))=Table1[[#This Row],['# people]:['# people]],1,0)</f>
        <v>0</v>
      </c>
      <c r="AB80" cm="1">
        <f t="array" ref="AB80">IF(LEN(Table1[[#This Row],[Data]:[Data]])-LEN(SUBSTITUTE(Table1[[#This Row],[Data]:[Data]],Table3[[#Headers],[u]],""))=Table1[[#This Row],['# people]:['# people]],1,0)</f>
        <v>0</v>
      </c>
      <c r="AC80" cm="1">
        <f t="array" ref="AC80">IF(LEN(Table1[[#This Row],[Data]:[Data]])-LEN(SUBSTITUTE(Table1[[#This Row],[Data]:[Data]],Table3[[#Headers],[v]],""))=Table1[[#This Row],['# people]:['# people]],1,0)</f>
        <v>1</v>
      </c>
      <c r="AD80" cm="1">
        <f t="array" ref="AD80">IF(LEN(Table1[[#This Row],[Data]:[Data]])-LEN(SUBSTITUTE(Table1[[#This Row],[Data]:[Data]],Table3[[#Headers],[w]],""))=Table1[[#This Row],['# people]:['# people]],1,0)</f>
        <v>1</v>
      </c>
      <c r="AE80" cm="1">
        <f t="array" ref="AE80">IF(LEN(Table1[[#This Row],[Data]:[Data]])-LEN(SUBSTITUTE(Table1[[#This Row],[Data]:[Data]],Table3[[#Headers],[x]],""))=Table1[[#This Row],['# people]:['# people]],1,0)</f>
        <v>1</v>
      </c>
      <c r="AF80" cm="1">
        <f t="array" ref="AF80">IF(LEN(Table1[[#This Row],[Data]:[Data]])-LEN(SUBSTITUTE(Table1[[#This Row],[Data]:[Data]],Table3[[#Headers],[y]],""))=Table1[[#This Row],['# people]:['# people]],1,0)</f>
        <v>0</v>
      </c>
      <c r="AG80" cm="1">
        <f t="array" ref="AG80">IF(LEN(Table1[[#This Row],[Data]:[Data]])-LEN(SUBSTITUTE(Table1[[#This Row],[Data]:[Data]],Table3[[#Headers],[z]],""))=Table1[[#This Row],['# people]:['# people]],1,0)</f>
        <v>1</v>
      </c>
    </row>
    <row r="81" spans="1:33" x14ac:dyDescent="0.25">
      <c r="A81" t="s">
        <v>327</v>
      </c>
      <c r="B81" cm="1">
        <f t="array" ref="B81">SUM(IF((LEN(A81)-LEN(SUBSTITUTE(UPPER(A81),{"A","B","C","D","E","F","G","H","I","J","K","L","M","N","O","P","Q","R","S","T","U","V","W","X","Y","Z","1","2","3","4","5","6","7","8","9","0"},""))),1,0))</f>
        <v>9</v>
      </c>
      <c r="C81" t="s">
        <v>782</v>
      </c>
      <c r="D81">
        <f>LEN(Table1[[#This Row],[Column1]])-LEN(A81)</f>
        <v>2</v>
      </c>
      <c r="E81">
        <f>LEN(Table1[[#This Row],[Data]])</f>
        <v>16</v>
      </c>
      <c r="G81" s="1">
        <f>SUM(Table3[[#This Row],[a]:[z]])</f>
        <v>7</v>
      </c>
      <c r="H81" cm="1">
        <f t="array" ref="H81">IF(LEN(Table1[[#This Row],[Data]:[Data]])-LEN(SUBSTITUTE(Table1[[#This Row],[Data]:[Data]],Table3[[#Headers],[a]],""))=Table1[[#This Row],['# people]:['# people]],1,0)</f>
        <v>0</v>
      </c>
      <c r="I81" cm="1">
        <f t="array" ref="I81">IF(LEN(Table1[[#This Row],[Data]:[Data]])-LEN(SUBSTITUTE(Table1[[#This Row],[Data]:[Data]],Table3[[#Headers],[b]],""))=Table1[[#This Row],['# people]:['# people]],1,0)</f>
        <v>0</v>
      </c>
      <c r="J81" cm="1">
        <f t="array" ref="J81">IF(LEN(Table1[[#This Row],[Data]:[Data]])-LEN(SUBSTITUTE(Table1[[#This Row],[Data]:[Data]],Table3[[#Headers],[c]],""))=Table1[[#This Row],['# people]:['# people]],1,0)</f>
        <v>0</v>
      </c>
      <c r="K81" cm="1">
        <f t="array" ref="K81">IF(LEN(Table1[[#This Row],[Data]:[Data]])-LEN(SUBSTITUTE(Table1[[#This Row],[Data]:[Data]],Table3[[#Headers],[d]],""))=Table1[[#This Row],['# people]:['# people]],1,0)</f>
        <v>0</v>
      </c>
      <c r="L81" cm="1">
        <f t="array" ref="L81">IF(LEN(Table1[[#This Row],[Data]:[Data]])-LEN(SUBSTITUTE(Table1[[#This Row],[Data]:[Data]],Table3[[#Headers],[e]],""))=Table1[[#This Row],['# people]:['# people]],1,0)</f>
        <v>0</v>
      </c>
      <c r="M81" cm="1">
        <f t="array" ref="M81">IF(LEN(Table1[[#This Row],[Data]:[Data]])-LEN(SUBSTITUTE(Table1[[#This Row],[Data]:[Data]],Table3[[#Headers],[f]],""))=Table1[[#This Row],['# people]:['# people]],1,0)</f>
        <v>0</v>
      </c>
      <c r="N81" cm="1">
        <f t="array" ref="N81">IF(LEN(Table1[[#This Row],[Data]:[Data]])-LEN(SUBSTITUTE(Table1[[#This Row],[Data]:[Data]],Table3[[#Headers],[g]],""))=Table1[[#This Row],['# people]:['# people]],1,0)</f>
        <v>0</v>
      </c>
      <c r="O81" cm="1">
        <f t="array" ref="O81">IF(LEN(Table1[[#This Row],[Data]:[Data]])-LEN(SUBSTITUTE(Table1[[#This Row],[Data]:[Data]],Table3[[#Headers],[h]],""))=Table1[[#This Row],['# people]:['# people]],1,0)</f>
        <v>1</v>
      </c>
      <c r="P81" cm="1">
        <f t="array" ref="P81">IF(LEN(Table1[[#This Row],[Data]:[Data]])-LEN(SUBSTITUTE(Table1[[#This Row],[Data]:[Data]],Table3[[#Headers],[i]],""))=Table1[[#This Row],['# people]:['# people]],1,0)</f>
        <v>0</v>
      </c>
      <c r="Q81" cm="1">
        <f t="array" ref="Q81">IF(LEN(Table1[[#This Row],[Data]:[Data]])-LEN(SUBSTITUTE(Table1[[#This Row],[Data]:[Data]],Table3[[#Headers],[j]],""))=Table1[[#This Row],['# people]:['# people]],1,0)</f>
        <v>1</v>
      </c>
      <c r="R81" cm="1">
        <f t="array" ref="R81">IF(LEN(Table1[[#This Row],[Data]:[Data]])-LEN(SUBSTITUTE(Table1[[#This Row],[Data]:[Data]],Table3[[#Headers],[k]],""))=Table1[[#This Row],['# people]:['# people]],1,0)</f>
        <v>1</v>
      </c>
      <c r="S81" cm="1">
        <f t="array" ref="S81">IF(LEN(Table1[[#This Row],[Data]:[Data]])-LEN(SUBSTITUTE(Table1[[#This Row],[Data]:[Data]],Table3[[#Headers],[l]],""))=Table1[[#This Row],['# people]:['# people]],1,0)</f>
        <v>0</v>
      </c>
      <c r="T81" cm="1">
        <f t="array" ref="T81">IF(LEN(Table1[[#This Row],[Data]:[Data]])-LEN(SUBSTITUTE(Table1[[#This Row],[Data]:[Data]],Table3[[#Headers],[m]],""))=Table1[[#This Row],['# people]:['# people]],1,0)</f>
        <v>0</v>
      </c>
      <c r="U81" cm="1">
        <f t="array" ref="U81">IF(LEN(Table1[[#This Row],[Data]:[Data]])-LEN(SUBSTITUTE(Table1[[#This Row],[Data]:[Data]],Table3[[#Headers],[n]],""))=Table1[[#This Row],['# people]:['# people]],1,0)</f>
        <v>0</v>
      </c>
      <c r="V81" cm="1">
        <f t="array" ref="V81">IF(LEN(Table1[[#This Row],[Data]:[Data]])-LEN(SUBSTITUTE(Table1[[#This Row],[Data]:[Data]],Table3[[#Headers],[o]],""))=Table1[[#This Row],['# people]:['# people]],1,0)</f>
        <v>0</v>
      </c>
      <c r="W81" cm="1">
        <f t="array" ref="W81">IF(LEN(Table1[[#This Row],[Data]:[Data]])-LEN(SUBSTITUTE(Table1[[#This Row],[Data]:[Data]],Table3[[#Headers],[p]],""))=Table1[[#This Row],['# people]:['# people]],1,0)</f>
        <v>0</v>
      </c>
      <c r="X81" cm="1">
        <f t="array" ref="X81">IF(LEN(Table1[[#This Row],[Data]:[Data]])-LEN(SUBSTITUTE(Table1[[#This Row],[Data]:[Data]],Table3[[#Headers],[q]],""))=Table1[[#This Row],['# people]:['# people]],1,0)</f>
        <v>1</v>
      </c>
      <c r="Y81" cm="1">
        <f t="array" ref="Y81">IF(LEN(Table1[[#This Row],[Data]:[Data]])-LEN(SUBSTITUTE(Table1[[#This Row],[Data]:[Data]],Table3[[#Headers],[r]],""))=Table1[[#This Row],['# people]:['# people]],1,0)</f>
        <v>1</v>
      </c>
      <c r="Z81" cm="1">
        <f t="array" ref="Z81">IF(LEN(Table1[[#This Row],[Data]:[Data]])-LEN(SUBSTITUTE(Table1[[#This Row],[Data]:[Data]],Table3[[#Headers],[s]],""))=Table1[[#This Row],['# people]:['# people]],1,0)</f>
        <v>1</v>
      </c>
      <c r="AA81" cm="1">
        <f t="array" ref="AA81">IF(LEN(Table1[[#This Row],[Data]:[Data]])-LEN(SUBSTITUTE(Table1[[#This Row],[Data]:[Data]],Table3[[#Headers],[t]],""))=Table1[[#This Row],['# people]:['# people]],1,0)</f>
        <v>0</v>
      </c>
      <c r="AB81" cm="1">
        <f t="array" ref="AB81">IF(LEN(Table1[[#This Row],[Data]:[Data]])-LEN(SUBSTITUTE(Table1[[#This Row],[Data]:[Data]],Table3[[#Headers],[u]],""))=Table1[[#This Row],['# people]:['# people]],1,0)</f>
        <v>0</v>
      </c>
      <c r="AC81" cm="1">
        <f t="array" ref="AC81">IF(LEN(Table1[[#This Row],[Data]:[Data]])-LEN(SUBSTITUTE(Table1[[#This Row],[Data]:[Data]],Table3[[#Headers],[v]],""))=Table1[[#This Row],['# people]:['# people]],1,0)</f>
        <v>0</v>
      </c>
      <c r="AD81" cm="1">
        <f t="array" ref="AD81">IF(LEN(Table1[[#This Row],[Data]:[Data]])-LEN(SUBSTITUTE(Table1[[#This Row],[Data]:[Data]],Table3[[#Headers],[w]],""))=Table1[[#This Row],['# people]:['# people]],1,0)</f>
        <v>1</v>
      </c>
      <c r="AE81" cm="1">
        <f t="array" ref="AE81">IF(LEN(Table1[[#This Row],[Data]:[Data]])-LEN(SUBSTITUTE(Table1[[#This Row],[Data]:[Data]],Table3[[#Headers],[x]],""))=Table1[[#This Row],['# people]:['# people]],1,0)</f>
        <v>0</v>
      </c>
      <c r="AF81" cm="1">
        <f t="array" ref="AF81">IF(LEN(Table1[[#This Row],[Data]:[Data]])-LEN(SUBSTITUTE(Table1[[#This Row],[Data]:[Data]],Table3[[#Headers],[y]],""))=Table1[[#This Row],['# people]:['# people]],1,0)</f>
        <v>0</v>
      </c>
      <c r="AG81" cm="1">
        <f t="array" ref="AG81">IF(LEN(Table1[[#This Row],[Data]:[Data]])-LEN(SUBSTITUTE(Table1[[#This Row],[Data]:[Data]],Table3[[#Headers],[z]],""))=Table1[[#This Row],['# people]:['# people]],1,0)</f>
        <v>0</v>
      </c>
    </row>
    <row r="82" spans="1:33" x14ac:dyDescent="0.25">
      <c r="A82" t="s">
        <v>328</v>
      </c>
      <c r="B82" cm="1">
        <f t="array" ref="B82">SUM(IF((LEN(A82)-LEN(SUBSTITUTE(UPPER(A82),{"A","B","C","D","E","F","G","H","I","J","K","L","M","N","O","P","Q","R","S","T","U","V","W","X","Y","Z","1","2","3","4","5","6","7","8","9","0"},""))),1,0))</f>
        <v>17</v>
      </c>
      <c r="C82" t="s">
        <v>783</v>
      </c>
      <c r="D82">
        <f>LEN(Table1[[#This Row],[Column1]])-LEN(A82)</f>
        <v>2</v>
      </c>
      <c r="E82">
        <f>LEN(Table1[[#This Row],[Data]])</f>
        <v>19</v>
      </c>
      <c r="G82" s="1">
        <f>SUM(Table3[[#This Row],[a]:[z]])</f>
        <v>2</v>
      </c>
      <c r="H82" cm="1">
        <f t="array" ref="H82">IF(LEN(Table1[[#This Row],[Data]:[Data]])-LEN(SUBSTITUTE(Table1[[#This Row],[Data]:[Data]],Table3[[#Headers],[a]],""))=Table1[[#This Row],['# people]:['# people]],1,0)</f>
        <v>0</v>
      </c>
      <c r="I82" cm="1">
        <f t="array" ref="I82">IF(LEN(Table1[[#This Row],[Data]:[Data]])-LEN(SUBSTITUTE(Table1[[#This Row],[Data]:[Data]],Table3[[#Headers],[b]],""))=Table1[[#This Row],['# people]:['# people]],1,0)</f>
        <v>0</v>
      </c>
      <c r="J82" cm="1">
        <f t="array" ref="J82">IF(LEN(Table1[[#This Row],[Data]:[Data]])-LEN(SUBSTITUTE(Table1[[#This Row],[Data]:[Data]],Table3[[#Headers],[c]],""))=Table1[[#This Row],['# people]:['# people]],1,0)</f>
        <v>1</v>
      </c>
      <c r="K82" cm="1">
        <f t="array" ref="K82">IF(LEN(Table1[[#This Row],[Data]:[Data]])-LEN(SUBSTITUTE(Table1[[#This Row],[Data]:[Data]],Table3[[#Headers],[d]],""))=Table1[[#This Row],['# people]:['# people]],1,0)</f>
        <v>0</v>
      </c>
      <c r="L82" cm="1">
        <f t="array" ref="L82">IF(LEN(Table1[[#This Row],[Data]:[Data]])-LEN(SUBSTITUTE(Table1[[#This Row],[Data]:[Data]],Table3[[#Headers],[e]],""))=Table1[[#This Row],['# people]:['# people]],1,0)</f>
        <v>0</v>
      </c>
      <c r="M82" cm="1">
        <f t="array" ref="M82">IF(LEN(Table1[[#This Row],[Data]:[Data]])-LEN(SUBSTITUTE(Table1[[#This Row],[Data]:[Data]],Table3[[#Headers],[f]],""))=Table1[[#This Row],['# people]:['# people]],1,0)</f>
        <v>0</v>
      </c>
      <c r="N82" cm="1">
        <f t="array" ref="N82">IF(LEN(Table1[[#This Row],[Data]:[Data]])-LEN(SUBSTITUTE(Table1[[#This Row],[Data]:[Data]],Table3[[#Headers],[g]],""))=Table1[[#This Row],['# people]:['# people]],1,0)</f>
        <v>0</v>
      </c>
      <c r="O82" cm="1">
        <f t="array" ref="O82">IF(LEN(Table1[[#This Row],[Data]:[Data]])-LEN(SUBSTITUTE(Table1[[#This Row],[Data]:[Data]],Table3[[#Headers],[h]],""))=Table1[[#This Row],['# people]:['# people]],1,0)</f>
        <v>0</v>
      </c>
      <c r="P82" cm="1">
        <f t="array" ref="P82">IF(LEN(Table1[[#This Row],[Data]:[Data]])-LEN(SUBSTITUTE(Table1[[#This Row],[Data]:[Data]],Table3[[#Headers],[i]],""))=Table1[[#This Row],['# people]:['# people]],1,0)</f>
        <v>0</v>
      </c>
      <c r="Q82" cm="1">
        <f t="array" ref="Q82">IF(LEN(Table1[[#This Row],[Data]:[Data]])-LEN(SUBSTITUTE(Table1[[#This Row],[Data]:[Data]],Table3[[#Headers],[j]],""))=Table1[[#This Row],['# people]:['# people]],1,0)</f>
        <v>0</v>
      </c>
      <c r="R82" cm="1">
        <f t="array" ref="R82">IF(LEN(Table1[[#This Row],[Data]:[Data]])-LEN(SUBSTITUTE(Table1[[#This Row],[Data]:[Data]],Table3[[#Headers],[k]],""))=Table1[[#This Row],['# people]:['# people]],1,0)</f>
        <v>1</v>
      </c>
      <c r="S82" cm="1">
        <f t="array" ref="S82">IF(LEN(Table1[[#This Row],[Data]:[Data]])-LEN(SUBSTITUTE(Table1[[#This Row],[Data]:[Data]],Table3[[#Headers],[l]],""))=Table1[[#This Row],['# people]:['# people]],1,0)</f>
        <v>0</v>
      </c>
      <c r="T82" cm="1">
        <f t="array" ref="T82">IF(LEN(Table1[[#This Row],[Data]:[Data]])-LEN(SUBSTITUTE(Table1[[#This Row],[Data]:[Data]],Table3[[#Headers],[m]],""))=Table1[[#This Row],['# people]:['# people]],1,0)</f>
        <v>0</v>
      </c>
      <c r="U82" cm="1">
        <f t="array" ref="U82">IF(LEN(Table1[[#This Row],[Data]:[Data]])-LEN(SUBSTITUTE(Table1[[#This Row],[Data]:[Data]],Table3[[#Headers],[n]],""))=Table1[[#This Row],['# people]:['# people]],1,0)</f>
        <v>0</v>
      </c>
      <c r="V82" cm="1">
        <f t="array" ref="V82">IF(LEN(Table1[[#This Row],[Data]:[Data]])-LEN(SUBSTITUTE(Table1[[#This Row],[Data]:[Data]],Table3[[#Headers],[o]],""))=Table1[[#This Row],['# people]:['# people]],1,0)</f>
        <v>0</v>
      </c>
      <c r="W82" cm="1">
        <f t="array" ref="W82">IF(LEN(Table1[[#This Row],[Data]:[Data]])-LEN(SUBSTITUTE(Table1[[#This Row],[Data]:[Data]],Table3[[#Headers],[p]],""))=Table1[[#This Row],['# people]:['# people]],1,0)</f>
        <v>0</v>
      </c>
      <c r="X82" cm="1">
        <f t="array" ref="X82">IF(LEN(Table1[[#This Row],[Data]:[Data]])-LEN(SUBSTITUTE(Table1[[#This Row],[Data]:[Data]],Table3[[#Headers],[q]],""))=Table1[[#This Row],['# people]:['# people]],1,0)</f>
        <v>0</v>
      </c>
      <c r="Y82" cm="1">
        <f t="array" ref="Y82">IF(LEN(Table1[[#This Row],[Data]:[Data]])-LEN(SUBSTITUTE(Table1[[#This Row],[Data]:[Data]],Table3[[#Headers],[r]],""))=Table1[[#This Row],['# people]:['# people]],1,0)</f>
        <v>0</v>
      </c>
      <c r="Z82" cm="1">
        <f t="array" ref="Z82">IF(LEN(Table1[[#This Row],[Data]:[Data]])-LEN(SUBSTITUTE(Table1[[#This Row],[Data]:[Data]],Table3[[#Headers],[s]],""))=Table1[[#This Row],['# people]:['# people]],1,0)</f>
        <v>0</v>
      </c>
      <c r="AA82" cm="1">
        <f t="array" ref="AA82">IF(LEN(Table1[[#This Row],[Data]:[Data]])-LEN(SUBSTITUTE(Table1[[#This Row],[Data]:[Data]],Table3[[#Headers],[t]],""))=Table1[[#This Row],['# people]:['# people]],1,0)</f>
        <v>0</v>
      </c>
      <c r="AB82" cm="1">
        <f t="array" ref="AB82">IF(LEN(Table1[[#This Row],[Data]:[Data]])-LEN(SUBSTITUTE(Table1[[#This Row],[Data]:[Data]],Table3[[#Headers],[u]],""))=Table1[[#This Row],['# people]:['# people]],1,0)</f>
        <v>0</v>
      </c>
      <c r="AC82" cm="1">
        <f t="array" ref="AC82">IF(LEN(Table1[[#This Row],[Data]:[Data]])-LEN(SUBSTITUTE(Table1[[#This Row],[Data]:[Data]],Table3[[#Headers],[v]],""))=Table1[[#This Row],['# people]:['# people]],1,0)</f>
        <v>0</v>
      </c>
      <c r="AD82" cm="1">
        <f t="array" ref="AD82">IF(LEN(Table1[[#This Row],[Data]:[Data]])-LEN(SUBSTITUTE(Table1[[#This Row],[Data]:[Data]],Table3[[#Headers],[w]],""))=Table1[[#This Row],['# people]:['# people]],1,0)</f>
        <v>0</v>
      </c>
      <c r="AE82" cm="1">
        <f t="array" ref="AE82">IF(LEN(Table1[[#This Row],[Data]:[Data]])-LEN(SUBSTITUTE(Table1[[#This Row],[Data]:[Data]],Table3[[#Headers],[x]],""))=Table1[[#This Row],['# people]:['# people]],1,0)</f>
        <v>0</v>
      </c>
      <c r="AF82" cm="1">
        <f t="array" ref="AF82">IF(LEN(Table1[[#This Row],[Data]:[Data]])-LEN(SUBSTITUTE(Table1[[#This Row],[Data]:[Data]],Table3[[#Headers],[y]],""))=Table1[[#This Row],['# people]:['# people]],1,0)</f>
        <v>0</v>
      </c>
      <c r="AG82" cm="1">
        <f t="array" ref="AG82">IF(LEN(Table1[[#This Row],[Data]:[Data]])-LEN(SUBSTITUTE(Table1[[#This Row],[Data]:[Data]],Table3[[#Headers],[z]],""))=Table1[[#This Row],['# people]:['# people]],1,0)</f>
        <v>0</v>
      </c>
    </row>
    <row r="83" spans="1:33" x14ac:dyDescent="0.25">
      <c r="A83" t="s">
        <v>342</v>
      </c>
      <c r="B83" cm="1">
        <f t="array" ref="B83">SUM(IF((LEN(A83)-LEN(SUBSTITUTE(UPPER(A83),{"A","B","C","D","E","F","G","H","I","J","K","L","M","N","O","P","Q","R","S","T","U","V","W","X","Y","Z","1","2","3","4","5","6","7","8","9","0"},""))),1,0))</f>
        <v>14</v>
      </c>
      <c r="C83" t="s">
        <v>797</v>
      </c>
      <c r="D83">
        <f>LEN(Table1[[#This Row],[Column1]])-LEN(A83)</f>
        <v>2</v>
      </c>
      <c r="E83">
        <f>LEN(Table1[[#This Row],[Data]])</f>
        <v>23</v>
      </c>
      <c r="G83" s="1">
        <f>SUM(Table3[[#This Row],[a]:[z]])</f>
        <v>9</v>
      </c>
      <c r="H83" cm="1">
        <f t="array" ref="H83">IF(LEN(Table1[[#This Row],[Data]:[Data]])-LEN(SUBSTITUTE(Table1[[#This Row],[Data]:[Data]],Table3[[#Headers],[a]],""))=Table1[[#This Row],['# people]:['# people]],1,0)</f>
        <v>0</v>
      </c>
      <c r="I83" cm="1">
        <f t="array" ref="I83">IF(LEN(Table1[[#This Row],[Data]:[Data]])-LEN(SUBSTITUTE(Table1[[#This Row],[Data]:[Data]],Table3[[#Headers],[b]],""))=Table1[[#This Row],['# people]:['# people]],1,0)</f>
        <v>0</v>
      </c>
      <c r="J83" cm="1">
        <f t="array" ref="J83">IF(LEN(Table1[[#This Row],[Data]:[Data]])-LEN(SUBSTITUTE(Table1[[#This Row],[Data]:[Data]],Table3[[#Headers],[c]],""))=Table1[[#This Row],['# people]:['# people]],1,0)</f>
        <v>0</v>
      </c>
      <c r="K83" cm="1">
        <f t="array" ref="K83">IF(LEN(Table1[[#This Row],[Data]:[Data]])-LEN(SUBSTITUTE(Table1[[#This Row],[Data]:[Data]],Table3[[#Headers],[d]],""))=Table1[[#This Row],['# people]:['# people]],1,0)</f>
        <v>1</v>
      </c>
      <c r="L83" cm="1">
        <f t="array" ref="L83">IF(LEN(Table1[[#This Row],[Data]:[Data]])-LEN(SUBSTITUTE(Table1[[#This Row],[Data]:[Data]],Table3[[#Headers],[e]],""))=Table1[[#This Row],['# people]:['# people]],1,0)</f>
        <v>1</v>
      </c>
      <c r="M83" cm="1">
        <f t="array" ref="M83">IF(LEN(Table1[[#This Row],[Data]:[Data]])-LEN(SUBSTITUTE(Table1[[#This Row],[Data]:[Data]],Table3[[#Headers],[f]],""))=Table1[[#This Row],['# people]:['# people]],1,0)</f>
        <v>0</v>
      </c>
      <c r="N83" cm="1">
        <f t="array" ref="N83">IF(LEN(Table1[[#This Row],[Data]:[Data]])-LEN(SUBSTITUTE(Table1[[#This Row],[Data]:[Data]],Table3[[#Headers],[g]],""))=Table1[[#This Row],['# people]:['# people]],1,0)</f>
        <v>0</v>
      </c>
      <c r="O83" cm="1">
        <f t="array" ref="O83">IF(LEN(Table1[[#This Row],[Data]:[Data]])-LEN(SUBSTITUTE(Table1[[#This Row],[Data]:[Data]],Table3[[#Headers],[h]],""))=Table1[[#This Row],['# people]:['# people]],1,0)</f>
        <v>0</v>
      </c>
      <c r="P83" cm="1">
        <f t="array" ref="P83">IF(LEN(Table1[[#This Row],[Data]:[Data]])-LEN(SUBSTITUTE(Table1[[#This Row],[Data]:[Data]],Table3[[#Headers],[i]],""))=Table1[[#This Row],['# people]:['# people]],1,0)</f>
        <v>1</v>
      </c>
      <c r="Q83" cm="1">
        <f t="array" ref="Q83">IF(LEN(Table1[[#This Row],[Data]:[Data]])-LEN(SUBSTITUTE(Table1[[#This Row],[Data]:[Data]],Table3[[#Headers],[j]],""))=Table1[[#This Row],['# people]:['# people]],1,0)</f>
        <v>0</v>
      </c>
      <c r="R83" cm="1">
        <f t="array" ref="R83">IF(LEN(Table1[[#This Row],[Data]:[Data]])-LEN(SUBSTITUTE(Table1[[#This Row],[Data]:[Data]],Table3[[#Headers],[k]],""))=Table1[[#This Row],['# people]:['# people]],1,0)</f>
        <v>0</v>
      </c>
      <c r="S83" cm="1">
        <f t="array" ref="S83">IF(LEN(Table1[[#This Row],[Data]:[Data]])-LEN(SUBSTITUTE(Table1[[#This Row],[Data]:[Data]],Table3[[#Headers],[l]],""))=Table1[[#This Row],['# people]:['# people]],1,0)</f>
        <v>1</v>
      </c>
      <c r="T83" cm="1">
        <f t="array" ref="T83">IF(LEN(Table1[[#This Row],[Data]:[Data]])-LEN(SUBSTITUTE(Table1[[#This Row],[Data]:[Data]],Table3[[#Headers],[m]],""))=Table1[[#This Row],['# people]:['# people]],1,0)</f>
        <v>1</v>
      </c>
      <c r="U83" cm="1">
        <f t="array" ref="U83">IF(LEN(Table1[[#This Row],[Data]:[Data]])-LEN(SUBSTITUTE(Table1[[#This Row],[Data]:[Data]],Table3[[#Headers],[n]],""))=Table1[[#This Row],['# people]:['# people]],1,0)</f>
        <v>0</v>
      </c>
      <c r="V83" cm="1">
        <f t="array" ref="V83">IF(LEN(Table1[[#This Row],[Data]:[Data]])-LEN(SUBSTITUTE(Table1[[#This Row],[Data]:[Data]],Table3[[#Headers],[o]],""))=Table1[[#This Row],['# people]:['# people]],1,0)</f>
        <v>1</v>
      </c>
      <c r="W83" cm="1">
        <f t="array" ref="W83">IF(LEN(Table1[[#This Row],[Data]:[Data]])-LEN(SUBSTITUTE(Table1[[#This Row],[Data]:[Data]],Table3[[#Headers],[p]],""))=Table1[[#This Row],['# people]:['# people]],1,0)</f>
        <v>0</v>
      </c>
      <c r="X83" cm="1">
        <f t="array" ref="X83">IF(LEN(Table1[[#This Row],[Data]:[Data]])-LEN(SUBSTITUTE(Table1[[#This Row],[Data]:[Data]],Table3[[#Headers],[q]],""))=Table1[[#This Row],['# people]:['# people]],1,0)</f>
        <v>1</v>
      </c>
      <c r="Y83" cm="1">
        <f t="array" ref="Y83">IF(LEN(Table1[[#This Row],[Data]:[Data]])-LEN(SUBSTITUTE(Table1[[#This Row],[Data]:[Data]],Table3[[#Headers],[r]],""))=Table1[[#This Row],['# people]:['# people]],1,0)</f>
        <v>0</v>
      </c>
      <c r="Z83" cm="1">
        <f t="array" ref="Z83">IF(LEN(Table1[[#This Row],[Data]:[Data]])-LEN(SUBSTITUTE(Table1[[#This Row],[Data]:[Data]],Table3[[#Headers],[s]],""))=Table1[[#This Row],['# people]:['# people]],1,0)</f>
        <v>1</v>
      </c>
      <c r="AA83" cm="1">
        <f t="array" ref="AA83">IF(LEN(Table1[[#This Row],[Data]:[Data]])-LEN(SUBSTITUTE(Table1[[#This Row],[Data]:[Data]],Table3[[#Headers],[t]],""))=Table1[[#This Row],['# people]:['# people]],1,0)</f>
        <v>1</v>
      </c>
      <c r="AB83" cm="1">
        <f t="array" ref="AB83">IF(LEN(Table1[[#This Row],[Data]:[Data]])-LEN(SUBSTITUTE(Table1[[#This Row],[Data]:[Data]],Table3[[#Headers],[u]],""))=Table1[[#This Row],['# people]:['# people]],1,0)</f>
        <v>0</v>
      </c>
      <c r="AC83" cm="1">
        <f t="array" ref="AC83">IF(LEN(Table1[[#This Row],[Data]:[Data]])-LEN(SUBSTITUTE(Table1[[#This Row],[Data]:[Data]],Table3[[#Headers],[v]],""))=Table1[[#This Row],['# people]:['# people]],1,0)</f>
        <v>0</v>
      </c>
      <c r="AD83" cm="1">
        <f t="array" ref="AD83">IF(LEN(Table1[[#This Row],[Data]:[Data]])-LEN(SUBSTITUTE(Table1[[#This Row],[Data]:[Data]],Table3[[#Headers],[w]],""))=Table1[[#This Row],['# people]:['# people]],1,0)</f>
        <v>0</v>
      </c>
      <c r="AE83" cm="1">
        <f t="array" ref="AE83">IF(LEN(Table1[[#This Row],[Data]:[Data]])-LEN(SUBSTITUTE(Table1[[#This Row],[Data]:[Data]],Table3[[#Headers],[x]],""))=Table1[[#This Row],['# people]:['# people]],1,0)</f>
        <v>0</v>
      </c>
      <c r="AF83" cm="1">
        <f t="array" ref="AF83">IF(LEN(Table1[[#This Row],[Data]:[Data]])-LEN(SUBSTITUTE(Table1[[#This Row],[Data]:[Data]],Table3[[#Headers],[y]],""))=Table1[[#This Row],['# people]:['# people]],1,0)</f>
        <v>0</v>
      </c>
      <c r="AG83" cm="1">
        <f t="array" ref="AG83">IF(LEN(Table1[[#This Row],[Data]:[Data]])-LEN(SUBSTITUTE(Table1[[#This Row],[Data]:[Data]],Table3[[#Headers],[z]],""))=Table1[[#This Row],['# people]:['# people]],1,0)</f>
        <v>0</v>
      </c>
    </row>
    <row r="84" spans="1:33" x14ac:dyDescent="0.25">
      <c r="A84" t="s">
        <v>351</v>
      </c>
      <c r="B84" cm="1">
        <f t="array" ref="B84">SUM(IF((LEN(A84)-LEN(SUBSTITUTE(UPPER(A84),{"A","B","C","D","E","F","G","H","I","J","K","L","M","N","O","P","Q","R","S","T","U","V","W","X","Y","Z","1","2","3","4","5","6","7","8","9","0"},""))),1,0))</f>
        <v>2</v>
      </c>
      <c r="C84" t="s">
        <v>806</v>
      </c>
      <c r="D84">
        <f>LEN(Table1[[#This Row],[Column1]])-LEN(A84)</f>
        <v>2</v>
      </c>
      <c r="E84">
        <f>LEN(Table1[[#This Row],[Data]])</f>
        <v>3</v>
      </c>
      <c r="G84" s="1">
        <f>SUM(Table3[[#This Row],[a]:[z]])</f>
        <v>1</v>
      </c>
      <c r="H84" cm="1">
        <f t="array" ref="H84">IF(LEN(Table1[[#This Row],[Data]:[Data]])-LEN(SUBSTITUTE(Table1[[#This Row],[Data]:[Data]],Table3[[#Headers],[a]],""))=Table1[[#This Row],['# people]:['# people]],1,0)</f>
        <v>1</v>
      </c>
      <c r="I84" cm="1">
        <f t="array" ref="I84">IF(LEN(Table1[[#This Row],[Data]:[Data]])-LEN(SUBSTITUTE(Table1[[#This Row],[Data]:[Data]],Table3[[#Headers],[b]],""))=Table1[[#This Row],['# people]:['# people]],1,0)</f>
        <v>0</v>
      </c>
      <c r="J84" cm="1">
        <f t="array" ref="J84">IF(LEN(Table1[[#This Row],[Data]:[Data]])-LEN(SUBSTITUTE(Table1[[#This Row],[Data]:[Data]],Table3[[#Headers],[c]],""))=Table1[[#This Row],['# people]:['# people]],1,0)</f>
        <v>0</v>
      </c>
      <c r="K84" cm="1">
        <f t="array" ref="K84">IF(LEN(Table1[[#This Row],[Data]:[Data]])-LEN(SUBSTITUTE(Table1[[#This Row],[Data]:[Data]],Table3[[#Headers],[d]],""))=Table1[[#This Row],['# people]:['# people]],1,0)</f>
        <v>0</v>
      </c>
      <c r="L84" cm="1">
        <f t="array" ref="L84">IF(LEN(Table1[[#This Row],[Data]:[Data]])-LEN(SUBSTITUTE(Table1[[#This Row],[Data]:[Data]],Table3[[#Headers],[e]],""))=Table1[[#This Row],['# people]:['# people]],1,0)</f>
        <v>0</v>
      </c>
      <c r="M84" cm="1">
        <f t="array" ref="M84">IF(LEN(Table1[[#This Row],[Data]:[Data]])-LEN(SUBSTITUTE(Table1[[#This Row],[Data]:[Data]],Table3[[#Headers],[f]],""))=Table1[[#This Row],['# people]:['# people]],1,0)</f>
        <v>0</v>
      </c>
      <c r="N84" cm="1">
        <f t="array" ref="N84">IF(LEN(Table1[[#This Row],[Data]:[Data]])-LEN(SUBSTITUTE(Table1[[#This Row],[Data]:[Data]],Table3[[#Headers],[g]],""))=Table1[[#This Row],['# people]:['# people]],1,0)</f>
        <v>0</v>
      </c>
      <c r="O84" cm="1">
        <f t="array" ref="O84">IF(LEN(Table1[[#This Row],[Data]:[Data]])-LEN(SUBSTITUTE(Table1[[#This Row],[Data]:[Data]],Table3[[#Headers],[h]],""))=Table1[[#This Row],['# people]:['# people]],1,0)</f>
        <v>0</v>
      </c>
      <c r="P84" cm="1">
        <f t="array" ref="P84">IF(LEN(Table1[[#This Row],[Data]:[Data]])-LEN(SUBSTITUTE(Table1[[#This Row],[Data]:[Data]],Table3[[#Headers],[i]],""))=Table1[[#This Row],['# people]:['# people]],1,0)</f>
        <v>0</v>
      </c>
      <c r="Q84" cm="1">
        <f t="array" ref="Q84">IF(LEN(Table1[[#This Row],[Data]:[Data]])-LEN(SUBSTITUTE(Table1[[#This Row],[Data]:[Data]],Table3[[#Headers],[j]],""))=Table1[[#This Row],['# people]:['# people]],1,0)</f>
        <v>0</v>
      </c>
      <c r="R84" cm="1">
        <f t="array" ref="R84">IF(LEN(Table1[[#This Row],[Data]:[Data]])-LEN(SUBSTITUTE(Table1[[#This Row],[Data]:[Data]],Table3[[#Headers],[k]],""))=Table1[[#This Row],['# people]:['# people]],1,0)</f>
        <v>0</v>
      </c>
      <c r="S84" cm="1">
        <f t="array" ref="S84">IF(LEN(Table1[[#This Row],[Data]:[Data]])-LEN(SUBSTITUTE(Table1[[#This Row],[Data]:[Data]],Table3[[#Headers],[l]],""))=Table1[[#This Row],['# people]:['# people]],1,0)</f>
        <v>0</v>
      </c>
      <c r="T84" cm="1">
        <f t="array" ref="T84">IF(LEN(Table1[[#This Row],[Data]:[Data]])-LEN(SUBSTITUTE(Table1[[#This Row],[Data]:[Data]],Table3[[#Headers],[m]],""))=Table1[[#This Row],['# people]:['# people]],1,0)</f>
        <v>0</v>
      </c>
      <c r="U84" cm="1">
        <f t="array" ref="U84">IF(LEN(Table1[[#This Row],[Data]:[Data]])-LEN(SUBSTITUTE(Table1[[#This Row],[Data]:[Data]],Table3[[#Headers],[n]],""))=Table1[[#This Row],['# people]:['# people]],1,0)</f>
        <v>0</v>
      </c>
      <c r="V84" cm="1">
        <f t="array" ref="V84">IF(LEN(Table1[[#This Row],[Data]:[Data]])-LEN(SUBSTITUTE(Table1[[#This Row],[Data]:[Data]],Table3[[#Headers],[o]],""))=Table1[[#This Row],['# people]:['# people]],1,0)</f>
        <v>0</v>
      </c>
      <c r="W84" cm="1">
        <f t="array" ref="W84">IF(LEN(Table1[[#This Row],[Data]:[Data]])-LEN(SUBSTITUTE(Table1[[#This Row],[Data]:[Data]],Table3[[#Headers],[p]],""))=Table1[[#This Row],['# people]:['# people]],1,0)</f>
        <v>0</v>
      </c>
      <c r="X84" cm="1">
        <f t="array" ref="X84">IF(LEN(Table1[[#This Row],[Data]:[Data]])-LEN(SUBSTITUTE(Table1[[#This Row],[Data]:[Data]],Table3[[#Headers],[q]],""))=Table1[[#This Row],['# people]:['# people]],1,0)</f>
        <v>0</v>
      </c>
      <c r="Y84" cm="1">
        <f t="array" ref="Y84">IF(LEN(Table1[[#This Row],[Data]:[Data]])-LEN(SUBSTITUTE(Table1[[#This Row],[Data]:[Data]],Table3[[#Headers],[r]],""))=Table1[[#This Row],['# people]:['# people]],1,0)</f>
        <v>0</v>
      </c>
      <c r="Z84" cm="1">
        <f t="array" ref="Z84">IF(LEN(Table1[[#This Row],[Data]:[Data]])-LEN(SUBSTITUTE(Table1[[#This Row],[Data]:[Data]],Table3[[#Headers],[s]],""))=Table1[[#This Row],['# people]:['# people]],1,0)</f>
        <v>0</v>
      </c>
      <c r="AA84" cm="1">
        <f t="array" ref="AA84">IF(LEN(Table1[[#This Row],[Data]:[Data]])-LEN(SUBSTITUTE(Table1[[#This Row],[Data]:[Data]],Table3[[#Headers],[t]],""))=Table1[[#This Row],['# people]:['# people]],1,0)</f>
        <v>0</v>
      </c>
      <c r="AB84" cm="1">
        <f t="array" ref="AB84">IF(LEN(Table1[[#This Row],[Data]:[Data]])-LEN(SUBSTITUTE(Table1[[#This Row],[Data]:[Data]],Table3[[#Headers],[u]],""))=Table1[[#This Row],['# people]:['# people]],1,0)</f>
        <v>0</v>
      </c>
      <c r="AC84" cm="1">
        <f t="array" ref="AC84">IF(LEN(Table1[[#This Row],[Data]:[Data]])-LEN(SUBSTITUTE(Table1[[#This Row],[Data]:[Data]],Table3[[#Headers],[v]],""))=Table1[[#This Row],['# people]:['# people]],1,0)</f>
        <v>0</v>
      </c>
      <c r="AD84" cm="1">
        <f t="array" ref="AD84">IF(LEN(Table1[[#This Row],[Data]:[Data]])-LEN(SUBSTITUTE(Table1[[#This Row],[Data]:[Data]],Table3[[#Headers],[w]],""))=Table1[[#This Row],['# people]:['# people]],1,0)</f>
        <v>0</v>
      </c>
      <c r="AE84" cm="1">
        <f t="array" ref="AE84">IF(LEN(Table1[[#This Row],[Data]:[Data]])-LEN(SUBSTITUTE(Table1[[#This Row],[Data]:[Data]],Table3[[#Headers],[x]],""))=Table1[[#This Row],['# people]:['# people]],1,0)</f>
        <v>0</v>
      </c>
      <c r="AF84" cm="1">
        <f t="array" ref="AF84">IF(LEN(Table1[[#This Row],[Data]:[Data]])-LEN(SUBSTITUTE(Table1[[#This Row],[Data]:[Data]],Table3[[#Headers],[y]],""))=Table1[[#This Row],['# people]:['# people]],1,0)</f>
        <v>0</v>
      </c>
      <c r="AG84" cm="1">
        <f t="array" ref="AG84">IF(LEN(Table1[[#This Row],[Data]:[Data]])-LEN(SUBSTITUTE(Table1[[#This Row],[Data]:[Data]],Table3[[#Headers],[z]],""))=Table1[[#This Row],['# people]:['# people]],1,0)</f>
        <v>0</v>
      </c>
    </row>
    <row r="85" spans="1:33" x14ac:dyDescent="0.25">
      <c r="A85" t="s">
        <v>353</v>
      </c>
      <c r="B85" cm="1">
        <f t="array" ref="B85">SUM(IF((LEN(A85)-LEN(SUBSTITUTE(UPPER(A85),{"A","B","C","D","E","F","G","H","I","J","K","L","M","N","O","P","Q","R","S","T","U","V","W","X","Y","Z","1","2","3","4","5","6","7","8","9","0"},""))),1,0))</f>
        <v>14</v>
      </c>
      <c r="C85" t="s">
        <v>808</v>
      </c>
      <c r="D85">
        <f>LEN(Table1[[#This Row],[Column1]])-LEN(A85)</f>
        <v>2</v>
      </c>
      <c r="E85">
        <f>LEN(Table1[[#This Row],[Data]])</f>
        <v>22</v>
      </c>
      <c r="G85" s="1">
        <f>SUM(Table3[[#This Row],[a]:[z]])</f>
        <v>8</v>
      </c>
      <c r="H85" cm="1">
        <f t="array" ref="H85">IF(LEN(Table1[[#This Row],[Data]:[Data]])-LEN(SUBSTITUTE(Table1[[#This Row],[Data]:[Data]],Table3[[#Headers],[a]],""))=Table1[[#This Row],['# people]:['# people]],1,0)</f>
        <v>1</v>
      </c>
      <c r="I85" cm="1">
        <f t="array" ref="I85">IF(LEN(Table1[[#This Row],[Data]:[Data]])-LEN(SUBSTITUTE(Table1[[#This Row],[Data]:[Data]],Table3[[#Headers],[b]],""))=Table1[[#This Row],['# people]:['# people]],1,0)</f>
        <v>0</v>
      </c>
      <c r="J85" cm="1">
        <f t="array" ref="J85">IF(LEN(Table1[[#This Row],[Data]:[Data]])-LEN(SUBSTITUTE(Table1[[#This Row],[Data]:[Data]],Table3[[#Headers],[c]],""))=Table1[[#This Row],['# people]:['# people]],1,0)</f>
        <v>0</v>
      </c>
      <c r="K85" cm="1">
        <f t="array" ref="K85">IF(LEN(Table1[[#This Row],[Data]:[Data]])-LEN(SUBSTITUTE(Table1[[#This Row],[Data]:[Data]],Table3[[#Headers],[d]],""))=Table1[[#This Row],['# people]:['# people]],1,0)</f>
        <v>0</v>
      </c>
      <c r="L85" cm="1">
        <f t="array" ref="L85">IF(LEN(Table1[[#This Row],[Data]:[Data]])-LEN(SUBSTITUTE(Table1[[#This Row],[Data]:[Data]],Table3[[#Headers],[e]],""))=Table1[[#This Row],['# people]:['# people]],1,0)</f>
        <v>0</v>
      </c>
      <c r="M85" cm="1">
        <f t="array" ref="M85">IF(LEN(Table1[[#This Row],[Data]:[Data]])-LEN(SUBSTITUTE(Table1[[#This Row],[Data]:[Data]],Table3[[#Headers],[f]],""))=Table1[[#This Row],['# people]:['# people]],1,0)</f>
        <v>1</v>
      </c>
      <c r="N85" cm="1">
        <f t="array" ref="N85">IF(LEN(Table1[[#This Row],[Data]:[Data]])-LEN(SUBSTITUTE(Table1[[#This Row],[Data]:[Data]],Table3[[#Headers],[g]],""))=Table1[[#This Row],['# people]:['# people]],1,0)</f>
        <v>0</v>
      </c>
      <c r="O85" cm="1">
        <f t="array" ref="O85">IF(LEN(Table1[[#This Row],[Data]:[Data]])-LEN(SUBSTITUTE(Table1[[#This Row],[Data]:[Data]],Table3[[#Headers],[h]],""))=Table1[[#This Row],['# people]:['# people]],1,0)</f>
        <v>0</v>
      </c>
      <c r="P85" cm="1">
        <f t="array" ref="P85">IF(LEN(Table1[[#This Row],[Data]:[Data]])-LEN(SUBSTITUTE(Table1[[#This Row],[Data]:[Data]],Table3[[#Headers],[i]],""))=Table1[[#This Row],['# people]:['# people]],1,0)</f>
        <v>0</v>
      </c>
      <c r="Q85" cm="1">
        <f t="array" ref="Q85">IF(LEN(Table1[[#This Row],[Data]:[Data]])-LEN(SUBSTITUTE(Table1[[#This Row],[Data]:[Data]],Table3[[#Headers],[j]],""))=Table1[[#This Row],['# people]:['# people]],1,0)</f>
        <v>0</v>
      </c>
      <c r="R85" cm="1">
        <f t="array" ref="R85">IF(LEN(Table1[[#This Row],[Data]:[Data]])-LEN(SUBSTITUTE(Table1[[#This Row],[Data]:[Data]],Table3[[#Headers],[k]],""))=Table1[[#This Row],['# people]:['# people]],1,0)</f>
        <v>1</v>
      </c>
      <c r="S85" cm="1">
        <f t="array" ref="S85">IF(LEN(Table1[[#This Row],[Data]:[Data]])-LEN(SUBSTITUTE(Table1[[#This Row],[Data]:[Data]],Table3[[#Headers],[l]],""))=Table1[[#This Row],['# people]:['# people]],1,0)</f>
        <v>1</v>
      </c>
      <c r="T85" cm="1">
        <f t="array" ref="T85">IF(LEN(Table1[[#This Row],[Data]:[Data]])-LEN(SUBSTITUTE(Table1[[#This Row],[Data]:[Data]],Table3[[#Headers],[m]],""))=Table1[[#This Row],['# people]:['# people]],1,0)</f>
        <v>1</v>
      </c>
      <c r="U85" cm="1">
        <f t="array" ref="U85">IF(LEN(Table1[[#This Row],[Data]:[Data]])-LEN(SUBSTITUTE(Table1[[#This Row],[Data]:[Data]],Table3[[#Headers],[n]],""))=Table1[[#This Row],['# people]:['# people]],1,0)</f>
        <v>1</v>
      </c>
      <c r="V85" cm="1">
        <f t="array" ref="V85">IF(LEN(Table1[[#This Row],[Data]:[Data]])-LEN(SUBSTITUTE(Table1[[#This Row],[Data]:[Data]],Table3[[#Headers],[o]],""))=Table1[[#This Row],['# people]:['# people]],1,0)</f>
        <v>0</v>
      </c>
      <c r="W85" cm="1">
        <f t="array" ref="W85">IF(LEN(Table1[[#This Row],[Data]:[Data]])-LEN(SUBSTITUTE(Table1[[#This Row],[Data]:[Data]],Table3[[#Headers],[p]],""))=Table1[[#This Row],['# people]:['# people]],1,0)</f>
        <v>1</v>
      </c>
      <c r="X85" cm="1">
        <f t="array" ref="X85">IF(LEN(Table1[[#This Row],[Data]:[Data]])-LEN(SUBSTITUTE(Table1[[#This Row],[Data]:[Data]],Table3[[#Headers],[q]],""))=Table1[[#This Row],['# people]:['# people]],1,0)</f>
        <v>1</v>
      </c>
      <c r="Y85" cm="1">
        <f t="array" ref="Y85">IF(LEN(Table1[[#This Row],[Data]:[Data]])-LEN(SUBSTITUTE(Table1[[#This Row],[Data]:[Data]],Table3[[#Headers],[r]],""))=Table1[[#This Row],['# people]:['# people]],1,0)</f>
        <v>0</v>
      </c>
      <c r="Z85" cm="1">
        <f t="array" ref="Z85">IF(LEN(Table1[[#This Row],[Data]:[Data]])-LEN(SUBSTITUTE(Table1[[#This Row],[Data]:[Data]],Table3[[#Headers],[s]],""))=Table1[[#This Row],['# people]:['# people]],1,0)</f>
        <v>0</v>
      </c>
      <c r="AA85" cm="1">
        <f t="array" ref="AA85">IF(LEN(Table1[[#This Row],[Data]:[Data]])-LEN(SUBSTITUTE(Table1[[#This Row],[Data]:[Data]],Table3[[#Headers],[t]],""))=Table1[[#This Row],['# people]:['# people]],1,0)</f>
        <v>0</v>
      </c>
      <c r="AB85" cm="1">
        <f t="array" ref="AB85">IF(LEN(Table1[[#This Row],[Data]:[Data]])-LEN(SUBSTITUTE(Table1[[#This Row],[Data]:[Data]],Table3[[#Headers],[u]],""))=Table1[[#This Row],['# people]:['# people]],1,0)</f>
        <v>0</v>
      </c>
      <c r="AC85" cm="1">
        <f t="array" ref="AC85">IF(LEN(Table1[[#This Row],[Data]:[Data]])-LEN(SUBSTITUTE(Table1[[#This Row],[Data]:[Data]],Table3[[#Headers],[v]],""))=Table1[[#This Row],['# people]:['# people]],1,0)</f>
        <v>0</v>
      </c>
      <c r="AD85" cm="1">
        <f t="array" ref="AD85">IF(LEN(Table1[[#This Row],[Data]:[Data]])-LEN(SUBSTITUTE(Table1[[#This Row],[Data]:[Data]],Table3[[#Headers],[w]],""))=Table1[[#This Row],['# people]:['# people]],1,0)</f>
        <v>0</v>
      </c>
      <c r="AE85" cm="1">
        <f t="array" ref="AE85">IF(LEN(Table1[[#This Row],[Data]:[Data]])-LEN(SUBSTITUTE(Table1[[#This Row],[Data]:[Data]],Table3[[#Headers],[x]],""))=Table1[[#This Row],['# people]:['# people]],1,0)</f>
        <v>0</v>
      </c>
      <c r="AF85" cm="1">
        <f t="array" ref="AF85">IF(LEN(Table1[[#This Row],[Data]:[Data]])-LEN(SUBSTITUTE(Table1[[#This Row],[Data]:[Data]],Table3[[#Headers],[y]],""))=Table1[[#This Row],['# people]:['# people]],1,0)</f>
        <v>0</v>
      </c>
      <c r="AG85" cm="1">
        <f t="array" ref="AG85">IF(LEN(Table1[[#This Row],[Data]:[Data]])-LEN(SUBSTITUTE(Table1[[#This Row],[Data]:[Data]],Table3[[#Headers],[z]],""))=Table1[[#This Row],['# people]:['# people]],1,0)</f>
        <v>0</v>
      </c>
    </row>
    <row r="86" spans="1:33" x14ac:dyDescent="0.25">
      <c r="A86" t="s">
        <v>356</v>
      </c>
      <c r="B86" cm="1">
        <f t="array" ref="B86">SUM(IF((LEN(A86)-LEN(SUBSTITUTE(UPPER(A86),{"A","B","C","D","E","F","G","H","I","J","K","L","M","N","O","P","Q","R","S","T","U","V","W","X","Y","Z","1","2","3","4","5","6","7","8","9","0"},""))),1,0))</f>
        <v>4</v>
      </c>
      <c r="C86" t="s">
        <v>811</v>
      </c>
      <c r="D86">
        <f>LEN(Table1[[#This Row],[Column1]])-LEN(A86)</f>
        <v>2</v>
      </c>
      <c r="E86">
        <f>LEN(Table1[[#This Row],[Data]])</f>
        <v>8</v>
      </c>
      <c r="G86" s="1">
        <f>SUM(Table3[[#This Row],[a]:[z]])</f>
        <v>4</v>
      </c>
      <c r="H86" cm="1">
        <f t="array" ref="H86">IF(LEN(Table1[[#This Row],[Data]:[Data]])-LEN(SUBSTITUTE(Table1[[#This Row],[Data]:[Data]],Table3[[#Headers],[a]],""))=Table1[[#This Row],['# people]:['# people]],1,0)</f>
        <v>0</v>
      </c>
      <c r="I86" cm="1">
        <f t="array" ref="I86">IF(LEN(Table1[[#This Row],[Data]:[Data]])-LEN(SUBSTITUTE(Table1[[#This Row],[Data]:[Data]],Table3[[#Headers],[b]],""))=Table1[[#This Row],['# people]:['# people]],1,0)</f>
        <v>0</v>
      </c>
      <c r="J86" cm="1">
        <f t="array" ref="J86">IF(LEN(Table1[[#This Row],[Data]:[Data]])-LEN(SUBSTITUTE(Table1[[#This Row],[Data]:[Data]],Table3[[#Headers],[c]],""))=Table1[[#This Row],['# people]:['# people]],1,0)</f>
        <v>0</v>
      </c>
      <c r="K86" cm="1">
        <f t="array" ref="K86">IF(LEN(Table1[[#This Row],[Data]:[Data]])-LEN(SUBSTITUTE(Table1[[#This Row],[Data]:[Data]],Table3[[#Headers],[d]],""))=Table1[[#This Row],['# people]:['# people]],1,0)</f>
        <v>1</v>
      </c>
      <c r="L86" cm="1">
        <f t="array" ref="L86">IF(LEN(Table1[[#This Row],[Data]:[Data]])-LEN(SUBSTITUTE(Table1[[#This Row],[Data]:[Data]],Table3[[#Headers],[e]],""))=Table1[[#This Row],['# people]:['# people]],1,0)</f>
        <v>0</v>
      </c>
      <c r="M86" cm="1">
        <f t="array" ref="M86">IF(LEN(Table1[[#This Row],[Data]:[Data]])-LEN(SUBSTITUTE(Table1[[#This Row],[Data]:[Data]],Table3[[#Headers],[f]],""))=Table1[[#This Row],['# people]:['# people]],1,0)</f>
        <v>0</v>
      </c>
      <c r="N86" cm="1">
        <f t="array" ref="N86">IF(LEN(Table1[[#This Row],[Data]:[Data]])-LEN(SUBSTITUTE(Table1[[#This Row],[Data]:[Data]],Table3[[#Headers],[g]],""))=Table1[[#This Row],['# people]:['# people]],1,0)</f>
        <v>0</v>
      </c>
      <c r="O86" cm="1">
        <f t="array" ref="O86">IF(LEN(Table1[[#This Row],[Data]:[Data]])-LEN(SUBSTITUTE(Table1[[#This Row],[Data]:[Data]],Table3[[#Headers],[h]],""))=Table1[[#This Row],['# people]:['# people]],1,0)</f>
        <v>0</v>
      </c>
      <c r="P86" cm="1">
        <f t="array" ref="P86">IF(LEN(Table1[[#This Row],[Data]:[Data]])-LEN(SUBSTITUTE(Table1[[#This Row],[Data]:[Data]],Table3[[#Headers],[i]],""))=Table1[[#This Row],['# people]:['# people]],1,0)</f>
        <v>0</v>
      </c>
      <c r="Q86" cm="1">
        <f t="array" ref="Q86">IF(LEN(Table1[[#This Row],[Data]:[Data]])-LEN(SUBSTITUTE(Table1[[#This Row],[Data]:[Data]],Table3[[#Headers],[j]],""))=Table1[[#This Row],['# people]:['# people]],1,0)</f>
        <v>0</v>
      </c>
      <c r="R86" cm="1">
        <f t="array" ref="R86">IF(LEN(Table1[[#This Row],[Data]:[Data]])-LEN(SUBSTITUTE(Table1[[#This Row],[Data]:[Data]],Table3[[#Headers],[k]],""))=Table1[[#This Row],['# people]:['# people]],1,0)</f>
        <v>0</v>
      </c>
      <c r="S86" cm="1">
        <f t="array" ref="S86">IF(LEN(Table1[[#This Row],[Data]:[Data]])-LEN(SUBSTITUTE(Table1[[#This Row],[Data]:[Data]],Table3[[#Headers],[l]],""))=Table1[[#This Row],['# people]:['# people]],1,0)</f>
        <v>0</v>
      </c>
      <c r="T86" cm="1">
        <f t="array" ref="T86">IF(LEN(Table1[[#This Row],[Data]:[Data]])-LEN(SUBSTITUTE(Table1[[#This Row],[Data]:[Data]],Table3[[#Headers],[m]],""))=Table1[[#This Row],['# people]:['# people]],1,0)</f>
        <v>0</v>
      </c>
      <c r="U86" cm="1">
        <f t="array" ref="U86">IF(LEN(Table1[[#This Row],[Data]:[Data]])-LEN(SUBSTITUTE(Table1[[#This Row],[Data]:[Data]],Table3[[#Headers],[n]],""))=Table1[[#This Row],['# people]:['# people]],1,0)</f>
        <v>0</v>
      </c>
      <c r="V86" cm="1">
        <f t="array" ref="V86">IF(LEN(Table1[[#This Row],[Data]:[Data]])-LEN(SUBSTITUTE(Table1[[#This Row],[Data]:[Data]],Table3[[#Headers],[o]],""))=Table1[[#This Row],['# people]:['# people]],1,0)</f>
        <v>1</v>
      </c>
      <c r="W86" cm="1">
        <f t="array" ref="W86">IF(LEN(Table1[[#This Row],[Data]:[Data]])-LEN(SUBSTITUTE(Table1[[#This Row],[Data]:[Data]],Table3[[#Headers],[p]],""))=Table1[[#This Row],['# people]:['# people]],1,0)</f>
        <v>1</v>
      </c>
      <c r="X86" cm="1">
        <f t="array" ref="X86">IF(LEN(Table1[[#This Row],[Data]:[Data]])-LEN(SUBSTITUTE(Table1[[#This Row],[Data]:[Data]],Table3[[#Headers],[q]],""))=Table1[[#This Row],['# people]:['# people]],1,0)</f>
        <v>0</v>
      </c>
      <c r="Y86" cm="1">
        <f t="array" ref="Y86">IF(LEN(Table1[[#This Row],[Data]:[Data]])-LEN(SUBSTITUTE(Table1[[#This Row],[Data]:[Data]],Table3[[#Headers],[r]],""))=Table1[[#This Row],['# people]:['# people]],1,0)</f>
        <v>0</v>
      </c>
      <c r="Z86" cm="1">
        <f t="array" ref="Z86">IF(LEN(Table1[[#This Row],[Data]:[Data]])-LEN(SUBSTITUTE(Table1[[#This Row],[Data]:[Data]],Table3[[#Headers],[s]],""))=Table1[[#This Row],['# people]:['# people]],1,0)</f>
        <v>0</v>
      </c>
      <c r="AA86" cm="1">
        <f t="array" ref="AA86">IF(LEN(Table1[[#This Row],[Data]:[Data]])-LEN(SUBSTITUTE(Table1[[#This Row],[Data]:[Data]],Table3[[#Headers],[t]],""))=Table1[[#This Row],['# people]:['# people]],1,0)</f>
        <v>0</v>
      </c>
      <c r="AB86" cm="1">
        <f t="array" ref="AB86">IF(LEN(Table1[[#This Row],[Data]:[Data]])-LEN(SUBSTITUTE(Table1[[#This Row],[Data]:[Data]],Table3[[#Headers],[u]],""))=Table1[[#This Row],['# people]:['# people]],1,0)</f>
        <v>0</v>
      </c>
      <c r="AC86" cm="1">
        <f t="array" ref="AC86">IF(LEN(Table1[[#This Row],[Data]:[Data]])-LEN(SUBSTITUTE(Table1[[#This Row],[Data]:[Data]],Table3[[#Headers],[v]],""))=Table1[[#This Row],['# people]:['# people]],1,0)</f>
        <v>0</v>
      </c>
      <c r="AD86" cm="1">
        <f t="array" ref="AD86">IF(LEN(Table1[[#This Row],[Data]:[Data]])-LEN(SUBSTITUTE(Table1[[#This Row],[Data]:[Data]],Table3[[#Headers],[w]],""))=Table1[[#This Row],['# people]:['# people]],1,0)</f>
        <v>0</v>
      </c>
      <c r="AE86" cm="1">
        <f t="array" ref="AE86">IF(LEN(Table1[[#This Row],[Data]:[Data]])-LEN(SUBSTITUTE(Table1[[#This Row],[Data]:[Data]],Table3[[#Headers],[x]],""))=Table1[[#This Row],['# people]:['# people]],1,0)</f>
        <v>0</v>
      </c>
      <c r="AF86" cm="1">
        <f t="array" ref="AF86">IF(LEN(Table1[[#This Row],[Data]:[Data]])-LEN(SUBSTITUTE(Table1[[#This Row],[Data]:[Data]],Table3[[#Headers],[y]],""))=Table1[[#This Row],['# people]:['# people]],1,0)</f>
        <v>1</v>
      </c>
      <c r="AG86" cm="1">
        <f t="array" ref="AG86">IF(LEN(Table1[[#This Row],[Data]:[Data]])-LEN(SUBSTITUTE(Table1[[#This Row],[Data]:[Data]],Table3[[#Headers],[z]],""))=Table1[[#This Row],['# people]:['# people]],1,0)</f>
        <v>0</v>
      </c>
    </row>
    <row r="87" spans="1:33" x14ac:dyDescent="0.25">
      <c r="A87" t="s">
        <v>360</v>
      </c>
      <c r="B87" cm="1">
        <f t="array" ref="B87">SUM(IF((LEN(A87)-LEN(SUBSTITUTE(UPPER(A87),{"A","B","C","D","E","F","G","H","I","J","K","L","M","N","O","P","Q","R","S","T","U","V","W","X","Y","Z","1","2","3","4","5","6","7","8","9","0"},""))),1,0))</f>
        <v>13</v>
      </c>
      <c r="C87" t="s">
        <v>815</v>
      </c>
      <c r="D87">
        <f>LEN(Table1[[#This Row],[Column1]])-LEN(A87)</f>
        <v>2</v>
      </c>
      <c r="E87">
        <f>LEN(Table1[[#This Row],[Data]])</f>
        <v>13</v>
      </c>
      <c r="G87" s="1">
        <f>SUM(Table3[[#This Row],[a]:[z]])</f>
        <v>0</v>
      </c>
      <c r="H87" cm="1">
        <f t="array" ref="H87">IF(LEN(Table1[[#This Row],[Data]:[Data]])-LEN(SUBSTITUTE(Table1[[#This Row],[Data]:[Data]],Table3[[#Headers],[a]],""))=Table1[[#This Row],['# people]:['# people]],1,0)</f>
        <v>0</v>
      </c>
      <c r="I87" cm="1">
        <f t="array" ref="I87">IF(LEN(Table1[[#This Row],[Data]:[Data]])-LEN(SUBSTITUTE(Table1[[#This Row],[Data]:[Data]],Table3[[#Headers],[b]],""))=Table1[[#This Row],['# people]:['# people]],1,0)</f>
        <v>0</v>
      </c>
      <c r="J87" cm="1">
        <f t="array" ref="J87">IF(LEN(Table1[[#This Row],[Data]:[Data]])-LEN(SUBSTITUTE(Table1[[#This Row],[Data]:[Data]],Table3[[#Headers],[c]],""))=Table1[[#This Row],['# people]:['# people]],1,0)</f>
        <v>0</v>
      </c>
      <c r="K87" cm="1">
        <f t="array" ref="K87">IF(LEN(Table1[[#This Row],[Data]:[Data]])-LEN(SUBSTITUTE(Table1[[#This Row],[Data]:[Data]],Table3[[#Headers],[d]],""))=Table1[[#This Row],['# people]:['# people]],1,0)</f>
        <v>0</v>
      </c>
      <c r="L87" cm="1">
        <f t="array" ref="L87">IF(LEN(Table1[[#This Row],[Data]:[Data]])-LEN(SUBSTITUTE(Table1[[#This Row],[Data]:[Data]],Table3[[#Headers],[e]],""))=Table1[[#This Row],['# people]:['# people]],1,0)</f>
        <v>0</v>
      </c>
      <c r="M87" cm="1">
        <f t="array" ref="M87">IF(LEN(Table1[[#This Row],[Data]:[Data]])-LEN(SUBSTITUTE(Table1[[#This Row],[Data]:[Data]],Table3[[#Headers],[f]],""))=Table1[[#This Row],['# people]:['# people]],1,0)</f>
        <v>0</v>
      </c>
      <c r="N87" cm="1">
        <f t="array" ref="N87">IF(LEN(Table1[[#This Row],[Data]:[Data]])-LEN(SUBSTITUTE(Table1[[#This Row],[Data]:[Data]],Table3[[#Headers],[g]],""))=Table1[[#This Row],['# people]:['# people]],1,0)</f>
        <v>0</v>
      </c>
      <c r="O87" cm="1">
        <f t="array" ref="O87">IF(LEN(Table1[[#This Row],[Data]:[Data]])-LEN(SUBSTITUTE(Table1[[#This Row],[Data]:[Data]],Table3[[#Headers],[h]],""))=Table1[[#This Row],['# people]:['# people]],1,0)</f>
        <v>0</v>
      </c>
      <c r="P87" cm="1">
        <f t="array" ref="P87">IF(LEN(Table1[[#This Row],[Data]:[Data]])-LEN(SUBSTITUTE(Table1[[#This Row],[Data]:[Data]],Table3[[#Headers],[i]],""))=Table1[[#This Row],['# people]:['# people]],1,0)</f>
        <v>0</v>
      </c>
      <c r="Q87" cm="1">
        <f t="array" ref="Q87">IF(LEN(Table1[[#This Row],[Data]:[Data]])-LEN(SUBSTITUTE(Table1[[#This Row],[Data]:[Data]],Table3[[#Headers],[j]],""))=Table1[[#This Row],['# people]:['# people]],1,0)</f>
        <v>0</v>
      </c>
      <c r="R87" cm="1">
        <f t="array" ref="R87">IF(LEN(Table1[[#This Row],[Data]:[Data]])-LEN(SUBSTITUTE(Table1[[#This Row],[Data]:[Data]],Table3[[#Headers],[k]],""))=Table1[[#This Row],['# people]:['# people]],1,0)</f>
        <v>0</v>
      </c>
      <c r="S87" cm="1">
        <f t="array" ref="S87">IF(LEN(Table1[[#This Row],[Data]:[Data]])-LEN(SUBSTITUTE(Table1[[#This Row],[Data]:[Data]],Table3[[#Headers],[l]],""))=Table1[[#This Row],['# people]:['# people]],1,0)</f>
        <v>0</v>
      </c>
      <c r="T87" cm="1">
        <f t="array" ref="T87">IF(LEN(Table1[[#This Row],[Data]:[Data]])-LEN(SUBSTITUTE(Table1[[#This Row],[Data]:[Data]],Table3[[#Headers],[m]],""))=Table1[[#This Row],['# people]:['# people]],1,0)</f>
        <v>0</v>
      </c>
      <c r="U87" cm="1">
        <f t="array" ref="U87">IF(LEN(Table1[[#This Row],[Data]:[Data]])-LEN(SUBSTITUTE(Table1[[#This Row],[Data]:[Data]],Table3[[#Headers],[n]],""))=Table1[[#This Row],['# people]:['# people]],1,0)</f>
        <v>0</v>
      </c>
      <c r="V87" cm="1">
        <f t="array" ref="V87">IF(LEN(Table1[[#This Row],[Data]:[Data]])-LEN(SUBSTITUTE(Table1[[#This Row],[Data]:[Data]],Table3[[#Headers],[o]],""))=Table1[[#This Row],['# people]:['# people]],1,0)</f>
        <v>0</v>
      </c>
      <c r="W87" cm="1">
        <f t="array" ref="W87">IF(LEN(Table1[[#This Row],[Data]:[Data]])-LEN(SUBSTITUTE(Table1[[#This Row],[Data]:[Data]],Table3[[#Headers],[p]],""))=Table1[[#This Row],['# people]:['# people]],1,0)</f>
        <v>0</v>
      </c>
      <c r="X87" cm="1">
        <f t="array" ref="X87">IF(LEN(Table1[[#This Row],[Data]:[Data]])-LEN(SUBSTITUTE(Table1[[#This Row],[Data]:[Data]],Table3[[#Headers],[q]],""))=Table1[[#This Row],['# people]:['# people]],1,0)</f>
        <v>0</v>
      </c>
      <c r="Y87" cm="1">
        <f t="array" ref="Y87">IF(LEN(Table1[[#This Row],[Data]:[Data]])-LEN(SUBSTITUTE(Table1[[#This Row],[Data]:[Data]],Table3[[#Headers],[r]],""))=Table1[[#This Row],['# people]:['# people]],1,0)</f>
        <v>0</v>
      </c>
      <c r="Z87" cm="1">
        <f t="array" ref="Z87">IF(LEN(Table1[[#This Row],[Data]:[Data]])-LEN(SUBSTITUTE(Table1[[#This Row],[Data]:[Data]],Table3[[#Headers],[s]],""))=Table1[[#This Row],['# people]:['# people]],1,0)</f>
        <v>0</v>
      </c>
      <c r="AA87" cm="1">
        <f t="array" ref="AA87">IF(LEN(Table1[[#This Row],[Data]:[Data]])-LEN(SUBSTITUTE(Table1[[#This Row],[Data]:[Data]],Table3[[#Headers],[t]],""))=Table1[[#This Row],['# people]:['# people]],1,0)</f>
        <v>0</v>
      </c>
      <c r="AB87" cm="1">
        <f t="array" ref="AB87">IF(LEN(Table1[[#This Row],[Data]:[Data]])-LEN(SUBSTITUTE(Table1[[#This Row],[Data]:[Data]],Table3[[#Headers],[u]],""))=Table1[[#This Row],['# people]:['# people]],1,0)</f>
        <v>0</v>
      </c>
      <c r="AC87" cm="1">
        <f t="array" ref="AC87">IF(LEN(Table1[[#This Row],[Data]:[Data]])-LEN(SUBSTITUTE(Table1[[#This Row],[Data]:[Data]],Table3[[#Headers],[v]],""))=Table1[[#This Row],['# people]:['# people]],1,0)</f>
        <v>0</v>
      </c>
      <c r="AD87" cm="1">
        <f t="array" ref="AD87">IF(LEN(Table1[[#This Row],[Data]:[Data]])-LEN(SUBSTITUTE(Table1[[#This Row],[Data]:[Data]],Table3[[#Headers],[w]],""))=Table1[[#This Row],['# people]:['# people]],1,0)</f>
        <v>0</v>
      </c>
      <c r="AE87" cm="1">
        <f t="array" ref="AE87">IF(LEN(Table1[[#This Row],[Data]:[Data]])-LEN(SUBSTITUTE(Table1[[#This Row],[Data]:[Data]],Table3[[#Headers],[x]],""))=Table1[[#This Row],['# people]:['# people]],1,0)</f>
        <v>0</v>
      </c>
      <c r="AF87" cm="1">
        <f t="array" ref="AF87">IF(LEN(Table1[[#This Row],[Data]:[Data]])-LEN(SUBSTITUTE(Table1[[#This Row],[Data]:[Data]],Table3[[#Headers],[y]],""))=Table1[[#This Row],['# people]:['# people]],1,0)</f>
        <v>0</v>
      </c>
      <c r="AG87" cm="1">
        <f t="array" ref="AG87">IF(LEN(Table1[[#This Row],[Data]:[Data]])-LEN(SUBSTITUTE(Table1[[#This Row],[Data]:[Data]],Table3[[#Headers],[z]],""))=Table1[[#This Row],['# people]:['# people]],1,0)</f>
        <v>0</v>
      </c>
    </row>
    <row r="88" spans="1:33" x14ac:dyDescent="0.25">
      <c r="A88" t="s">
        <v>366</v>
      </c>
      <c r="B88" cm="1">
        <f t="array" ref="B88">SUM(IF((LEN(A88)-LEN(SUBSTITUTE(UPPER(A88),{"A","B","C","D","E","F","G","H","I","J","K","L","M","N","O","P","Q","R","S","T","U","V","W","X","Y","Z","1","2","3","4","5","6","7","8","9","0"},""))),1,0))</f>
        <v>8</v>
      </c>
      <c r="C88" t="s">
        <v>821</v>
      </c>
      <c r="D88">
        <f>LEN(Table1[[#This Row],[Column1]])-LEN(A88)</f>
        <v>2</v>
      </c>
      <c r="E88">
        <f>LEN(Table1[[#This Row],[Data]])</f>
        <v>16</v>
      </c>
      <c r="G88" s="1">
        <f>SUM(Table3[[#This Row],[a]:[z]])</f>
        <v>8</v>
      </c>
      <c r="H88" cm="1">
        <f t="array" ref="H88">IF(LEN(Table1[[#This Row],[Data]:[Data]])-LEN(SUBSTITUTE(Table1[[#This Row],[Data]:[Data]],Table3[[#Headers],[a]],""))=Table1[[#This Row],['# people]:['# people]],1,0)</f>
        <v>0</v>
      </c>
      <c r="I88" cm="1">
        <f t="array" ref="I88">IF(LEN(Table1[[#This Row],[Data]:[Data]])-LEN(SUBSTITUTE(Table1[[#This Row],[Data]:[Data]],Table3[[#Headers],[b]],""))=Table1[[#This Row],['# people]:['# people]],1,0)</f>
        <v>0</v>
      </c>
      <c r="J88" cm="1">
        <f t="array" ref="J88">IF(LEN(Table1[[#This Row],[Data]:[Data]])-LEN(SUBSTITUTE(Table1[[#This Row],[Data]:[Data]],Table3[[#Headers],[c]],""))=Table1[[#This Row],['# people]:['# people]],1,0)</f>
        <v>1</v>
      </c>
      <c r="K88" cm="1">
        <f t="array" ref="K88">IF(LEN(Table1[[#This Row],[Data]:[Data]])-LEN(SUBSTITUTE(Table1[[#This Row],[Data]:[Data]],Table3[[#Headers],[d]],""))=Table1[[#This Row],['# people]:['# people]],1,0)</f>
        <v>1</v>
      </c>
      <c r="L88" cm="1">
        <f t="array" ref="L88">IF(LEN(Table1[[#This Row],[Data]:[Data]])-LEN(SUBSTITUTE(Table1[[#This Row],[Data]:[Data]],Table3[[#Headers],[e]],""))=Table1[[#This Row],['# people]:['# people]],1,0)</f>
        <v>1</v>
      </c>
      <c r="M88" cm="1">
        <f t="array" ref="M88">IF(LEN(Table1[[#This Row],[Data]:[Data]])-LEN(SUBSTITUTE(Table1[[#This Row],[Data]:[Data]],Table3[[#Headers],[f]],""))=Table1[[#This Row],['# people]:['# people]],1,0)</f>
        <v>0</v>
      </c>
      <c r="N88" cm="1">
        <f t="array" ref="N88">IF(LEN(Table1[[#This Row],[Data]:[Data]])-LEN(SUBSTITUTE(Table1[[#This Row],[Data]:[Data]],Table3[[#Headers],[g]],""))=Table1[[#This Row],['# people]:['# people]],1,0)</f>
        <v>0</v>
      </c>
      <c r="O88" cm="1">
        <f t="array" ref="O88">IF(LEN(Table1[[#This Row],[Data]:[Data]])-LEN(SUBSTITUTE(Table1[[#This Row],[Data]:[Data]],Table3[[#Headers],[h]],""))=Table1[[#This Row],['# people]:['# people]],1,0)</f>
        <v>1</v>
      </c>
      <c r="P88" cm="1">
        <f t="array" ref="P88">IF(LEN(Table1[[#This Row],[Data]:[Data]])-LEN(SUBSTITUTE(Table1[[#This Row],[Data]:[Data]],Table3[[#Headers],[i]],""))=Table1[[#This Row],['# people]:['# people]],1,0)</f>
        <v>1</v>
      </c>
      <c r="Q88" cm="1">
        <f t="array" ref="Q88">IF(LEN(Table1[[#This Row],[Data]:[Data]])-LEN(SUBSTITUTE(Table1[[#This Row],[Data]:[Data]],Table3[[#Headers],[j]],""))=Table1[[#This Row],['# people]:['# people]],1,0)</f>
        <v>1</v>
      </c>
      <c r="R88" cm="1">
        <f t="array" ref="R88">IF(LEN(Table1[[#This Row],[Data]:[Data]])-LEN(SUBSTITUTE(Table1[[#This Row],[Data]:[Data]],Table3[[#Headers],[k]],""))=Table1[[#This Row],['# people]:['# people]],1,0)</f>
        <v>1</v>
      </c>
      <c r="S88" cm="1">
        <f t="array" ref="S88">IF(LEN(Table1[[#This Row],[Data]:[Data]])-LEN(SUBSTITUTE(Table1[[#This Row],[Data]:[Data]],Table3[[#Headers],[l]],""))=Table1[[#This Row],['# people]:['# people]],1,0)</f>
        <v>0</v>
      </c>
      <c r="T88" cm="1">
        <f t="array" ref="T88">IF(LEN(Table1[[#This Row],[Data]:[Data]])-LEN(SUBSTITUTE(Table1[[#This Row],[Data]:[Data]],Table3[[#Headers],[m]],""))=Table1[[#This Row],['# people]:['# people]],1,0)</f>
        <v>0</v>
      </c>
      <c r="U88" cm="1">
        <f t="array" ref="U88">IF(LEN(Table1[[#This Row],[Data]:[Data]])-LEN(SUBSTITUTE(Table1[[#This Row],[Data]:[Data]],Table3[[#Headers],[n]],""))=Table1[[#This Row],['# people]:['# people]],1,0)</f>
        <v>0</v>
      </c>
      <c r="V88" cm="1">
        <f t="array" ref="V88">IF(LEN(Table1[[#This Row],[Data]:[Data]])-LEN(SUBSTITUTE(Table1[[#This Row],[Data]:[Data]],Table3[[#Headers],[o]],""))=Table1[[#This Row],['# people]:['# people]],1,0)</f>
        <v>0</v>
      </c>
      <c r="W88" cm="1">
        <f t="array" ref="W88">IF(LEN(Table1[[#This Row],[Data]:[Data]])-LEN(SUBSTITUTE(Table1[[#This Row],[Data]:[Data]],Table3[[#Headers],[p]],""))=Table1[[#This Row],['# people]:['# people]],1,0)</f>
        <v>0</v>
      </c>
      <c r="X88" cm="1">
        <f t="array" ref="X88">IF(LEN(Table1[[#This Row],[Data]:[Data]])-LEN(SUBSTITUTE(Table1[[#This Row],[Data]:[Data]],Table3[[#Headers],[q]],""))=Table1[[#This Row],['# people]:['# people]],1,0)</f>
        <v>0</v>
      </c>
      <c r="Y88" cm="1">
        <f t="array" ref="Y88">IF(LEN(Table1[[#This Row],[Data]:[Data]])-LEN(SUBSTITUTE(Table1[[#This Row],[Data]:[Data]],Table3[[#Headers],[r]],""))=Table1[[#This Row],['# people]:['# people]],1,0)</f>
        <v>0</v>
      </c>
      <c r="Z88" cm="1">
        <f t="array" ref="Z88">IF(LEN(Table1[[#This Row],[Data]:[Data]])-LEN(SUBSTITUTE(Table1[[#This Row],[Data]:[Data]],Table3[[#Headers],[s]],""))=Table1[[#This Row],['# people]:['# people]],1,0)</f>
        <v>0</v>
      </c>
      <c r="AA88" cm="1">
        <f t="array" ref="AA88">IF(LEN(Table1[[#This Row],[Data]:[Data]])-LEN(SUBSTITUTE(Table1[[#This Row],[Data]:[Data]],Table3[[#Headers],[t]],""))=Table1[[#This Row],['# people]:['# people]],1,0)</f>
        <v>0</v>
      </c>
      <c r="AB88" cm="1">
        <f t="array" ref="AB88">IF(LEN(Table1[[#This Row],[Data]:[Data]])-LEN(SUBSTITUTE(Table1[[#This Row],[Data]:[Data]],Table3[[#Headers],[u]],""))=Table1[[#This Row],['# people]:['# people]],1,0)</f>
        <v>0</v>
      </c>
      <c r="AC88" cm="1">
        <f t="array" ref="AC88">IF(LEN(Table1[[#This Row],[Data]:[Data]])-LEN(SUBSTITUTE(Table1[[#This Row],[Data]:[Data]],Table3[[#Headers],[v]],""))=Table1[[#This Row],['# people]:['# people]],1,0)</f>
        <v>0</v>
      </c>
      <c r="AD88" cm="1">
        <f t="array" ref="AD88">IF(LEN(Table1[[#This Row],[Data]:[Data]])-LEN(SUBSTITUTE(Table1[[#This Row],[Data]:[Data]],Table3[[#Headers],[w]],""))=Table1[[#This Row],['# people]:['# people]],1,0)</f>
        <v>0</v>
      </c>
      <c r="AE88" cm="1">
        <f t="array" ref="AE88">IF(LEN(Table1[[#This Row],[Data]:[Data]])-LEN(SUBSTITUTE(Table1[[#This Row],[Data]:[Data]],Table3[[#Headers],[x]],""))=Table1[[#This Row],['# people]:['# people]],1,0)</f>
        <v>1</v>
      </c>
      <c r="AF88" cm="1">
        <f t="array" ref="AF88">IF(LEN(Table1[[#This Row],[Data]:[Data]])-LEN(SUBSTITUTE(Table1[[#This Row],[Data]:[Data]],Table3[[#Headers],[y]],""))=Table1[[#This Row],['# people]:['# people]],1,0)</f>
        <v>0</v>
      </c>
      <c r="AG88" cm="1">
        <f t="array" ref="AG88">IF(LEN(Table1[[#This Row],[Data]:[Data]])-LEN(SUBSTITUTE(Table1[[#This Row],[Data]:[Data]],Table3[[#Headers],[z]],""))=Table1[[#This Row],['# people]:['# people]],1,0)</f>
        <v>0</v>
      </c>
    </row>
    <row r="89" spans="1:33" x14ac:dyDescent="0.25">
      <c r="A89" t="s">
        <v>370</v>
      </c>
      <c r="B89" cm="1">
        <f t="array" ref="B89">SUM(IF((LEN(A89)-LEN(SUBSTITUTE(UPPER(A89),{"A","B","C","D","E","F","G","H","I","J","K","L","M","N","O","P","Q","R","S","T","U","V","W","X","Y","Z","1","2","3","4","5","6","7","8","9","0"},""))),1,0))</f>
        <v>5</v>
      </c>
      <c r="C89" t="s">
        <v>825</v>
      </c>
      <c r="D89">
        <f>LEN(Table1[[#This Row],[Column1]])-LEN(A89)</f>
        <v>2</v>
      </c>
      <c r="E89">
        <f>LEN(Table1[[#This Row],[Data]])</f>
        <v>9</v>
      </c>
      <c r="G89" s="1">
        <f>SUM(Table3[[#This Row],[a]:[z]])</f>
        <v>4</v>
      </c>
      <c r="H89" cm="1">
        <f t="array" ref="H89">IF(LEN(Table1[[#This Row],[Data]:[Data]])-LEN(SUBSTITUTE(Table1[[#This Row],[Data]:[Data]],Table3[[#Headers],[a]],""))=Table1[[#This Row],['# people]:['# people]],1,0)</f>
        <v>0</v>
      </c>
      <c r="I89" cm="1">
        <f t="array" ref="I89">IF(LEN(Table1[[#This Row],[Data]:[Data]])-LEN(SUBSTITUTE(Table1[[#This Row],[Data]:[Data]],Table3[[#Headers],[b]],""))=Table1[[#This Row],['# people]:['# people]],1,0)</f>
        <v>0</v>
      </c>
      <c r="J89" cm="1">
        <f t="array" ref="J89">IF(LEN(Table1[[#This Row],[Data]:[Data]])-LEN(SUBSTITUTE(Table1[[#This Row],[Data]:[Data]],Table3[[#Headers],[c]],""))=Table1[[#This Row],['# people]:['# people]],1,0)</f>
        <v>0</v>
      </c>
      <c r="K89" cm="1">
        <f t="array" ref="K89">IF(LEN(Table1[[#This Row],[Data]:[Data]])-LEN(SUBSTITUTE(Table1[[#This Row],[Data]:[Data]],Table3[[#Headers],[d]],""))=Table1[[#This Row],['# people]:['# people]],1,0)</f>
        <v>1</v>
      </c>
      <c r="L89" cm="1">
        <f t="array" ref="L89">IF(LEN(Table1[[#This Row],[Data]:[Data]])-LEN(SUBSTITUTE(Table1[[#This Row],[Data]:[Data]],Table3[[#Headers],[e]],""))=Table1[[#This Row],['# people]:['# people]],1,0)</f>
        <v>0</v>
      </c>
      <c r="M89" cm="1">
        <f t="array" ref="M89">IF(LEN(Table1[[#This Row],[Data]:[Data]])-LEN(SUBSTITUTE(Table1[[#This Row],[Data]:[Data]],Table3[[#Headers],[f]],""))=Table1[[#This Row],['# people]:['# people]],1,0)</f>
        <v>1</v>
      </c>
      <c r="N89" cm="1">
        <f t="array" ref="N89">IF(LEN(Table1[[#This Row],[Data]:[Data]])-LEN(SUBSTITUTE(Table1[[#This Row],[Data]:[Data]],Table3[[#Headers],[g]],""))=Table1[[#This Row],['# people]:['# people]],1,0)</f>
        <v>0</v>
      </c>
      <c r="O89" cm="1">
        <f t="array" ref="O89">IF(LEN(Table1[[#This Row],[Data]:[Data]])-LEN(SUBSTITUTE(Table1[[#This Row],[Data]:[Data]],Table3[[#Headers],[h]],""))=Table1[[#This Row],['# people]:['# people]],1,0)</f>
        <v>0</v>
      </c>
      <c r="P89" cm="1">
        <f t="array" ref="P89">IF(LEN(Table1[[#This Row],[Data]:[Data]])-LEN(SUBSTITUTE(Table1[[#This Row],[Data]:[Data]],Table3[[#Headers],[i]],""))=Table1[[#This Row],['# people]:['# people]],1,0)</f>
        <v>0</v>
      </c>
      <c r="Q89" cm="1">
        <f t="array" ref="Q89">IF(LEN(Table1[[#This Row],[Data]:[Data]])-LEN(SUBSTITUTE(Table1[[#This Row],[Data]:[Data]],Table3[[#Headers],[j]],""))=Table1[[#This Row],['# people]:['# people]],1,0)</f>
        <v>0</v>
      </c>
      <c r="R89" cm="1">
        <f t="array" ref="R89">IF(LEN(Table1[[#This Row],[Data]:[Data]])-LEN(SUBSTITUTE(Table1[[#This Row],[Data]:[Data]],Table3[[#Headers],[k]],""))=Table1[[#This Row],['# people]:['# people]],1,0)</f>
        <v>0</v>
      </c>
      <c r="S89" cm="1">
        <f t="array" ref="S89">IF(LEN(Table1[[#This Row],[Data]:[Data]])-LEN(SUBSTITUTE(Table1[[#This Row],[Data]:[Data]],Table3[[#Headers],[l]],""))=Table1[[#This Row],['# people]:['# people]],1,0)</f>
        <v>0</v>
      </c>
      <c r="T89" cm="1">
        <f t="array" ref="T89">IF(LEN(Table1[[#This Row],[Data]:[Data]])-LEN(SUBSTITUTE(Table1[[#This Row],[Data]:[Data]],Table3[[#Headers],[m]],""))=Table1[[#This Row],['# people]:['# people]],1,0)</f>
        <v>0</v>
      </c>
      <c r="U89" cm="1">
        <f t="array" ref="U89">IF(LEN(Table1[[#This Row],[Data]:[Data]])-LEN(SUBSTITUTE(Table1[[#This Row],[Data]:[Data]],Table3[[#Headers],[n]],""))=Table1[[#This Row],['# people]:['# people]],1,0)</f>
        <v>1</v>
      </c>
      <c r="V89" cm="1">
        <f t="array" ref="V89">IF(LEN(Table1[[#This Row],[Data]:[Data]])-LEN(SUBSTITUTE(Table1[[#This Row],[Data]:[Data]],Table3[[#Headers],[o]],""))=Table1[[#This Row],['# people]:['# people]],1,0)</f>
        <v>0</v>
      </c>
      <c r="W89" cm="1">
        <f t="array" ref="W89">IF(LEN(Table1[[#This Row],[Data]:[Data]])-LEN(SUBSTITUTE(Table1[[#This Row],[Data]:[Data]],Table3[[#Headers],[p]],""))=Table1[[#This Row],['# people]:['# people]],1,0)</f>
        <v>0</v>
      </c>
      <c r="X89" cm="1">
        <f t="array" ref="X89">IF(LEN(Table1[[#This Row],[Data]:[Data]])-LEN(SUBSTITUTE(Table1[[#This Row],[Data]:[Data]],Table3[[#Headers],[q]],""))=Table1[[#This Row],['# people]:['# people]],1,0)</f>
        <v>1</v>
      </c>
      <c r="Y89" cm="1">
        <f t="array" ref="Y89">IF(LEN(Table1[[#This Row],[Data]:[Data]])-LEN(SUBSTITUTE(Table1[[#This Row],[Data]:[Data]],Table3[[#Headers],[r]],""))=Table1[[#This Row],['# people]:['# people]],1,0)</f>
        <v>0</v>
      </c>
      <c r="Z89" cm="1">
        <f t="array" ref="Z89">IF(LEN(Table1[[#This Row],[Data]:[Data]])-LEN(SUBSTITUTE(Table1[[#This Row],[Data]:[Data]],Table3[[#Headers],[s]],""))=Table1[[#This Row],['# people]:['# people]],1,0)</f>
        <v>0</v>
      </c>
      <c r="AA89" cm="1">
        <f t="array" ref="AA89">IF(LEN(Table1[[#This Row],[Data]:[Data]])-LEN(SUBSTITUTE(Table1[[#This Row],[Data]:[Data]],Table3[[#Headers],[t]],""))=Table1[[#This Row],['# people]:['# people]],1,0)</f>
        <v>0</v>
      </c>
      <c r="AB89" cm="1">
        <f t="array" ref="AB89">IF(LEN(Table1[[#This Row],[Data]:[Data]])-LEN(SUBSTITUTE(Table1[[#This Row],[Data]:[Data]],Table3[[#Headers],[u]],""))=Table1[[#This Row],['# people]:['# people]],1,0)</f>
        <v>0</v>
      </c>
      <c r="AC89" cm="1">
        <f t="array" ref="AC89">IF(LEN(Table1[[#This Row],[Data]:[Data]])-LEN(SUBSTITUTE(Table1[[#This Row],[Data]:[Data]],Table3[[#Headers],[v]],""))=Table1[[#This Row],['# people]:['# people]],1,0)</f>
        <v>0</v>
      </c>
      <c r="AD89" cm="1">
        <f t="array" ref="AD89">IF(LEN(Table1[[#This Row],[Data]:[Data]])-LEN(SUBSTITUTE(Table1[[#This Row],[Data]:[Data]],Table3[[#Headers],[w]],""))=Table1[[#This Row],['# people]:['# people]],1,0)</f>
        <v>0</v>
      </c>
      <c r="AE89" cm="1">
        <f t="array" ref="AE89">IF(LEN(Table1[[#This Row],[Data]:[Data]])-LEN(SUBSTITUTE(Table1[[#This Row],[Data]:[Data]],Table3[[#Headers],[x]],""))=Table1[[#This Row],['# people]:['# people]],1,0)</f>
        <v>0</v>
      </c>
      <c r="AF89" cm="1">
        <f t="array" ref="AF89">IF(LEN(Table1[[#This Row],[Data]:[Data]])-LEN(SUBSTITUTE(Table1[[#This Row],[Data]:[Data]],Table3[[#Headers],[y]],""))=Table1[[#This Row],['# people]:['# people]],1,0)</f>
        <v>0</v>
      </c>
      <c r="AG89" cm="1">
        <f t="array" ref="AG89">IF(LEN(Table1[[#This Row],[Data]:[Data]])-LEN(SUBSTITUTE(Table1[[#This Row],[Data]:[Data]],Table3[[#Headers],[z]],""))=Table1[[#This Row],['# people]:['# people]],1,0)</f>
        <v>0</v>
      </c>
    </row>
    <row r="90" spans="1:33" x14ac:dyDescent="0.25">
      <c r="A90" t="s">
        <v>371</v>
      </c>
      <c r="B90" cm="1">
        <f t="array" ref="B90">SUM(IF((LEN(A90)-LEN(SUBSTITUTE(UPPER(A90),{"A","B","C","D","E","F","G","H","I","J","K","L","M","N","O","P","Q","R","S","T","U","V","W","X","Y","Z","1","2","3","4","5","6","7","8","9","0"},""))),1,0))</f>
        <v>9</v>
      </c>
      <c r="C90" t="s">
        <v>826</v>
      </c>
      <c r="D90">
        <f>LEN(Table1[[#This Row],[Column1]])-LEN(A90)</f>
        <v>2</v>
      </c>
      <c r="E90">
        <f>LEN(Table1[[#This Row],[Data]])</f>
        <v>10</v>
      </c>
      <c r="G90" s="1">
        <f>SUM(Table3[[#This Row],[a]:[z]])</f>
        <v>1</v>
      </c>
      <c r="H90" cm="1">
        <f t="array" ref="H90">IF(LEN(Table1[[#This Row],[Data]:[Data]])-LEN(SUBSTITUTE(Table1[[#This Row],[Data]:[Data]],Table3[[#Headers],[a]],""))=Table1[[#This Row],['# people]:['# people]],1,0)</f>
        <v>0</v>
      </c>
      <c r="I90" cm="1">
        <f t="array" ref="I90">IF(LEN(Table1[[#This Row],[Data]:[Data]])-LEN(SUBSTITUTE(Table1[[#This Row],[Data]:[Data]],Table3[[#Headers],[b]],""))=Table1[[#This Row],['# people]:['# people]],1,0)</f>
        <v>0</v>
      </c>
      <c r="J90" cm="1">
        <f t="array" ref="J90">IF(LEN(Table1[[#This Row],[Data]:[Data]])-LEN(SUBSTITUTE(Table1[[#This Row],[Data]:[Data]],Table3[[#Headers],[c]],""))=Table1[[#This Row],['# people]:['# people]],1,0)</f>
        <v>0</v>
      </c>
      <c r="K90" cm="1">
        <f t="array" ref="K90">IF(LEN(Table1[[#This Row],[Data]:[Data]])-LEN(SUBSTITUTE(Table1[[#This Row],[Data]:[Data]],Table3[[#Headers],[d]],""))=Table1[[#This Row],['# people]:['# people]],1,0)</f>
        <v>0</v>
      </c>
      <c r="L90" cm="1">
        <f t="array" ref="L90">IF(LEN(Table1[[#This Row],[Data]:[Data]])-LEN(SUBSTITUTE(Table1[[#This Row],[Data]:[Data]],Table3[[#Headers],[e]],""))=Table1[[#This Row],['# people]:['# people]],1,0)</f>
        <v>0</v>
      </c>
      <c r="M90" cm="1">
        <f t="array" ref="M90">IF(LEN(Table1[[#This Row],[Data]:[Data]])-LEN(SUBSTITUTE(Table1[[#This Row],[Data]:[Data]],Table3[[#Headers],[f]],""))=Table1[[#This Row],['# people]:['# people]],1,0)</f>
        <v>0</v>
      </c>
      <c r="N90" cm="1">
        <f t="array" ref="N90">IF(LEN(Table1[[#This Row],[Data]:[Data]])-LEN(SUBSTITUTE(Table1[[#This Row],[Data]:[Data]],Table3[[#Headers],[g]],""))=Table1[[#This Row],['# people]:['# people]],1,0)</f>
        <v>0</v>
      </c>
      <c r="O90" cm="1">
        <f t="array" ref="O90">IF(LEN(Table1[[#This Row],[Data]:[Data]])-LEN(SUBSTITUTE(Table1[[#This Row],[Data]:[Data]],Table3[[#Headers],[h]],""))=Table1[[#This Row],['# people]:['# people]],1,0)</f>
        <v>0</v>
      </c>
      <c r="P90" cm="1">
        <f t="array" ref="P90">IF(LEN(Table1[[#This Row],[Data]:[Data]])-LEN(SUBSTITUTE(Table1[[#This Row],[Data]:[Data]],Table3[[#Headers],[i]],""))=Table1[[#This Row],['# people]:['# people]],1,0)</f>
        <v>0</v>
      </c>
      <c r="Q90" cm="1">
        <f t="array" ref="Q90">IF(LEN(Table1[[#This Row],[Data]:[Data]])-LEN(SUBSTITUTE(Table1[[#This Row],[Data]:[Data]],Table3[[#Headers],[j]],""))=Table1[[#This Row],['# people]:['# people]],1,0)</f>
        <v>0</v>
      </c>
      <c r="R90" cm="1">
        <f t="array" ref="R90">IF(LEN(Table1[[#This Row],[Data]:[Data]])-LEN(SUBSTITUTE(Table1[[#This Row],[Data]:[Data]],Table3[[#Headers],[k]],""))=Table1[[#This Row],['# people]:['# people]],1,0)</f>
        <v>0</v>
      </c>
      <c r="S90" cm="1">
        <f t="array" ref="S90">IF(LEN(Table1[[#This Row],[Data]:[Data]])-LEN(SUBSTITUTE(Table1[[#This Row],[Data]:[Data]],Table3[[#Headers],[l]],""))=Table1[[#This Row],['# people]:['# people]],1,0)</f>
        <v>0</v>
      </c>
      <c r="T90" cm="1">
        <f t="array" ref="T90">IF(LEN(Table1[[#This Row],[Data]:[Data]])-LEN(SUBSTITUTE(Table1[[#This Row],[Data]:[Data]],Table3[[#Headers],[m]],""))=Table1[[#This Row],['# people]:['# people]],1,0)</f>
        <v>0</v>
      </c>
      <c r="U90" cm="1">
        <f t="array" ref="U90">IF(LEN(Table1[[#This Row],[Data]:[Data]])-LEN(SUBSTITUTE(Table1[[#This Row],[Data]:[Data]],Table3[[#Headers],[n]],""))=Table1[[#This Row],['# people]:['# people]],1,0)</f>
        <v>0</v>
      </c>
      <c r="V90" cm="1">
        <f t="array" ref="V90">IF(LEN(Table1[[#This Row],[Data]:[Data]])-LEN(SUBSTITUTE(Table1[[#This Row],[Data]:[Data]],Table3[[#Headers],[o]],""))=Table1[[#This Row],['# people]:['# people]],1,0)</f>
        <v>0</v>
      </c>
      <c r="W90" cm="1">
        <f t="array" ref="W90">IF(LEN(Table1[[#This Row],[Data]:[Data]])-LEN(SUBSTITUTE(Table1[[#This Row],[Data]:[Data]],Table3[[#Headers],[p]],""))=Table1[[#This Row],['# people]:['# people]],1,0)</f>
        <v>0</v>
      </c>
      <c r="X90" cm="1">
        <f t="array" ref="X90">IF(LEN(Table1[[#This Row],[Data]:[Data]])-LEN(SUBSTITUTE(Table1[[#This Row],[Data]:[Data]],Table3[[#Headers],[q]],""))=Table1[[#This Row],['# people]:['# people]],1,0)</f>
        <v>0</v>
      </c>
      <c r="Y90" cm="1">
        <f t="array" ref="Y90">IF(LEN(Table1[[#This Row],[Data]:[Data]])-LEN(SUBSTITUTE(Table1[[#This Row],[Data]:[Data]],Table3[[#Headers],[r]],""))=Table1[[#This Row],['# people]:['# people]],1,0)</f>
        <v>0</v>
      </c>
      <c r="Z90" cm="1">
        <f t="array" ref="Z90">IF(LEN(Table1[[#This Row],[Data]:[Data]])-LEN(SUBSTITUTE(Table1[[#This Row],[Data]:[Data]],Table3[[#Headers],[s]],""))=Table1[[#This Row],['# people]:['# people]],1,0)</f>
        <v>0</v>
      </c>
      <c r="AA90" cm="1">
        <f t="array" ref="AA90">IF(LEN(Table1[[#This Row],[Data]:[Data]])-LEN(SUBSTITUTE(Table1[[#This Row],[Data]:[Data]],Table3[[#Headers],[t]],""))=Table1[[#This Row],['# people]:['# people]],1,0)</f>
        <v>0</v>
      </c>
      <c r="AB90" cm="1">
        <f t="array" ref="AB90">IF(LEN(Table1[[#This Row],[Data]:[Data]])-LEN(SUBSTITUTE(Table1[[#This Row],[Data]:[Data]],Table3[[#Headers],[u]],""))=Table1[[#This Row],['# people]:['# people]],1,0)</f>
        <v>0</v>
      </c>
      <c r="AC90" cm="1">
        <f t="array" ref="AC90">IF(LEN(Table1[[#This Row],[Data]:[Data]])-LEN(SUBSTITUTE(Table1[[#This Row],[Data]:[Data]],Table3[[#Headers],[v]],""))=Table1[[#This Row],['# people]:['# people]],1,0)</f>
        <v>0</v>
      </c>
      <c r="AD90" cm="1">
        <f t="array" ref="AD90">IF(LEN(Table1[[#This Row],[Data]:[Data]])-LEN(SUBSTITUTE(Table1[[#This Row],[Data]:[Data]],Table3[[#Headers],[w]],""))=Table1[[#This Row],['# people]:['# people]],1,0)</f>
        <v>0</v>
      </c>
      <c r="AE90" cm="1">
        <f t="array" ref="AE90">IF(LEN(Table1[[#This Row],[Data]:[Data]])-LEN(SUBSTITUTE(Table1[[#This Row],[Data]:[Data]],Table3[[#Headers],[x]],""))=Table1[[#This Row],['# people]:['# people]],1,0)</f>
        <v>0</v>
      </c>
      <c r="AF90" cm="1">
        <f t="array" ref="AF90">IF(LEN(Table1[[#This Row],[Data]:[Data]])-LEN(SUBSTITUTE(Table1[[#This Row],[Data]:[Data]],Table3[[#Headers],[y]],""))=Table1[[#This Row],['# people]:['# people]],1,0)</f>
        <v>1</v>
      </c>
      <c r="AG90" cm="1">
        <f t="array" ref="AG90">IF(LEN(Table1[[#This Row],[Data]:[Data]])-LEN(SUBSTITUTE(Table1[[#This Row],[Data]:[Data]],Table3[[#Headers],[z]],""))=Table1[[#This Row],['# people]:['# people]],1,0)</f>
        <v>0</v>
      </c>
    </row>
    <row r="91" spans="1:33" x14ac:dyDescent="0.25">
      <c r="A91" t="s">
        <v>372</v>
      </c>
      <c r="B91" cm="1">
        <f t="array" ref="B91">SUM(IF((LEN(A91)-LEN(SUBSTITUTE(UPPER(A91),{"A","B","C","D","E","F","G","H","I","J","K","L","M","N","O","P","Q","R","S","T","U","V","W","X","Y","Z","1","2","3","4","5","6","7","8","9","0"},""))),1,0))</f>
        <v>8</v>
      </c>
      <c r="C91" t="s">
        <v>827</v>
      </c>
      <c r="D91">
        <f>LEN(Table1[[#This Row],[Column1]])-LEN(A91)</f>
        <v>2</v>
      </c>
      <c r="E91">
        <f>LEN(Table1[[#This Row],[Data]])</f>
        <v>15</v>
      </c>
      <c r="G91" s="1">
        <f>SUM(Table3[[#This Row],[a]:[z]])</f>
        <v>7</v>
      </c>
      <c r="H91" cm="1">
        <f t="array" ref="H91">IF(LEN(Table1[[#This Row],[Data]:[Data]])-LEN(SUBSTITUTE(Table1[[#This Row],[Data]:[Data]],Table3[[#Headers],[a]],""))=Table1[[#This Row],['# people]:['# people]],1,0)</f>
        <v>0</v>
      </c>
      <c r="I91" cm="1">
        <f t="array" ref="I91">IF(LEN(Table1[[#This Row],[Data]:[Data]])-LEN(SUBSTITUTE(Table1[[#This Row],[Data]:[Data]],Table3[[#Headers],[b]],""))=Table1[[#This Row],['# people]:['# people]],1,0)</f>
        <v>0</v>
      </c>
      <c r="J91" cm="1">
        <f t="array" ref="J91">IF(LEN(Table1[[#This Row],[Data]:[Data]])-LEN(SUBSTITUTE(Table1[[#This Row],[Data]:[Data]],Table3[[#Headers],[c]],""))=Table1[[#This Row],['# people]:['# people]],1,0)</f>
        <v>0</v>
      </c>
      <c r="K91" cm="1">
        <f t="array" ref="K91">IF(LEN(Table1[[#This Row],[Data]:[Data]])-LEN(SUBSTITUTE(Table1[[#This Row],[Data]:[Data]],Table3[[#Headers],[d]],""))=Table1[[#This Row],['# people]:['# people]],1,0)</f>
        <v>0</v>
      </c>
      <c r="L91" cm="1">
        <f t="array" ref="L91">IF(LEN(Table1[[#This Row],[Data]:[Data]])-LEN(SUBSTITUTE(Table1[[#This Row],[Data]:[Data]],Table3[[#Headers],[e]],""))=Table1[[#This Row],['# people]:['# people]],1,0)</f>
        <v>0</v>
      </c>
      <c r="M91" cm="1">
        <f t="array" ref="M91">IF(LEN(Table1[[#This Row],[Data]:[Data]])-LEN(SUBSTITUTE(Table1[[#This Row],[Data]:[Data]],Table3[[#Headers],[f]],""))=Table1[[#This Row],['# people]:['# people]],1,0)</f>
        <v>0</v>
      </c>
      <c r="N91" cm="1">
        <f t="array" ref="N91">IF(LEN(Table1[[#This Row],[Data]:[Data]])-LEN(SUBSTITUTE(Table1[[#This Row],[Data]:[Data]],Table3[[#Headers],[g]],""))=Table1[[#This Row],['# people]:['# people]],1,0)</f>
        <v>0</v>
      </c>
      <c r="O91" cm="1">
        <f t="array" ref="O91">IF(LEN(Table1[[#This Row],[Data]:[Data]])-LEN(SUBSTITUTE(Table1[[#This Row],[Data]:[Data]],Table3[[#Headers],[h]],""))=Table1[[#This Row],['# people]:['# people]],1,0)</f>
        <v>0</v>
      </c>
      <c r="P91" cm="1">
        <f t="array" ref="P91">IF(LEN(Table1[[#This Row],[Data]:[Data]])-LEN(SUBSTITUTE(Table1[[#This Row],[Data]:[Data]],Table3[[#Headers],[i]],""))=Table1[[#This Row],['# people]:['# people]],1,0)</f>
        <v>1</v>
      </c>
      <c r="Q91" cm="1">
        <f t="array" ref="Q91">IF(LEN(Table1[[#This Row],[Data]:[Data]])-LEN(SUBSTITUTE(Table1[[#This Row],[Data]:[Data]],Table3[[#Headers],[j]],""))=Table1[[#This Row],['# people]:['# people]],1,0)</f>
        <v>1</v>
      </c>
      <c r="R91" cm="1">
        <f t="array" ref="R91">IF(LEN(Table1[[#This Row],[Data]:[Data]])-LEN(SUBSTITUTE(Table1[[#This Row],[Data]:[Data]],Table3[[#Headers],[k]],""))=Table1[[#This Row],['# people]:['# people]],1,0)</f>
        <v>1</v>
      </c>
      <c r="S91" cm="1">
        <f t="array" ref="S91">IF(LEN(Table1[[#This Row],[Data]:[Data]])-LEN(SUBSTITUTE(Table1[[#This Row],[Data]:[Data]],Table3[[#Headers],[l]],""))=Table1[[#This Row],['# people]:['# people]],1,0)</f>
        <v>0</v>
      </c>
      <c r="T91" cm="1">
        <f t="array" ref="T91">IF(LEN(Table1[[#This Row],[Data]:[Data]])-LEN(SUBSTITUTE(Table1[[#This Row],[Data]:[Data]],Table3[[#Headers],[m]],""))=Table1[[#This Row],['# people]:['# people]],1,0)</f>
        <v>0</v>
      </c>
      <c r="U91" cm="1">
        <f t="array" ref="U91">IF(LEN(Table1[[#This Row],[Data]:[Data]])-LEN(SUBSTITUTE(Table1[[#This Row],[Data]:[Data]],Table3[[#Headers],[n]],""))=Table1[[#This Row],['# people]:['# people]],1,0)</f>
        <v>0</v>
      </c>
      <c r="V91" cm="1">
        <f t="array" ref="V91">IF(LEN(Table1[[#This Row],[Data]:[Data]])-LEN(SUBSTITUTE(Table1[[#This Row],[Data]:[Data]],Table3[[#Headers],[o]],""))=Table1[[#This Row],['# people]:['# people]],1,0)</f>
        <v>0</v>
      </c>
      <c r="W91" cm="1">
        <f t="array" ref="W91">IF(LEN(Table1[[#This Row],[Data]:[Data]])-LEN(SUBSTITUTE(Table1[[#This Row],[Data]:[Data]],Table3[[#Headers],[p]],""))=Table1[[#This Row],['# people]:['# people]],1,0)</f>
        <v>0</v>
      </c>
      <c r="X91" cm="1">
        <f t="array" ref="X91">IF(LEN(Table1[[#This Row],[Data]:[Data]])-LEN(SUBSTITUTE(Table1[[#This Row],[Data]:[Data]],Table3[[#Headers],[q]],""))=Table1[[#This Row],['# people]:['# people]],1,0)</f>
        <v>0</v>
      </c>
      <c r="Y91" cm="1">
        <f t="array" ref="Y91">IF(LEN(Table1[[#This Row],[Data]:[Data]])-LEN(SUBSTITUTE(Table1[[#This Row],[Data]:[Data]],Table3[[#Headers],[r]],""))=Table1[[#This Row],['# people]:['# people]],1,0)</f>
        <v>0</v>
      </c>
      <c r="Z91" cm="1">
        <f t="array" ref="Z91">IF(LEN(Table1[[#This Row],[Data]:[Data]])-LEN(SUBSTITUTE(Table1[[#This Row],[Data]:[Data]],Table3[[#Headers],[s]],""))=Table1[[#This Row],['# people]:['# people]],1,0)</f>
        <v>0</v>
      </c>
      <c r="AA91" cm="1">
        <f t="array" ref="AA91">IF(LEN(Table1[[#This Row],[Data]:[Data]])-LEN(SUBSTITUTE(Table1[[#This Row],[Data]:[Data]],Table3[[#Headers],[t]],""))=Table1[[#This Row],['# people]:['# people]],1,0)</f>
        <v>1</v>
      </c>
      <c r="AB91" cm="1">
        <f t="array" ref="AB91">IF(LEN(Table1[[#This Row],[Data]:[Data]])-LEN(SUBSTITUTE(Table1[[#This Row],[Data]:[Data]],Table3[[#Headers],[u]],""))=Table1[[#This Row],['# people]:['# people]],1,0)</f>
        <v>1</v>
      </c>
      <c r="AC91" cm="1">
        <f t="array" ref="AC91">IF(LEN(Table1[[#This Row],[Data]:[Data]])-LEN(SUBSTITUTE(Table1[[#This Row],[Data]:[Data]],Table3[[#Headers],[v]],""))=Table1[[#This Row],['# people]:['# people]],1,0)</f>
        <v>1</v>
      </c>
      <c r="AD91" cm="1">
        <f t="array" ref="AD91">IF(LEN(Table1[[#This Row],[Data]:[Data]])-LEN(SUBSTITUTE(Table1[[#This Row],[Data]:[Data]],Table3[[#Headers],[w]],""))=Table1[[#This Row],['# people]:['# people]],1,0)</f>
        <v>0</v>
      </c>
      <c r="AE91" cm="1">
        <f t="array" ref="AE91">IF(LEN(Table1[[#This Row],[Data]:[Data]])-LEN(SUBSTITUTE(Table1[[#This Row],[Data]:[Data]],Table3[[#Headers],[x]],""))=Table1[[#This Row],['# people]:['# people]],1,0)</f>
        <v>0</v>
      </c>
      <c r="AF91" cm="1">
        <f t="array" ref="AF91">IF(LEN(Table1[[#This Row],[Data]:[Data]])-LEN(SUBSTITUTE(Table1[[#This Row],[Data]:[Data]],Table3[[#Headers],[y]],""))=Table1[[#This Row],['# people]:['# people]],1,0)</f>
        <v>0</v>
      </c>
      <c r="AG91" cm="1">
        <f t="array" ref="AG91">IF(LEN(Table1[[#This Row],[Data]:[Data]])-LEN(SUBSTITUTE(Table1[[#This Row],[Data]:[Data]],Table3[[#Headers],[z]],""))=Table1[[#This Row],['# people]:['# people]],1,0)</f>
        <v>1</v>
      </c>
    </row>
    <row r="92" spans="1:33" x14ac:dyDescent="0.25">
      <c r="A92" t="s">
        <v>382</v>
      </c>
      <c r="B92" cm="1">
        <f t="array" ref="B92">SUM(IF((LEN(A92)-LEN(SUBSTITUTE(UPPER(A92),{"A","B","C","D","E","F","G","H","I","J","K","L","M","N","O","P","Q","R","S","T","U","V","W","X","Y","Z","1","2","3","4","5","6","7","8","9","0"},""))),1,0))</f>
        <v>20</v>
      </c>
      <c r="C92" t="s">
        <v>837</v>
      </c>
      <c r="D92">
        <f>LEN(Table1[[#This Row],[Column1]])-LEN(A92)</f>
        <v>2</v>
      </c>
      <c r="E92">
        <f>LEN(Table1[[#This Row],[Data]])</f>
        <v>28</v>
      </c>
      <c r="G92" s="1">
        <f>SUM(Table3[[#This Row],[a]:[z]])</f>
        <v>8</v>
      </c>
      <c r="H92" cm="1">
        <f t="array" ref="H92">IF(LEN(Table1[[#This Row],[Data]:[Data]])-LEN(SUBSTITUTE(Table1[[#This Row],[Data]:[Data]],Table3[[#Headers],[a]],""))=Table1[[#This Row],['# people]:['# people]],1,0)</f>
        <v>0</v>
      </c>
      <c r="I92" cm="1">
        <f t="array" ref="I92">IF(LEN(Table1[[#This Row],[Data]:[Data]])-LEN(SUBSTITUTE(Table1[[#This Row],[Data]:[Data]],Table3[[#Headers],[b]],""))=Table1[[#This Row],['# people]:['# people]],1,0)</f>
        <v>0</v>
      </c>
      <c r="J92" cm="1">
        <f t="array" ref="J92">IF(LEN(Table1[[#This Row],[Data]:[Data]])-LEN(SUBSTITUTE(Table1[[#This Row],[Data]:[Data]],Table3[[#Headers],[c]],""))=Table1[[#This Row],['# people]:['# people]],1,0)</f>
        <v>1</v>
      </c>
      <c r="K92" cm="1">
        <f t="array" ref="K92">IF(LEN(Table1[[#This Row],[Data]:[Data]])-LEN(SUBSTITUTE(Table1[[#This Row],[Data]:[Data]],Table3[[#Headers],[d]],""))=Table1[[#This Row],['# people]:['# people]],1,0)</f>
        <v>1</v>
      </c>
      <c r="L92" cm="1">
        <f t="array" ref="L92">IF(LEN(Table1[[#This Row],[Data]:[Data]])-LEN(SUBSTITUTE(Table1[[#This Row],[Data]:[Data]],Table3[[#Headers],[e]],""))=Table1[[#This Row],['# people]:['# people]],1,0)</f>
        <v>0</v>
      </c>
      <c r="M92" cm="1">
        <f t="array" ref="M92">IF(LEN(Table1[[#This Row],[Data]:[Data]])-LEN(SUBSTITUTE(Table1[[#This Row],[Data]:[Data]],Table3[[#Headers],[f]],""))=Table1[[#This Row],['# people]:['# people]],1,0)</f>
        <v>0</v>
      </c>
      <c r="N92" cm="1">
        <f t="array" ref="N92">IF(LEN(Table1[[#This Row],[Data]:[Data]])-LEN(SUBSTITUTE(Table1[[#This Row],[Data]:[Data]],Table3[[#Headers],[g]],""))=Table1[[#This Row],['# people]:['# people]],1,0)</f>
        <v>0</v>
      </c>
      <c r="O92" cm="1">
        <f t="array" ref="O92">IF(LEN(Table1[[#This Row],[Data]:[Data]])-LEN(SUBSTITUTE(Table1[[#This Row],[Data]:[Data]],Table3[[#Headers],[h]],""))=Table1[[#This Row],['# people]:['# people]],1,0)</f>
        <v>1</v>
      </c>
      <c r="P92" cm="1">
        <f t="array" ref="P92">IF(LEN(Table1[[#This Row],[Data]:[Data]])-LEN(SUBSTITUTE(Table1[[#This Row],[Data]:[Data]],Table3[[#Headers],[i]],""))=Table1[[#This Row],['# people]:['# people]],1,0)</f>
        <v>0</v>
      </c>
      <c r="Q92" cm="1">
        <f t="array" ref="Q92">IF(LEN(Table1[[#This Row],[Data]:[Data]])-LEN(SUBSTITUTE(Table1[[#This Row],[Data]:[Data]],Table3[[#Headers],[j]],""))=Table1[[#This Row],['# people]:['# people]],1,0)</f>
        <v>0</v>
      </c>
      <c r="R92" cm="1">
        <f t="array" ref="R92">IF(LEN(Table1[[#This Row],[Data]:[Data]])-LEN(SUBSTITUTE(Table1[[#This Row],[Data]:[Data]],Table3[[#Headers],[k]],""))=Table1[[#This Row],['# people]:['# people]],1,0)</f>
        <v>0</v>
      </c>
      <c r="S92" cm="1">
        <f t="array" ref="S92">IF(LEN(Table1[[#This Row],[Data]:[Data]])-LEN(SUBSTITUTE(Table1[[#This Row],[Data]:[Data]],Table3[[#Headers],[l]],""))=Table1[[#This Row],['# people]:['# people]],1,0)</f>
        <v>1</v>
      </c>
      <c r="T92" cm="1">
        <f t="array" ref="T92">IF(LEN(Table1[[#This Row],[Data]:[Data]])-LEN(SUBSTITUTE(Table1[[#This Row],[Data]:[Data]],Table3[[#Headers],[m]],""))=Table1[[#This Row],['# people]:['# people]],1,0)</f>
        <v>1</v>
      </c>
      <c r="U92" cm="1">
        <f t="array" ref="U92">IF(LEN(Table1[[#This Row],[Data]:[Data]])-LEN(SUBSTITUTE(Table1[[#This Row],[Data]:[Data]],Table3[[#Headers],[n]],""))=Table1[[#This Row],['# people]:['# people]],1,0)</f>
        <v>0</v>
      </c>
      <c r="V92" cm="1">
        <f t="array" ref="V92">IF(LEN(Table1[[#This Row],[Data]:[Data]])-LEN(SUBSTITUTE(Table1[[#This Row],[Data]:[Data]],Table3[[#Headers],[o]],""))=Table1[[#This Row],['# people]:['# people]],1,0)</f>
        <v>1</v>
      </c>
      <c r="W92" cm="1">
        <f t="array" ref="W92">IF(LEN(Table1[[#This Row],[Data]:[Data]])-LEN(SUBSTITUTE(Table1[[#This Row],[Data]:[Data]],Table3[[#Headers],[p]],""))=Table1[[#This Row],['# people]:['# people]],1,0)</f>
        <v>0</v>
      </c>
      <c r="X92" cm="1">
        <f t="array" ref="X92">IF(LEN(Table1[[#This Row],[Data]:[Data]])-LEN(SUBSTITUTE(Table1[[#This Row],[Data]:[Data]],Table3[[#Headers],[q]],""))=Table1[[#This Row],['# people]:['# people]],1,0)</f>
        <v>1</v>
      </c>
      <c r="Y92" cm="1">
        <f t="array" ref="Y92">IF(LEN(Table1[[#This Row],[Data]:[Data]])-LEN(SUBSTITUTE(Table1[[#This Row],[Data]:[Data]],Table3[[#Headers],[r]],""))=Table1[[#This Row],['# people]:['# people]],1,0)</f>
        <v>0</v>
      </c>
      <c r="Z92" cm="1">
        <f t="array" ref="Z92">IF(LEN(Table1[[#This Row],[Data]:[Data]])-LEN(SUBSTITUTE(Table1[[#This Row],[Data]:[Data]],Table3[[#Headers],[s]],""))=Table1[[#This Row],['# people]:['# people]],1,0)</f>
        <v>0</v>
      </c>
      <c r="AA92" cm="1">
        <f t="array" ref="AA92">IF(LEN(Table1[[#This Row],[Data]:[Data]])-LEN(SUBSTITUTE(Table1[[#This Row],[Data]:[Data]],Table3[[#Headers],[t]],""))=Table1[[#This Row],['# people]:['# people]],1,0)</f>
        <v>0</v>
      </c>
      <c r="AB92" cm="1">
        <f t="array" ref="AB92">IF(LEN(Table1[[#This Row],[Data]:[Data]])-LEN(SUBSTITUTE(Table1[[#This Row],[Data]:[Data]],Table3[[#Headers],[u]],""))=Table1[[#This Row],['# people]:['# people]],1,0)</f>
        <v>0</v>
      </c>
      <c r="AC92" cm="1">
        <f t="array" ref="AC92">IF(LEN(Table1[[#This Row],[Data]:[Data]])-LEN(SUBSTITUTE(Table1[[#This Row],[Data]:[Data]],Table3[[#Headers],[v]],""))=Table1[[#This Row],['# people]:['# people]],1,0)</f>
        <v>1</v>
      </c>
      <c r="AD92" cm="1">
        <f t="array" ref="AD92">IF(LEN(Table1[[#This Row],[Data]:[Data]])-LEN(SUBSTITUTE(Table1[[#This Row],[Data]:[Data]],Table3[[#Headers],[w]],""))=Table1[[#This Row],['# people]:['# people]],1,0)</f>
        <v>0</v>
      </c>
      <c r="AE92" cm="1">
        <f t="array" ref="AE92">IF(LEN(Table1[[#This Row],[Data]:[Data]])-LEN(SUBSTITUTE(Table1[[#This Row],[Data]:[Data]],Table3[[#Headers],[x]],""))=Table1[[#This Row],['# people]:['# people]],1,0)</f>
        <v>0</v>
      </c>
      <c r="AF92" cm="1">
        <f t="array" ref="AF92">IF(LEN(Table1[[#This Row],[Data]:[Data]])-LEN(SUBSTITUTE(Table1[[#This Row],[Data]:[Data]],Table3[[#Headers],[y]],""))=Table1[[#This Row],['# people]:['# people]],1,0)</f>
        <v>0</v>
      </c>
      <c r="AG92" cm="1">
        <f t="array" ref="AG92">IF(LEN(Table1[[#This Row],[Data]:[Data]])-LEN(SUBSTITUTE(Table1[[#This Row],[Data]:[Data]],Table3[[#Headers],[z]],""))=Table1[[#This Row],['# people]:['# people]],1,0)</f>
        <v>0</v>
      </c>
    </row>
    <row r="93" spans="1:33" x14ac:dyDescent="0.25">
      <c r="A93" t="s">
        <v>385</v>
      </c>
      <c r="B93" cm="1">
        <f t="array" ref="B93">SUM(IF((LEN(A93)-LEN(SUBSTITUTE(UPPER(A93),{"A","B","C","D","E","F","G","H","I","J","K","L","M","N","O","P","Q","R","S","T","U","V","W","X","Y","Z","1","2","3","4","5","6","7","8","9","0"},""))),1,0))</f>
        <v>20</v>
      </c>
      <c r="C93" t="s">
        <v>840</v>
      </c>
      <c r="D93">
        <f>LEN(Table1[[#This Row],[Column1]])-LEN(A93)</f>
        <v>2</v>
      </c>
      <c r="E93">
        <f>LEN(Table1[[#This Row],[Data]])</f>
        <v>29</v>
      </c>
      <c r="G93" s="1">
        <f>SUM(Table3[[#This Row],[a]:[z]])</f>
        <v>9</v>
      </c>
      <c r="H93" cm="1">
        <f t="array" ref="H93">IF(LEN(Table1[[#This Row],[Data]:[Data]])-LEN(SUBSTITUTE(Table1[[#This Row],[Data]:[Data]],Table3[[#Headers],[a]],""))=Table1[[#This Row],['# people]:['# people]],1,0)</f>
        <v>0</v>
      </c>
      <c r="I93" cm="1">
        <f t="array" ref="I93">IF(LEN(Table1[[#This Row],[Data]:[Data]])-LEN(SUBSTITUTE(Table1[[#This Row],[Data]:[Data]],Table3[[#Headers],[b]],""))=Table1[[#This Row],['# people]:['# people]],1,0)</f>
        <v>0</v>
      </c>
      <c r="J93" cm="1">
        <f t="array" ref="J93">IF(LEN(Table1[[#This Row],[Data]:[Data]])-LEN(SUBSTITUTE(Table1[[#This Row],[Data]:[Data]],Table3[[#Headers],[c]],""))=Table1[[#This Row],['# people]:['# people]],1,0)</f>
        <v>0</v>
      </c>
      <c r="K93" cm="1">
        <f t="array" ref="K93">IF(LEN(Table1[[#This Row],[Data]:[Data]])-LEN(SUBSTITUTE(Table1[[#This Row],[Data]:[Data]],Table3[[#Headers],[d]],""))=Table1[[#This Row],['# people]:['# people]],1,0)</f>
        <v>0</v>
      </c>
      <c r="L93" cm="1">
        <f t="array" ref="L93">IF(LEN(Table1[[#This Row],[Data]:[Data]])-LEN(SUBSTITUTE(Table1[[#This Row],[Data]:[Data]],Table3[[#Headers],[e]],""))=Table1[[#This Row],['# people]:['# people]],1,0)</f>
        <v>1</v>
      </c>
      <c r="M93" cm="1">
        <f t="array" ref="M93">IF(LEN(Table1[[#This Row],[Data]:[Data]])-LEN(SUBSTITUTE(Table1[[#This Row],[Data]:[Data]],Table3[[#Headers],[f]],""))=Table1[[#This Row],['# people]:['# people]],1,0)</f>
        <v>0</v>
      </c>
      <c r="N93" cm="1">
        <f t="array" ref="N93">IF(LEN(Table1[[#This Row],[Data]:[Data]])-LEN(SUBSTITUTE(Table1[[#This Row],[Data]:[Data]],Table3[[#Headers],[g]],""))=Table1[[#This Row],['# people]:['# people]],1,0)</f>
        <v>0</v>
      </c>
      <c r="O93" cm="1">
        <f t="array" ref="O93">IF(LEN(Table1[[#This Row],[Data]:[Data]])-LEN(SUBSTITUTE(Table1[[#This Row],[Data]:[Data]],Table3[[#Headers],[h]],""))=Table1[[#This Row],['# people]:['# people]],1,0)</f>
        <v>0</v>
      </c>
      <c r="P93" cm="1">
        <f t="array" ref="P93">IF(LEN(Table1[[#This Row],[Data]:[Data]])-LEN(SUBSTITUTE(Table1[[#This Row],[Data]:[Data]],Table3[[#Headers],[i]],""))=Table1[[#This Row],['# people]:['# people]],1,0)</f>
        <v>1</v>
      </c>
      <c r="Q93" cm="1">
        <f t="array" ref="Q93">IF(LEN(Table1[[#This Row],[Data]:[Data]])-LEN(SUBSTITUTE(Table1[[#This Row],[Data]:[Data]],Table3[[#Headers],[j]],""))=Table1[[#This Row],['# people]:['# people]],1,0)</f>
        <v>0</v>
      </c>
      <c r="R93" cm="1">
        <f t="array" ref="R93">IF(LEN(Table1[[#This Row],[Data]:[Data]])-LEN(SUBSTITUTE(Table1[[#This Row],[Data]:[Data]],Table3[[#Headers],[k]],""))=Table1[[#This Row],['# people]:['# people]],1,0)</f>
        <v>0</v>
      </c>
      <c r="S93" cm="1">
        <f t="array" ref="S93">IF(LEN(Table1[[#This Row],[Data]:[Data]])-LEN(SUBSTITUTE(Table1[[#This Row],[Data]:[Data]],Table3[[#Headers],[l]],""))=Table1[[#This Row],['# people]:['# people]],1,0)</f>
        <v>1</v>
      </c>
      <c r="T93" cm="1">
        <f t="array" ref="T93">IF(LEN(Table1[[#This Row],[Data]:[Data]])-LEN(SUBSTITUTE(Table1[[#This Row],[Data]:[Data]],Table3[[#Headers],[m]],""))=Table1[[#This Row],['# people]:['# people]],1,0)</f>
        <v>0</v>
      </c>
      <c r="U93" cm="1">
        <f t="array" ref="U93">IF(LEN(Table1[[#This Row],[Data]:[Data]])-LEN(SUBSTITUTE(Table1[[#This Row],[Data]:[Data]],Table3[[#Headers],[n]],""))=Table1[[#This Row],['# people]:['# people]],1,0)</f>
        <v>0</v>
      </c>
      <c r="V93" cm="1">
        <f t="array" ref="V93">IF(LEN(Table1[[#This Row],[Data]:[Data]])-LEN(SUBSTITUTE(Table1[[#This Row],[Data]:[Data]],Table3[[#Headers],[o]],""))=Table1[[#This Row],['# people]:['# people]],1,0)</f>
        <v>0</v>
      </c>
      <c r="W93" cm="1">
        <f t="array" ref="W93">IF(LEN(Table1[[#This Row],[Data]:[Data]])-LEN(SUBSTITUTE(Table1[[#This Row],[Data]:[Data]],Table3[[#Headers],[p]],""))=Table1[[#This Row],['# people]:['# people]],1,0)</f>
        <v>0</v>
      </c>
      <c r="X93" cm="1">
        <f t="array" ref="X93">IF(LEN(Table1[[#This Row],[Data]:[Data]])-LEN(SUBSTITUTE(Table1[[#This Row],[Data]:[Data]],Table3[[#Headers],[q]],""))=Table1[[#This Row],['# people]:['# people]],1,0)</f>
        <v>1</v>
      </c>
      <c r="Y93" cm="1">
        <f t="array" ref="Y93">IF(LEN(Table1[[#This Row],[Data]:[Data]])-LEN(SUBSTITUTE(Table1[[#This Row],[Data]:[Data]],Table3[[#Headers],[r]],""))=Table1[[#This Row],['# people]:['# people]],1,0)</f>
        <v>1</v>
      </c>
      <c r="Z93" cm="1">
        <f t="array" ref="Z93">IF(LEN(Table1[[#This Row],[Data]:[Data]])-LEN(SUBSTITUTE(Table1[[#This Row],[Data]:[Data]],Table3[[#Headers],[s]],""))=Table1[[#This Row],['# people]:['# people]],1,0)</f>
        <v>1</v>
      </c>
      <c r="AA93" cm="1">
        <f t="array" ref="AA93">IF(LEN(Table1[[#This Row],[Data]:[Data]])-LEN(SUBSTITUTE(Table1[[#This Row],[Data]:[Data]],Table3[[#Headers],[t]],""))=Table1[[#This Row],['# people]:['# people]],1,0)</f>
        <v>1</v>
      </c>
      <c r="AB93" cm="1">
        <f t="array" ref="AB93">IF(LEN(Table1[[#This Row],[Data]:[Data]])-LEN(SUBSTITUTE(Table1[[#This Row],[Data]:[Data]],Table3[[#Headers],[u]],""))=Table1[[#This Row],['# people]:['# people]],1,0)</f>
        <v>1</v>
      </c>
      <c r="AC93" cm="1">
        <f t="array" ref="AC93">IF(LEN(Table1[[#This Row],[Data]:[Data]])-LEN(SUBSTITUTE(Table1[[#This Row],[Data]:[Data]],Table3[[#Headers],[v]],""))=Table1[[#This Row],['# people]:['# people]],1,0)</f>
        <v>0</v>
      </c>
      <c r="AD93" cm="1">
        <f t="array" ref="AD93">IF(LEN(Table1[[#This Row],[Data]:[Data]])-LEN(SUBSTITUTE(Table1[[#This Row],[Data]:[Data]],Table3[[#Headers],[w]],""))=Table1[[#This Row],['# people]:['# people]],1,0)</f>
        <v>0</v>
      </c>
      <c r="AE93" cm="1">
        <f t="array" ref="AE93">IF(LEN(Table1[[#This Row],[Data]:[Data]])-LEN(SUBSTITUTE(Table1[[#This Row],[Data]:[Data]],Table3[[#Headers],[x]],""))=Table1[[#This Row],['# people]:['# people]],1,0)</f>
        <v>0</v>
      </c>
      <c r="AF93" cm="1">
        <f t="array" ref="AF93">IF(LEN(Table1[[#This Row],[Data]:[Data]])-LEN(SUBSTITUTE(Table1[[#This Row],[Data]:[Data]],Table3[[#Headers],[y]],""))=Table1[[#This Row],['# people]:['# people]],1,0)</f>
        <v>0</v>
      </c>
      <c r="AG93" cm="1">
        <f t="array" ref="AG93">IF(LEN(Table1[[#This Row],[Data]:[Data]])-LEN(SUBSTITUTE(Table1[[#This Row],[Data]:[Data]],Table3[[#Headers],[z]],""))=Table1[[#This Row],['# people]:['# people]],1,0)</f>
        <v>1</v>
      </c>
    </row>
    <row r="94" spans="1:33" x14ac:dyDescent="0.25">
      <c r="A94" t="s">
        <v>390</v>
      </c>
      <c r="B94" cm="1">
        <f t="array" ref="B94">SUM(IF((LEN(A94)-LEN(SUBSTITUTE(UPPER(A94),{"A","B","C","D","E","F","G","H","I","J","K","L","M","N","O","P","Q","R","S","T","U","V","W","X","Y","Z","1","2","3","4","5","6","7","8","9","0"},""))),1,0))</f>
        <v>26</v>
      </c>
      <c r="C94" t="s">
        <v>845</v>
      </c>
      <c r="D94">
        <f>LEN(Table1[[#This Row],[Column1]])-LEN(A94)</f>
        <v>2</v>
      </c>
      <c r="E94">
        <f>LEN(Table1[[#This Row],[Data]])</f>
        <v>52</v>
      </c>
      <c r="G94" s="1">
        <f>SUM(Table3[[#This Row],[a]:[z]])</f>
        <v>26</v>
      </c>
      <c r="H94" cm="1">
        <f t="array" ref="H94">IF(LEN(Table1[[#This Row],[Data]:[Data]])-LEN(SUBSTITUTE(Table1[[#This Row],[Data]:[Data]],Table3[[#Headers],[a]],""))=Table1[[#This Row],['# people]:['# people]],1,0)</f>
        <v>1</v>
      </c>
      <c r="I94" cm="1">
        <f t="array" ref="I94">IF(LEN(Table1[[#This Row],[Data]:[Data]])-LEN(SUBSTITUTE(Table1[[#This Row],[Data]:[Data]],Table3[[#Headers],[b]],""))=Table1[[#This Row],['# people]:['# people]],1,0)</f>
        <v>1</v>
      </c>
      <c r="J94" cm="1">
        <f t="array" ref="J94">IF(LEN(Table1[[#This Row],[Data]:[Data]])-LEN(SUBSTITUTE(Table1[[#This Row],[Data]:[Data]],Table3[[#Headers],[c]],""))=Table1[[#This Row],['# people]:['# people]],1,0)</f>
        <v>1</v>
      </c>
      <c r="K94" cm="1">
        <f t="array" ref="K94">IF(LEN(Table1[[#This Row],[Data]:[Data]])-LEN(SUBSTITUTE(Table1[[#This Row],[Data]:[Data]],Table3[[#Headers],[d]],""))=Table1[[#This Row],['# people]:['# people]],1,0)</f>
        <v>1</v>
      </c>
      <c r="L94" cm="1">
        <f t="array" ref="L94">IF(LEN(Table1[[#This Row],[Data]:[Data]])-LEN(SUBSTITUTE(Table1[[#This Row],[Data]:[Data]],Table3[[#Headers],[e]],""))=Table1[[#This Row],['# people]:['# people]],1,0)</f>
        <v>1</v>
      </c>
      <c r="M94" cm="1">
        <f t="array" ref="M94">IF(LEN(Table1[[#This Row],[Data]:[Data]])-LEN(SUBSTITUTE(Table1[[#This Row],[Data]:[Data]],Table3[[#Headers],[f]],""))=Table1[[#This Row],['# people]:['# people]],1,0)</f>
        <v>1</v>
      </c>
      <c r="N94" cm="1">
        <f t="array" ref="N94">IF(LEN(Table1[[#This Row],[Data]:[Data]])-LEN(SUBSTITUTE(Table1[[#This Row],[Data]:[Data]],Table3[[#Headers],[g]],""))=Table1[[#This Row],['# people]:['# people]],1,0)</f>
        <v>1</v>
      </c>
      <c r="O94" cm="1">
        <f t="array" ref="O94">IF(LEN(Table1[[#This Row],[Data]:[Data]])-LEN(SUBSTITUTE(Table1[[#This Row],[Data]:[Data]],Table3[[#Headers],[h]],""))=Table1[[#This Row],['# people]:['# people]],1,0)</f>
        <v>1</v>
      </c>
      <c r="P94" cm="1">
        <f t="array" ref="P94">IF(LEN(Table1[[#This Row],[Data]:[Data]])-LEN(SUBSTITUTE(Table1[[#This Row],[Data]:[Data]],Table3[[#Headers],[i]],""))=Table1[[#This Row],['# people]:['# people]],1,0)</f>
        <v>1</v>
      </c>
      <c r="Q94" cm="1">
        <f t="array" ref="Q94">IF(LEN(Table1[[#This Row],[Data]:[Data]])-LEN(SUBSTITUTE(Table1[[#This Row],[Data]:[Data]],Table3[[#Headers],[j]],""))=Table1[[#This Row],['# people]:['# people]],1,0)</f>
        <v>1</v>
      </c>
      <c r="R94" cm="1">
        <f t="array" ref="R94">IF(LEN(Table1[[#This Row],[Data]:[Data]])-LEN(SUBSTITUTE(Table1[[#This Row],[Data]:[Data]],Table3[[#Headers],[k]],""))=Table1[[#This Row],['# people]:['# people]],1,0)</f>
        <v>1</v>
      </c>
      <c r="S94" cm="1">
        <f t="array" ref="S94">IF(LEN(Table1[[#This Row],[Data]:[Data]])-LEN(SUBSTITUTE(Table1[[#This Row],[Data]:[Data]],Table3[[#Headers],[l]],""))=Table1[[#This Row],['# people]:['# people]],1,0)</f>
        <v>1</v>
      </c>
      <c r="T94" cm="1">
        <f t="array" ref="T94">IF(LEN(Table1[[#This Row],[Data]:[Data]])-LEN(SUBSTITUTE(Table1[[#This Row],[Data]:[Data]],Table3[[#Headers],[m]],""))=Table1[[#This Row],['# people]:['# people]],1,0)</f>
        <v>1</v>
      </c>
      <c r="U94" cm="1">
        <f t="array" ref="U94">IF(LEN(Table1[[#This Row],[Data]:[Data]])-LEN(SUBSTITUTE(Table1[[#This Row],[Data]:[Data]],Table3[[#Headers],[n]],""))=Table1[[#This Row],['# people]:['# people]],1,0)</f>
        <v>1</v>
      </c>
      <c r="V94" cm="1">
        <f t="array" ref="V94">IF(LEN(Table1[[#This Row],[Data]:[Data]])-LEN(SUBSTITUTE(Table1[[#This Row],[Data]:[Data]],Table3[[#Headers],[o]],""))=Table1[[#This Row],['# people]:['# people]],1,0)</f>
        <v>1</v>
      </c>
      <c r="W94" cm="1">
        <f t="array" ref="W94">IF(LEN(Table1[[#This Row],[Data]:[Data]])-LEN(SUBSTITUTE(Table1[[#This Row],[Data]:[Data]],Table3[[#Headers],[p]],""))=Table1[[#This Row],['# people]:['# people]],1,0)</f>
        <v>1</v>
      </c>
      <c r="X94" cm="1">
        <f t="array" ref="X94">IF(LEN(Table1[[#This Row],[Data]:[Data]])-LEN(SUBSTITUTE(Table1[[#This Row],[Data]:[Data]],Table3[[#Headers],[q]],""))=Table1[[#This Row],['# people]:['# people]],1,0)</f>
        <v>1</v>
      </c>
      <c r="Y94" cm="1">
        <f t="array" ref="Y94">IF(LEN(Table1[[#This Row],[Data]:[Data]])-LEN(SUBSTITUTE(Table1[[#This Row],[Data]:[Data]],Table3[[#Headers],[r]],""))=Table1[[#This Row],['# people]:['# people]],1,0)</f>
        <v>1</v>
      </c>
      <c r="Z94" cm="1">
        <f t="array" ref="Z94">IF(LEN(Table1[[#This Row],[Data]:[Data]])-LEN(SUBSTITUTE(Table1[[#This Row],[Data]:[Data]],Table3[[#Headers],[s]],""))=Table1[[#This Row],['# people]:['# people]],1,0)</f>
        <v>1</v>
      </c>
      <c r="AA94" cm="1">
        <f t="array" ref="AA94">IF(LEN(Table1[[#This Row],[Data]:[Data]])-LEN(SUBSTITUTE(Table1[[#This Row],[Data]:[Data]],Table3[[#Headers],[t]],""))=Table1[[#This Row],['# people]:['# people]],1,0)</f>
        <v>1</v>
      </c>
      <c r="AB94" cm="1">
        <f t="array" ref="AB94">IF(LEN(Table1[[#This Row],[Data]:[Data]])-LEN(SUBSTITUTE(Table1[[#This Row],[Data]:[Data]],Table3[[#Headers],[u]],""))=Table1[[#This Row],['# people]:['# people]],1,0)</f>
        <v>1</v>
      </c>
      <c r="AC94" cm="1">
        <f t="array" ref="AC94">IF(LEN(Table1[[#This Row],[Data]:[Data]])-LEN(SUBSTITUTE(Table1[[#This Row],[Data]:[Data]],Table3[[#Headers],[v]],""))=Table1[[#This Row],['# people]:['# people]],1,0)</f>
        <v>1</v>
      </c>
      <c r="AD94" cm="1">
        <f t="array" ref="AD94">IF(LEN(Table1[[#This Row],[Data]:[Data]])-LEN(SUBSTITUTE(Table1[[#This Row],[Data]:[Data]],Table3[[#Headers],[w]],""))=Table1[[#This Row],['# people]:['# people]],1,0)</f>
        <v>1</v>
      </c>
      <c r="AE94" cm="1">
        <f t="array" ref="AE94">IF(LEN(Table1[[#This Row],[Data]:[Data]])-LEN(SUBSTITUTE(Table1[[#This Row],[Data]:[Data]],Table3[[#Headers],[x]],""))=Table1[[#This Row],['# people]:['# people]],1,0)</f>
        <v>1</v>
      </c>
      <c r="AF94" cm="1">
        <f t="array" ref="AF94">IF(LEN(Table1[[#This Row],[Data]:[Data]])-LEN(SUBSTITUTE(Table1[[#This Row],[Data]:[Data]],Table3[[#Headers],[y]],""))=Table1[[#This Row],['# people]:['# people]],1,0)</f>
        <v>1</v>
      </c>
      <c r="AG94" cm="1">
        <f t="array" ref="AG94">IF(LEN(Table1[[#This Row],[Data]:[Data]])-LEN(SUBSTITUTE(Table1[[#This Row],[Data]:[Data]],Table3[[#Headers],[z]],""))=Table1[[#This Row],['# people]:['# people]],1,0)</f>
        <v>1</v>
      </c>
    </row>
    <row r="95" spans="1:33" x14ac:dyDescent="0.25">
      <c r="A95" t="s">
        <v>392</v>
      </c>
      <c r="B95" cm="1">
        <f t="array" ref="B95">SUM(IF((LEN(A95)-LEN(SUBSTITUTE(UPPER(A95),{"A","B","C","D","E","F","G","H","I","J","K","L","M","N","O","P","Q","R","S","T","U","V","W","X","Y","Z","1","2","3","4","5","6","7","8","9","0"},""))),1,0))</f>
        <v>20</v>
      </c>
      <c r="C95" t="s">
        <v>847</v>
      </c>
      <c r="D95">
        <f>LEN(Table1[[#This Row],[Column1]])-LEN(A95)</f>
        <v>2</v>
      </c>
      <c r="E95">
        <f>LEN(Table1[[#This Row],[Data]])</f>
        <v>30</v>
      </c>
      <c r="G95" s="1">
        <f>SUM(Table3[[#This Row],[a]:[z]])</f>
        <v>10</v>
      </c>
      <c r="H95" cm="1">
        <f t="array" ref="H95">IF(LEN(Table1[[#This Row],[Data]:[Data]])-LEN(SUBSTITUTE(Table1[[#This Row],[Data]:[Data]],Table3[[#Headers],[a]],""))=Table1[[#This Row],['# people]:['# people]],1,0)</f>
        <v>1</v>
      </c>
      <c r="I95" cm="1">
        <f t="array" ref="I95">IF(LEN(Table1[[#This Row],[Data]:[Data]])-LEN(SUBSTITUTE(Table1[[#This Row],[Data]:[Data]],Table3[[#Headers],[b]],""))=Table1[[#This Row],['# people]:['# people]],1,0)</f>
        <v>0</v>
      </c>
      <c r="J95" cm="1">
        <f t="array" ref="J95">IF(LEN(Table1[[#This Row],[Data]:[Data]])-LEN(SUBSTITUTE(Table1[[#This Row],[Data]:[Data]],Table3[[#Headers],[c]],""))=Table1[[#This Row],['# people]:['# people]],1,0)</f>
        <v>1</v>
      </c>
      <c r="K95" cm="1">
        <f t="array" ref="K95">IF(LEN(Table1[[#This Row],[Data]:[Data]])-LEN(SUBSTITUTE(Table1[[#This Row],[Data]:[Data]],Table3[[#Headers],[d]],""))=Table1[[#This Row],['# people]:['# people]],1,0)</f>
        <v>1</v>
      </c>
      <c r="L95" cm="1">
        <f t="array" ref="L95">IF(LEN(Table1[[#This Row],[Data]:[Data]])-LEN(SUBSTITUTE(Table1[[#This Row],[Data]:[Data]],Table3[[#Headers],[e]],""))=Table1[[#This Row],['# people]:['# people]],1,0)</f>
        <v>0</v>
      </c>
      <c r="M95" cm="1">
        <f t="array" ref="M95">IF(LEN(Table1[[#This Row],[Data]:[Data]])-LEN(SUBSTITUTE(Table1[[#This Row],[Data]:[Data]],Table3[[#Headers],[f]],""))=Table1[[#This Row],['# people]:['# people]],1,0)</f>
        <v>1</v>
      </c>
      <c r="N95" cm="1">
        <f t="array" ref="N95">IF(LEN(Table1[[#This Row],[Data]:[Data]])-LEN(SUBSTITUTE(Table1[[#This Row],[Data]:[Data]],Table3[[#Headers],[g]],""))=Table1[[#This Row],['# people]:['# people]],1,0)</f>
        <v>1</v>
      </c>
      <c r="O95" cm="1">
        <f t="array" ref="O95">IF(LEN(Table1[[#This Row],[Data]:[Data]])-LEN(SUBSTITUTE(Table1[[#This Row],[Data]:[Data]],Table3[[#Headers],[h]],""))=Table1[[#This Row],['# people]:['# people]],1,0)</f>
        <v>1</v>
      </c>
      <c r="P95" cm="1">
        <f t="array" ref="P95">IF(LEN(Table1[[#This Row],[Data]:[Data]])-LEN(SUBSTITUTE(Table1[[#This Row],[Data]:[Data]],Table3[[#Headers],[i]],""))=Table1[[#This Row],['# people]:['# people]],1,0)</f>
        <v>0</v>
      </c>
      <c r="Q95" cm="1">
        <f t="array" ref="Q95">IF(LEN(Table1[[#This Row],[Data]:[Data]])-LEN(SUBSTITUTE(Table1[[#This Row],[Data]:[Data]],Table3[[#Headers],[j]],""))=Table1[[#This Row],['# people]:['# people]],1,0)</f>
        <v>0</v>
      </c>
      <c r="R95" cm="1">
        <f t="array" ref="R95">IF(LEN(Table1[[#This Row],[Data]:[Data]])-LEN(SUBSTITUTE(Table1[[#This Row],[Data]:[Data]],Table3[[#Headers],[k]],""))=Table1[[#This Row],['# people]:['# people]],1,0)</f>
        <v>0</v>
      </c>
      <c r="S95" cm="1">
        <f t="array" ref="S95">IF(LEN(Table1[[#This Row],[Data]:[Data]])-LEN(SUBSTITUTE(Table1[[#This Row],[Data]:[Data]],Table3[[#Headers],[l]],""))=Table1[[#This Row],['# people]:['# people]],1,0)</f>
        <v>0</v>
      </c>
      <c r="T95" cm="1">
        <f t="array" ref="T95">IF(LEN(Table1[[#This Row],[Data]:[Data]])-LEN(SUBSTITUTE(Table1[[#This Row],[Data]:[Data]],Table3[[#Headers],[m]],""))=Table1[[#This Row],['# people]:['# people]],1,0)</f>
        <v>0</v>
      </c>
      <c r="U95" cm="1">
        <f t="array" ref="U95">IF(LEN(Table1[[#This Row],[Data]:[Data]])-LEN(SUBSTITUTE(Table1[[#This Row],[Data]:[Data]],Table3[[#Headers],[n]],""))=Table1[[#This Row],['# people]:['# people]],1,0)</f>
        <v>0</v>
      </c>
      <c r="V95" cm="1">
        <f t="array" ref="V95">IF(LEN(Table1[[#This Row],[Data]:[Data]])-LEN(SUBSTITUTE(Table1[[#This Row],[Data]:[Data]],Table3[[#Headers],[o]],""))=Table1[[#This Row],['# people]:['# people]],1,0)</f>
        <v>0</v>
      </c>
      <c r="W95" cm="1">
        <f t="array" ref="W95">IF(LEN(Table1[[#This Row],[Data]:[Data]])-LEN(SUBSTITUTE(Table1[[#This Row],[Data]:[Data]],Table3[[#Headers],[p]],""))=Table1[[#This Row],['# people]:['# people]],1,0)</f>
        <v>0</v>
      </c>
      <c r="X95" cm="1">
        <f t="array" ref="X95">IF(LEN(Table1[[#This Row],[Data]:[Data]])-LEN(SUBSTITUTE(Table1[[#This Row],[Data]:[Data]],Table3[[#Headers],[q]],""))=Table1[[#This Row],['# people]:['# people]],1,0)</f>
        <v>1</v>
      </c>
      <c r="Y95" cm="1">
        <f t="array" ref="Y95">IF(LEN(Table1[[#This Row],[Data]:[Data]])-LEN(SUBSTITUTE(Table1[[#This Row],[Data]:[Data]],Table3[[#Headers],[r]],""))=Table1[[#This Row],['# people]:['# people]],1,0)</f>
        <v>1</v>
      </c>
      <c r="Z95" cm="1">
        <f t="array" ref="Z95">IF(LEN(Table1[[#This Row],[Data]:[Data]])-LEN(SUBSTITUTE(Table1[[#This Row],[Data]:[Data]],Table3[[#Headers],[s]],""))=Table1[[#This Row],['# people]:['# people]],1,0)</f>
        <v>0</v>
      </c>
      <c r="AA95" cm="1">
        <f t="array" ref="AA95">IF(LEN(Table1[[#This Row],[Data]:[Data]])-LEN(SUBSTITUTE(Table1[[#This Row],[Data]:[Data]],Table3[[#Headers],[t]],""))=Table1[[#This Row],['# people]:['# people]],1,0)</f>
        <v>0</v>
      </c>
      <c r="AB95" cm="1">
        <f t="array" ref="AB95">IF(LEN(Table1[[#This Row],[Data]:[Data]])-LEN(SUBSTITUTE(Table1[[#This Row],[Data]:[Data]],Table3[[#Headers],[u]],""))=Table1[[#This Row],['# people]:['# people]],1,0)</f>
        <v>1</v>
      </c>
      <c r="AC95" cm="1">
        <f t="array" ref="AC95">IF(LEN(Table1[[#This Row],[Data]:[Data]])-LEN(SUBSTITUTE(Table1[[#This Row],[Data]:[Data]],Table3[[#Headers],[v]],""))=Table1[[#This Row],['# people]:['# people]],1,0)</f>
        <v>1</v>
      </c>
      <c r="AD95" cm="1">
        <f t="array" ref="AD95">IF(LEN(Table1[[#This Row],[Data]:[Data]])-LEN(SUBSTITUTE(Table1[[#This Row],[Data]:[Data]],Table3[[#Headers],[w]],""))=Table1[[#This Row],['# people]:['# people]],1,0)</f>
        <v>0</v>
      </c>
      <c r="AE95" cm="1">
        <f t="array" ref="AE95">IF(LEN(Table1[[#This Row],[Data]:[Data]])-LEN(SUBSTITUTE(Table1[[#This Row],[Data]:[Data]],Table3[[#Headers],[x]],""))=Table1[[#This Row],['# people]:['# people]],1,0)</f>
        <v>0</v>
      </c>
      <c r="AF95" cm="1">
        <f t="array" ref="AF95">IF(LEN(Table1[[#This Row],[Data]:[Data]])-LEN(SUBSTITUTE(Table1[[#This Row],[Data]:[Data]],Table3[[#Headers],[y]],""))=Table1[[#This Row],['# people]:['# people]],1,0)</f>
        <v>0</v>
      </c>
      <c r="AG95" cm="1">
        <f t="array" ref="AG95">IF(LEN(Table1[[#This Row],[Data]:[Data]])-LEN(SUBSTITUTE(Table1[[#This Row],[Data]:[Data]],Table3[[#Headers],[z]],""))=Table1[[#This Row],['# people]:['# people]],1,0)</f>
        <v>0</v>
      </c>
    </row>
    <row r="96" spans="1:33" x14ac:dyDescent="0.25">
      <c r="A96" t="s">
        <v>395</v>
      </c>
      <c r="B96" cm="1">
        <f t="array" ref="B96">SUM(IF((LEN(A96)-LEN(SUBSTITUTE(UPPER(A96),{"A","B","C","D","E","F","G","H","I","J","K","L","M","N","O","P","Q","R","S","T","U","V","W","X","Y","Z","1","2","3","4","5","6","7","8","9","0"},""))),1,0))</f>
        <v>23</v>
      </c>
      <c r="C96" t="s">
        <v>850</v>
      </c>
      <c r="D96">
        <f>LEN(Table1[[#This Row],[Column1]])-LEN(A96)</f>
        <v>2</v>
      </c>
      <c r="E96">
        <f>LEN(Table1[[#This Row],[Data]])</f>
        <v>35</v>
      </c>
      <c r="G96" s="1">
        <f>SUM(Table3[[#This Row],[a]:[z]])</f>
        <v>12</v>
      </c>
      <c r="H96" cm="1">
        <f t="array" ref="H96">IF(LEN(Table1[[#This Row],[Data]:[Data]])-LEN(SUBSTITUTE(Table1[[#This Row],[Data]:[Data]],Table3[[#Headers],[a]],""))=Table1[[#This Row],['# people]:['# people]],1,0)</f>
        <v>1</v>
      </c>
      <c r="I96" cm="1">
        <f t="array" ref="I96">IF(LEN(Table1[[#This Row],[Data]:[Data]])-LEN(SUBSTITUTE(Table1[[#This Row],[Data]:[Data]],Table3[[#Headers],[b]],""))=Table1[[#This Row],['# people]:['# people]],1,0)</f>
        <v>0</v>
      </c>
      <c r="J96" cm="1">
        <f t="array" ref="J96">IF(LEN(Table1[[#This Row],[Data]:[Data]])-LEN(SUBSTITUTE(Table1[[#This Row],[Data]:[Data]],Table3[[#Headers],[c]],""))=Table1[[#This Row],['# people]:['# people]],1,0)</f>
        <v>0</v>
      </c>
      <c r="K96" cm="1">
        <f t="array" ref="K96">IF(LEN(Table1[[#This Row],[Data]:[Data]])-LEN(SUBSTITUTE(Table1[[#This Row],[Data]:[Data]],Table3[[#Headers],[d]],""))=Table1[[#This Row],['# people]:['# people]],1,0)</f>
        <v>0</v>
      </c>
      <c r="L96" cm="1">
        <f t="array" ref="L96">IF(LEN(Table1[[#This Row],[Data]:[Data]])-LEN(SUBSTITUTE(Table1[[#This Row],[Data]:[Data]],Table3[[#Headers],[e]],""))=Table1[[#This Row],['# people]:['# people]],1,0)</f>
        <v>0</v>
      </c>
      <c r="M96" cm="1">
        <f t="array" ref="M96">IF(LEN(Table1[[#This Row],[Data]:[Data]])-LEN(SUBSTITUTE(Table1[[#This Row],[Data]:[Data]],Table3[[#Headers],[f]],""))=Table1[[#This Row],['# people]:['# people]],1,0)</f>
        <v>0</v>
      </c>
      <c r="N96" cm="1">
        <f t="array" ref="N96">IF(LEN(Table1[[#This Row],[Data]:[Data]])-LEN(SUBSTITUTE(Table1[[#This Row],[Data]:[Data]],Table3[[#Headers],[g]],""))=Table1[[#This Row],['# people]:['# people]],1,0)</f>
        <v>1</v>
      </c>
      <c r="O96" cm="1">
        <f t="array" ref="O96">IF(LEN(Table1[[#This Row],[Data]:[Data]])-LEN(SUBSTITUTE(Table1[[#This Row],[Data]:[Data]],Table3[[#Headers],[h]],""))=Table1[[#This Row],['# people]:['# people]],1,0)</f>
        <v>1</v>
      </c>
      <c r="P96" cm="1">
        <f t="array" ref="P96">IF(LEN(Table1[[#This Row],[Data]:[Data]])-LEN(SUBSTITUTE(Table1[[#This Row],[Data]:[Data]],Table3[[#Headers],[i]],""))=Table1[[#This Row],['# people]:['# people]],1,0)</f>
        <v>1</v>
      </c>
      <c r="Q96" cm="1">
        <f t="array" ref="Q96">IF(LEN(Table1[[#This Row],[Data]:[Data]])-LEN(SUBSTITUTE(Table1[[#This Row],[Data]:[Data]],Table3[[#Headers],[j]],""))=Table1[[#This Row],['# people]:['# people]],1,0)</f>
        <v>0</v>
      </c>
      <c r="R96" cm="1">
        <f t="array" ref="R96">IF(LEN(Table1[[#This Row],[Data]:[Data]])-LEN(SUBSTITUTE(Table1[[#This Row],[Data]:[Data]],Table3[[#Headers],[k]],""))=Table1[[#This Row],['# people]:['# people]],1,0)</f>
        <v>1</v>
      </c>
      <c r="S96" cm="1">
        <f t="array" ref="S96">IF(LEN(Table1[[#This Row],[Data]:[Data]])-LEN(SUBSTITUTE(Table1[[#This Row],[Data]:[Data]],Table3[[#Headers],[l]],""))=Table1[[#This Row],['# people]:['# people]],1,0)</f>
        <v>0</v>
      </c>
      <c r="T96" cm="1">
        <f t="array" ref="T96">IF(LEN(Table1[[#This Row],[Data]:[Data]])-LEN(SUBSTITUTE(Table1[[#This Row],[Data]:[Data]],Table3[[#Headers],[m]],""))=Table1[[#This Row],['# people]:['# people]],1,0)</f>
        <v>0</v>
      </c>
      <c r="U96" cm="1">
        <f t="array" ref="U96">IF(LEN(Table1[[#This Row],[Data]:[Data]])-LEN(SUBSTITUTE(Table1[[#This Row],[Data]:[Data]],Table3[[#Headers],[n]],""))=Table1[[#This Row],['# people]:['# people]],1,0)</f>
        <v>1</v>
      </c>
      <c r="V96" cm="1">
        <f t="array" ref="V96">IF(LEN(Table1[[#This Row],[Data]:[Data]])-LEN(SUBSTITUTE(Table1[[#This Row],[Data]:[Data]],Table3[[#Headers],[o]],""))=Table1[[#This Row],['# people]:['# people]],1,0)</f>
        <v>1</v>
      </c>
      <c r="W96" cm="1">
        <f t="array" ref="W96">IF(LEN(Table1[[#This Row],[Data]:[Data]])-LEN(SUBSTITUTE(Table1[[#This Row],[Data]:[Data]],Table3[[#Headers],[p]],""))=Table1[[#This Row],['# people]:['# people]],1,0)</f>
        <v>0</v>
      </c>
      <c r="X96" cm="1">
        <f t="array" ref="X96">IF(LEN(Table1[[#This Row],[Data]:[Data]])-LEN(SUBSTITUTE(Table1[[#This Row],[Data]:[Data]],Table3[[#Headers],[q]],""))=Table1[[#This Row],['# people]:['# people]],1,0)</f>
        <v>1</v>
      </c>
      <c r="Y96" cm="1">
        <f t="array" ref="Y96">IF(LEN(Table1[[#This Row],[Data]:[Data]])-LEN(SUBSTITUTE(Table1[[#This Row],[Data]:[Data]],Table3[[#Headers],[r]],""))=Table1[[#This Row],['# people]:['# people]],1,0)</f>
        <v>0</v>
      </c>
      <c r="Z96" cm="1">
        <f t="array" ref="Z96">IF(LEN(Table1[[#This Row],[Data]:[Data]])-LEN(SUBSTITUTE(Table1[[#This Row],[Data]:[Data]],Table3[[#Headers],[s]],""))=Table1[[#This Row],['# people]:['# people]],1,0)</f>
        <v>1</v>
      </c>
      <c r="AA96" cm="1">
        <f t="array" ref="AA96">IF(LEN(Table1[[#This Row],[Data]:[Data]])-LEN(SUBSTITUTE(Table1[[#This Row],[Data]:[Data]],Table3[[#Headers],[t]],""))=Table1[[#This Row],['# people]:['# people]],1,0)</f>
        <v>0</v>
      </c>
      <c r="AB96" cm="1">
        <f t="array" ref="AB96">IF(LEN(Table1[[#This Row],[Data]:[Data]])-LEN(SUBSTITUTE(Table1[[#This Row],[Data]:[Data]],Table3[[#Headers],[u]],""))=Table1[[#This Row],['# people]:['# people]],1,0)</f>
        <v>0</v>
      </c>
      <c r="AC96" cm="1">
        <f t="array" ref="AC96">IF(LEN(Table1[[#This Row],[Data]:[Data]])-LEN(SUBSTITUTE(Table1[[#This Row],[Data]:[Data]],Table3[[#Headers],[v]],""))=Table1[[#This Row],['# people]:['# people]],1,0)</f>
        <v>0</v>
      </c>
      <c r="AD96" cm="1">
        <f t="array" ref="AD96">IF(LEN(Table1[[#This Row],[Data]:[Data]])-LEN(SUBSTITUTE(Table1[[#This Row],[Data]:[Data]],Table3[[#Headers],[w]],""))=Table1[[#This Row],['# people]:['# people]],1,0)</f>
        <v>1</v>
      </c>
      <c r="AE96" cm="1">
        <f t="array" ref="AE96">IF(LEN(Table1[[#This Row],[Data]:[Data]])-LEN(SUBSTITUTE(Table1[[#This Row],[Data]:[Data]],Table3[[#Headers],[x]],""))=Table1[[#This Row],['# people]:['# people]],1,0)</f>
        <v>0</v>
      </c>
      <c r="AF96" cm="1">
        <f t="array" ref="AF96">IF(LEN(Table1[[#This Row],[Data]:[Data]])-LEN(SUBSTITUTE(Table1[[#This Row],[Data]:[Data]],Table3[[#Headers],[y]],""))=Table1[[#This Row],['# people]:['# people]],1,0)</f>
        <v>1</v>
      </c>
      <c r="AG96" cm="1">
        <f t="array" ref="AG96">IF(LEN(Table1[[#This Row],[Data]:[Data]])-LEN(SUBSTITUTE(Table1[[#This Row],[Data]:[Data]],Table3[[#Headers],[z]],""))=Table1[[#This Row],['# people]:['# people]],1,0)</f>
        <v>1</v>
      </c>
    </row>
    <row r="97" spans="1:33" x14ac:dyDescent="0.25">
      <c r="A97" t="s">
        <v>398</v>
      </c>
      <c r="B97" cm="1">
        <f t="array" ref="B97">SUM(IF((LEN(A97)-LEN(SUBSTITUTE(UPPER(A97),{"A","B","C","D","E","F","G","H","I","J","K","L","M","N","O","P","Q","R","S","T","U","V","W","X","Y","Z","1","2","3","4","5","6","7","8","9","0"},""))),1,0))</f>
        <v>12</v>
      </c>
      <c r="C97" t="s">
        <v>853</v>
      </c>
      <c r="D97">
        <f>LEN(Table1[[#This Row],[Column1]])-LEN(A97)</f>
        <v>2</v>
      </c>
      <c r="E97">
        <f>LEN(Table1[[#This Row],[Data]])</f>
        <v>17</v>
      </c>
      <c r="G97" s="1">
        <f>SUM(Table3[[#This Row],[a]:[z]])</f>
        <v>5</v>
      </c>
      <c r="H97" cm="1">
        <f t="array" ref="H97">IF(LEN(Table1[[#This Row],[Data]:[Data]])-LEN(SUBSTITUTE(Table1[[#This Row],[Data]:[Data]],Table3[[#Headers],[a]],""))=Table1[[#This Row],['# people]:['# people]],1,0)</f>
        <v>1</v>
      </c>
      <c r="I97" cm="1">
        <f t="array" ref="I97">IF(LEN(Table1[[#This Row],[Data]:[Data]])-LEN(SUBSTITUTE(Table1[[#This Row],[Data]:[Data]],Table3[[#Headers],[b]],""))=Table1[[#This Row],['# people]:['# people]],1,0)</f>
        <v>0</v>
      </c>
      <c r="J97" cm="1">
        <f t="array" ref="J97">IF(LEN(Table1[[#This Row],[Data]:[Data]])-LEN(SUBSTITUTE(Table1[[#This Row],[Data]:[Data]],Table3[[#Headers],[c]],""))=Table1[[#This Row],['# people]:['# people]],1,0)</f>
        <v>0</v>
      </c>
      <c r="K97" cm="1">
        <f t="array" ref="K97">IF(LEN(Table1[[#This Row],[Data]:[Data]])-LEN(SUBSTITUTE(Table1[[#This Row],[Data]:[Data]],Table3[[#Headers],[d]],""))=Table1[[#This Row],['# people]:['# people]],1,0)</f>
        <v>0</v>
      </c>
      <c r="L97" cm="1">
        <f t="array" ref="L97">IF(LEN(Table1[[#This Row],[Data]:[Data]])-LEN(SUBSTITUTE(Table1[[#This Row],[Data]:[Data]],Table3[[#Headers],[e]],""))=Table1[[#This Row],['# people]:['# people]],1,0)</f>
        <v>1</v>
      </c>
      <c r="M97" cm="1">
        <f t="array" ref="M97">IF(LEN(Table1[[#This Row],[Data]:[Data]])-LEN(SUBSTITUTE(Table1[[#This Row],[Data]:[Data]],Table3[[#Headers],[f]],""))=Table1[[#This Row],['# people]:['# people]],1,0)</f>
        <v>0</v>
      </c>
      <c r="N97" cm="1">
        <f t="array" ref="N97">IF(LEN(Table1[[#This Row],[Data]:[Data]])-LEN(SUBSTITUTE(Table1[[#This Row],[Data]:[Data]],Table3[[#Headers],[g]],""))=Table1[[#This Row],['# people]:['# people]],1,0)</f>
        <v>0</v>
      </c>
      <c r="O97" cm="1">
        <f t="array" ref="O97">IF(LEN(Table1[[#This Row],[Data]:[Data]])-LEN(SUBSTITUTE(Table1[[#This Row],[Data]:[Data]],Table3[[#Headers],[h]],""))=Table1[[#This Row],['# people]:['# people]],1,0)</f>
        <v>1</v>
      </c>
      <c r="P97" cm="1">
        <f t="array" ref="P97">IF(LEN(Table1[[#This Row],[Data]:[Data]])-LEN(SUBSTITUTE(Table1[[#This Row],[Data]:[Data]],Table3[[#Headers],[i]],""))=Table1[[#This Row],['# people]:['# people]],1,0)</f>
        <v>1</v>
      </c>
      <c r="Q97" cm="1">
        <f t="array" ref="Q97">IF(LEN(Table1[[#This Row],[Data]:[Data]])-LEN(SUBSTITUTE(Table1[[#This Row],[Data]:[Data]],Table3[[#Headers],[j]],""))=Table1[[#This Row],['# people]:['# people]],1,0)</f>
        <v>0</v>
      </c>
      <c r="R97" cm="1">
        <f t="array" ref="R97">IF(LEN(Table1[[#This Row],[Data]:[Data]])-LEN(SUBSTITUTE(Table1[[#This Row],[Data]:[Data]],Table3[[#Headers],[k]],""))=Table1[[#This Row],['# people]:['# people]],1,0)</f>
        <v>0</v>
      </c>
      <c r="S97" cm="1">
        <f t="array" ref="S97">IF(LEN(Table1[[#This Row],[Data]:[Data]])-LEN(SUBSTITUTE(Table1[[#This Row],[Data]:[Data]],Table3[[#Headers],[l]],""))=Table1[[#This Row],['# people]:['# people]],1,0)</f>
        <v>0</v>
      </c>
      <c r="T97" cm="1">
        <f t="array" ref="T97">IF(LEN(Table1[[#This Row],[Data]:[Data]])-LEN(SUBSTITUTE(Table1[[#This Row],[Data]:[Data]],Table3[[#Headers],[m]],""))=Table1[[#This Row],['# people]:['# people]],1,0)</f>
        <v>0</v>
      </c>
      <c r="U97" cm="1">
        <f t="array" ref="U97">IF(LEN(Table1[[#This Row],[Data]:[Data]])-LEN(SUBSTITUTE(Table1[[#This Row],[Data]:[Data]],Table3[[#Headers],[n]],""))=Table1[[#This Row],['# people]:['# people]],1,0)</f>
        <v>0</v>
      </c>
      <c r="V97" cm="1">
        <f t="array" ref="V97">IF(LEN(Table1[[#This Row],[Data]:[Data]])-LEN(SUBSTITUTE(Table1[[#This Row],[Data]:[Data]],Table3[[#Headers],[o]],""))=Table1[[#This Row],['# people]:['# people]],1,0)</f>
        <v>0</v>
      </c>
      <c r="W97" cm="1">
        <f t="array" ref="W97">IF(LEN(Table1[[#This Row],[Data]:[Data]])-LEN(SUBSTITUTE(Table1[[#This Row],[Data]:[Data]],Table3[[#Headers],[p]],""))=Table1[[#This Row],['# people]:['# people]],1,0)</f>
        <v>0</v>
      </c>
      <c r="X97" cm="1">
        <f t="array" ref="X97">IF(LEN(Table1[[#This Row],[Data]:[Data]])-LEN(SUBSTITUTE(Table1[[#This Row],[Data]:[Data]],Table3[[#Headers],[q]],""))=Table1[[#This Row],['# people]:['# people]],1,0)</f>
        <v>0</v>
      </c>
      <c r="Y97" cm="1">
        <f t="array" ref="Y97">IF(LEN(Table1[[#This Row],[Data]:[Data]])-LEN(SUBSTITUTE(Table1[[#This Row],[Data]:[Data]],Table3[[#Headers],[r]],""))=Table1[[#This Row],['# people]:['# people]],1,0)</f>
        <v>0</v>
      </c>
      <c r="Z97" cm="1">
        <f t="array" ref="Z97">IF(LEN(Table1[[#This Row],[Data]:[Data]])-LEN(SUBSTITUTE(Table1[[#This Row],[Data]:[Data]],Table3[[#Headers],[s]],""))=Table1[[#This Row],['# people]:['# people]],1,0)</f>
        <v>0</v>
      </c>
      <c r="AA97" cm="1">
        <f t="array" ref="AA97">IF(LEN(Table1[[#This Row],[Data]:[Data]])-LEN(SUBSTITUTE(Table1[[#This Row],[Data]:[Data]],Table3[[#Headers],[t]],""))=Table1[[#This Row],['# people]:['# people]],1,0)</f>
        <v>0</v>
      </c>
      <c r="AB97" cm="1">
        <f t="array" ref="AB97">IF(LEN(Table1[[#This Row],[Data]:[Data]])-LEN(SUBSTITUTE(Table1[[#This Row],[Data]:[Data]],Table3[[#Headers],[u]],""))=Table1[[#This Row],['# people]:['# people]],1,0)</f>
        <v>0</v>
      </c>
      <c r="AC97" cm="1">
        <f t="array" ref="AC97">IF(LEN(Table1[[#This Row],[Data]:[Data]])-LEN(SUBSTITUTE(Table1[[#This Row],[Data]:[Data]],Table3[[#Headers],[v]],""))=Table1[[#This Row],['# people]:['# people]],1,0)</f>
        <v>1</v>
      </c>
      <c r="AD97" cm="1">
        <f t="array" ref="AD97">IF(LEN(Table1[[#This Row],[Data]:[Data]])-LEN(SUBSTITUTE(Table1[[#This Row],[Data]:[Data]],Table3[[#Headers],[w]],""))=Table1[[#This Row],['# people]:['# people]],1,0)</f>
        <v>0</v>
      </c>
      <c r="AE97" cm="1">
        <f t="array" ref="AE97">IF(LEN(Table1[[#This Row],[Data]:[Data]])-LEN(SUBSTITUTE(Table1[[#This Row],[Data]:[Data]],Table3[[#Headers],[x]],""))=Table1[[#This Row],['# people]:['# people]],1,0)</f>
        <v>0</v>
      </c>
      <c r="AF97" cm="1">
        <f t="array" ref="AF97">IF(LEN(Table1[[#This Row],[Data]:[Data]])-LEN(SUBSTITUTE(Table1[[#This Row],[Data]:[Data]],Table3[[#Headers],[y]],""))=Table1[[#This Row],['# people]:['# people]],1,0)</f>
        <v>0</v>
      </c>
      <c r="AG97" cm="1">
        <f t="array" ref="AG97">IF(LEN(Table1[[#This Row],[Data]:[Data]])-LEN(SUBSTITUTE(Table1[[#This Row],[Data]:[Data]],Table3[[#Headers],[z]],""))=Table1[[#This Row],['# people]:['# people]],1,0)</f>
        <v>0</v>
      </c>
    </row>
    <row r="98" spans="1:33" x14ac:dyDescent="0.25">
      <c r="A98" t="s">
        <v>408</v>
      </c>
      <c r="B98" cm="1">
        <f t="array" ref="B98">SUM(IF((LEN(A98)-LEN(SUBSTITUTE(UPPER(A98),{"A","B","C","D","E","F","G","H","I","J","K","L","M","N","O","P","Q","R","S","T","U","V","W","X","Y","Z","1","2","3","4","5","6","7","8","9","0"},""))),1,0))</f>
        <v>20</v>
      </c>
      <c r="C98" t="s">
        <v>863</v>
      </c>
      <c r="D98">
        <f>LEN(Table1[[#This Row],[Column1]])-LEN(A98)</f>
        <v>2</v>
      </c>
      <c r="E98">
        <f>LEN(Table1[[#This Row],[Data]])</f>
        <v>29</v>
      </c>
      <c r="G98" s="1">
        <f>SUM(Table3[[#This Row],[a]:[z]])</f>
        <v>9</v>
      </c>
      <c r="H98" cm="1">
        <f t="array" ref="H98">IF(LEN(Table1[[#This Row],[Data]:[Data]])-LEN(SUBSTITUTE(Table1[[#This Row],[Data]:[Data]],Table3[[#Headers],[a]],""))=Table1[[#This Row],['# people]:['# people]],1,0)</f>
        <v>1</v>
      </c>
      <c r="I98" cm="1">
        <f t="array" ref="I98">IF(LEN(Table1[[#This Row],[Data]:[Data]])-LEN(SUBSTITUTE(Table1[[#This Row],[Data]:[Data]],Table3[[#Headers],[b]],""))=Table1[[#This Row],['# people]:['# people]],1,0)</f>
        <v>1</v>
      </c>
      <c r="J98" cm="1">
        <f t="array" ref="J98">IF(LEN(Table1[[#This Row],[Data]:[Data]])-LEN(SUBSTITUTE(Table1[[#This Row],[Data]:[Data]],Table3[[#Headers],[c]],""))=Table1[[#This Row],['# people]:['# people]],1,0)</f>
        <v>0</v>
      </c>
      <c r="K98" cm="1">
        <f t="array" ref="K98">IF(LEN(Table1[[#This Row],[Data]:[Data]])-LEN(SUBSTITUTE(Table1[[#This Row],[Data]:[Data]],Table3[[#Headers],[d]],""))=Table1[[#This Row],['# people]:['# people]],1,0)</f>
        <v>0</v>
      </c>
      <c r="L98" cm="1">
        <f t="array" ref="L98">IF(LEN(Table1[[#This Row],[Data]:[Data]])-LEN(SUBSTITUTE(Table1[[#This Row],[Data]:[Data]],Table3[[#Headers],[e]],""))=Table1[[#This Row],['# people]:['# people]],1,0)</f>
        <v>1</v>
      </c>
      <c r="M98" cm="1">
        <f t="array" ref="M98">IF(LEN(Table1[[#This Row],[Data]:[Data]])-LEN(SUBSTITUTE(Table1[[#This Row],[Data]:[Data]],Table3[[#Headers],[f]],""))=Table1[[#This Row],['# people]:['# people]],1,0)</f>
        <v>0</v>
      </c>
      <c r="N98" cm="1">
        <f t="array" ref="N98">IF(LEN(Table1[[#This Row],[Data]:[Data]])-LEN(SUBSTITUTE(Table1[[#This Row],[Data]:[Data]],Table3[[#Headers],[g]],""))=Table1[[#This Row],['# people]:['# people]],1,0)</f>
        <v>0</v>
      </c>
      <c r="O98" cm="1">
        <f t="array" ref="O98">IF(LEN(Table1[[#This Row],[Data]:[Data]])-LEN(SUBSTITUTE(Table1[[#This Row],[Data]:[Data]],Table3[[#Headers],[h]],""))=Table1[[#This Row],['# people]:['# people]],1,0)</f>
        <v>0</v>
      </c>
      <c r="P98" cm="1">
        <f t="array" ref="P98">IF(LEN(Table1[[#This Row],[Data]:[Data]])-LEN(SUBSTITUTE(Table1[[#This Row],[Data]:[Data]],Table3[[#Headers],[i]],""))=Table1[[#This Row],['# people]:['# people]],1,0)</f>
        <v>0</v>
      </c>
      <c r="Q98" cm="1">
        <f t="array" ref="Q98">IF(LEN(Table1[[#This Row],[Data]:[Data]])-LEN(SUBSTITUTE(Table1[[#This Row],[Data]:[Data]],Table3[[#Headers],[j]],""))=Table1[[#This Row],['# people]:['# people]],1,0)</f>
        <v>1</v>
      </c>
      <c r="R98" cm="1">
        <f t="array" ref="R98">IF(LEN(Table1[[#This Row],[Data]:[Data]])-LEN(SUBSTITUTE(Table1[[#This Row],[Data]:[Data]],Table3[[#Headers],[k]],""))=Table1[[#This Row],['# people]:['# people]],1,0)</f>
        <v>0</v>
      </c>
      <c r="S98" cm="1">
        <f t="array" ref="S98">IF(LEN(Table1[[#This Row],[Data]:[Data]])-LEN(SUBSTITUTE(Table1[[#This Row],[Data]:[Data]],Table3[[#Headers],[l]],""))=Table1[[#This Row],['# people]:['# people]],1,0)</f>
        <v>1</v>
      </c>
      <c r="T98" cm="1">
        <f t="array" ref="T98">IF(LEN(Table1[[#This Row],[Data]:[Data]])-LEN(SUBSTITUTE(Table1[[#This Row],[Data]:[Data]],Table3[[#Headers],[m]],""))=Table1[[#This Row],['# people]:['# people]],1,0)</f>
        <v>1</v>
      </c>
      <c r="U98" cm="1">
        <f t="array" ref="U98">IF(LEN(Table1[[#This Row],[Data]:[Data]])-LEN(SUBSTITUTE(Table1[[#This Row],[Data]:[Data]],Table3[[#Headers],[n]],""))=Table1[[#This Row],['# people]:['# people]],1,0)</f>
        <v>0</v>
      </c>
      <c r="V98" cm="1">
        <f t="array" ref="V98">IF(LEN(Table1[[#This Row],[Data]:[Data]])-LEN(SUBSTITUTE(Table1[[#This Row],[Data]:[Data]],Table3[[#Headers],[o]],""))=Table1[[#This Row],['# people]:['# people]],1,0)</f>
        <v>0</v>
      </c>
      <c r="W98" cm="1">
        <f t="array" ref="W98">IF(LEN(Table1[[#This Row],[Data]:[Data]])-LEN(SUBSTITUTE(Table1[[#This Row],[Data]:[Data]],Table3[[#Headers],[p]],""))=Table1[[#This Row],['# people]:['# people]],1,0)</f>
        <v>0</v>
      </c>
      <c r="X98" cm="1">
        <f t="array" ref="X98">IF(LEN(Table1[[#This Row],[Data]:[Data]])-LEN(SUBSTITUTE(Table1[[#This Row],[Data]:[Data]],Table3[[#Headers],[q]],""))=Table1[[#This Row],['# people]:['# people]],1,0)</f>
        <v>0</v>
      </c>
      <c r="Y98" cm="1">
        <f t="array" ref="Y98">IF(LEN(Table1[[#This Row],[Data]:[Data]])-LEN(SUBSTITUTE(Table1[[#This Row],[Data]:[Data]],Table3[[#Headers],[r]],""))=Table1[[#This Row],['# people]:['# people]],1,0)</f>
        <v>0</v>
      </c>
      <c r="Z98" cm="1">
        <f t="array" ref="Z98">IF(LEN(Table1[[#This Row],[Data]:[Data]])-LEN(SUBSTITUTE(Table1[[#This Row],[Data]:[Data]],Table3[[#Headers],[s]],""))=Table1[[#This Row],['# people]:['# people]],1,0)</f>
        <v>0</v>
      </c>
      <c r="AA98" cm="1">
        <f t="array" ref="AA98">IF(LEN(Table1[[#This Row],[Data]:[Data]])-LEN(SUBSTITUTE(Table1[[#This Row],[Data]:[Data]],Table3[[#Headers],[t]],""))=Table1[[#This Row],['# people]:['# people]],1,0)</f>
        <v>0</v>
      </c>
      <c r="AB98" cm="1">
        <f t="array" ref="AB98">IF(LEN(Table1[[#This Row],[Data]:[Data]])-LEN(SUBSTITUTE(Table1[[#This Row],[Data]:[Data]],Table3[[#Headers],[u]],""))=Table1[[#This Row],['# people]:['# people]],1,0)</f>
        <v>1</v>
      </c>
      <c r="AC98" cm="1">
        <f t="array" ref="AC98">IF(LEN(Table1[[#This Row],[Data]:[Data]])-LEN(SUBSTITUTE(Table1[[#This Row],[Data]:[Data]],Table3[[#Headers],[v]],""))=Table1[[#This Row],['# people]:['# people]],1,0)</f>
        <v>1</v>
      </c>
      <c r="AD98" cm="1">
        <f t="array" ref="AD98">IF(LEN(Table1[[#This Row],[Data]:[Data]])-LEN(SUBSTITUTE(Table1[[#This Row],[Data]:[Data]],Table3[[#Headers],[w]],""))=Table1[[#This Row],['# people]:['# people]],1,0)</f>
        <v>0</v>
      </c>
      <c r="AE98" cm="1">
        <f t="array" ref="AE98">IF(LEN(Table1[[#This Row],[Data]:[Data]])-LEN(SUBSTITUTE(Table1[[#This Row],[Data]:[Data]],Table3[[#Headers],[x]],""))=Table1[[#This Row],['# people]:['# people]],1,0)</f>
        <v>0</v>
      </c>
      <c r="AF98" cm="1">
        <f t="array" ref="AF98">IF(LEN(Table1[[#This Row],[Data]:[Data]])-LEN(SUBSTITUTE(Table1[[#This Row],[Data]:[Data]],Table3[[#Headers],[y]],""))=Table1[[#This Row],['# people]:['# people]],1,0)</f>
        <v>0</v>
      </c>
      <c r="AG98" cm="1">
        <f t="array" ref="AG98">IF(LEN(Table1[[#This Row],[Data]:[Data]])-LEN(SUBSTITUTE(Table1[[#This Row],[Data]:[Data]],Table3[[#Headers],[z]],""))=Table1[[#This Row],['# people]:['# people]],1,0)</f>
        <v>1</v>
      </c>
    </row>
    <row r="99" spans="1:33" x14ac:dyDescent="0.25">
      <c r="A99" t="s">
        <v>412</v>
      </c>
      <c r="B99" cm="1">
        <f t="array" ref="B99">SUM(IF((LEN(A99)-LEN(SUBSTITUTE(UPPER(A99),{"A","B","C","D","E","F","G","H","I","J","K","L","M","N","O","P","Q","R","S","T","U","V","W","X","Y","Z","1","2","3","4","5","6","7","8","9","0"},""))),1,0))</f>
        <v>22</v>
      </c>
      <c r="C99" t="s">
        <v>867</v>
      </c>
      <c r="D99">
        <f>LEN(Table1[[#This Row],[Column1]])-LEN(A99)</f>
        <v>2</v>
      </c>
      <c r="E99">
        <f>LEN(Table1[[#This Row],[Data]])</f>
        <v>44</v>
      </c>
      <c r="G99" s="1">
        <f>SUM(Table3[[#This Row],[a]:[z]])</f>
        <v>22</v>
      </c>
      <c r="H99" cm="1">
        <f t="array" ref="H99">IF(LEN(Table1[[#This Row],[Data]:[Data]])-LEN(SUBSTITUTE(Table1[[#This Row],[Data]:[Data]],Table3[[#Headers],[a]],""))=Table1[[#This Row],['# people]:['# people]],1,0)</f>
        <v>0</v>
      </c>
      <c r="I99" cm="1">
        <f t="array" ref="I99">IF(LEN(Table1[[#This Row],[Data]:[Data]])-LEN(SUBSTITUTE(Table1[[#This Row],[Data]:[Data]],Table3[[#Headers],[b]],""))=Table1[[#This Row],['# people]:['# people]],1,0)</f>
        <v>1</v>
      </c>
      <c r="J99" cm="1">
        <f t="array" ref="J99">IF(LEN(Table1[[#This Row],[Data]:[Data]])-LEN(SUBSTITUTE(Table1[[#This Row],[Data]:[Data]],Table3[[#Headers],[c]],""))=Table1[[#This Row],['# people]:['# people]],1,0)</f>
        <v>0</v>
      </c>
      <c r="K99" cm="1">
        <f t="array" ref="K99">IF(LEN(Table1[[#This Row],[Data]:[Data]])-LEN(SUBSTITUTE(Table1[[#This Row],[Data]:[Data]],Table3[[#Headers],[d]],""))=Table1[[#This Row],['# people]:['# people]],1,0)</f>
        <v>1</v>
      </c>
      <c r="L99" cm="1">
        <f t="array" ref="L99">IF(LEN(Table1[[#This Row],[Data]:[Data]])-LEN(SUBSTITUTE(Table1[[#This Row],[Data]:[Data]],Table3[[#Headers],[e]],""))=Table1[[#This Row],['# people]:['# people]],1,0)</f>
        <v>0</v>
      </c>
      <c r="M99" cm="1">
        <f t="array" ref="M99">IF(LEN(Table1[[#This Row],[Data]:[Data]])-LEN(SUBSTITUTE(Table1[[#This Row],[Data]:[Data]],Table3[[#Headers],[f]],""))=Table1[[#This Row],['# people]:['# people]],1,0)</f>
        <v>1</v>
      </c>
      <c r="N99" cm="1">
        <f t="array" ref="N99">IF(LEN(Table1[[#This Row],[Data]:[Data]])-LEN(SUBSTITUTE(Table1[[#This Row],[Data]:[Data]],Table3[[#Headers],[g]],""))=Table1[[#This Row],['# people]:['# people]],1,0)</f>
        <v>1</v>
      </c>
      <c r="O99" cm="1">
        <f t="array" ref="O99">IF(LEN(Table1[[#This Row],[Data]:[Data]])-LEN(SUBSTITUTE(Table1[[#This Row],[Data]:[Data]],Table3[[#Headers],[h]],""))=Table1[[#This Row],['# people]:['# people]],1,0)</f>
        <v>1</v>
      </c>
      <c r="P99" cm="1">
        <f t="array" ref="P99">IF(LEN(Table1[[#This Row],[Data]:[Data]])-LEN(SUBSTITUTE(Table1[[#This Row],[Data]:[Data]],Table3[[#Headers],[i]],""))=Table1[[#This Row],['# people]:['# people]],1,0)</f>
        <v>1</v>
      </c>
      <c r="Q99" cm="1">
        <f t="array" ref="Q99">IF(LEN(Table1[[#This Row],[Data]:[Data]])-LEN(SUBSTITUTE(Table1[[#This Row],[Data]:[Data]],Table3[[#Headers],[j]],""))=Table1[[#This Row],['# people]:['# people]],1,0)</f>
        <v>1</v>
      </c>
      <c r="R99" cm="1">
        <f t="array" ref="R99">IF(LEN(Table1[[#This Row],[Data]:[Data]])-LEN(SUBSTITUTE(Table1[[#This Row],[Data]:[Data]],Table3[[#Headers],[k]],""))=Table1[[#This Row],['# people]:['# people]],1,0)</f>
        <v>1</v>
      </c>
      <c r="S99" cm="1">
        <f t="array" ref="S99">IF(LEN(Table1[[#This Row],[Data]:[Data]])-LEN(SUBSTITUTE(Table1[[#This Row],[Data]:[Data]],Table3[[#Headers],[l]],""))=Table1[[#This Row],['# people]:['# people]],1,0)</f>
        <v>1</v>
      </c>
      <c r="T99" cm="1">
        <f t="array" ref="T99">IF(LEN(Table1[[#This Row],[Data]:[Data]])-LEN(SUBSTITUTE(Table1[[#This Row],[Data]:[Data]],Table3[[#Headers],[m]],""))=Table1[[#This Row],['# people]:['# people]],1,0)</f>
        <v>1</v>
      </c>
      <c r="U99" cm="1">
        <f t="array" ref="U99">IF(LEN(Table1[[#This Row],[Data]:[Data]])-LEN(SUBSTITUTE(Table1[[#This Row],[Data]:[Data]],Table3[[#Headers],[n]],""))=Table1[[#This Row],['# people]:['# people]],1,0)</f>
        <v>1</v>
      </c>
      <c r="V99" cm="1">
        <f t="array" ref="V99">IF(LEN(Table1[[#This Row],[Data]:[Data]])-LEN(SUBSTITUTE(Table1[[#This Row],[Data]:[Data]],Table3[[#Headers],[o]],""))=Table1[[#This Row],['# people]:['# people]],1,0)</f>
        <v>1</v>
      </c>
      <c r="W99" cm="1">
        <f t="array" ref="W99">IF(LEN(Table1[[#This Row],[Data]:[Data]])-LEN(SUBSTITUTE(Table1[[#This Row],[Data]:[Data]],Table3[[#Headers],[p]],""))=Table1[[#This Row],['# people]:['# people]],1,0)</f>
        <v>1</v>
      </c>
      <c r="X99" cm="1">
        <f t="array" ref="X99">IF(LEN(Table1[[#This Row],[Data]:[Data]])-LEN(SUBSTITUTE(Table1[[#This Row],[Data]:[Data]],Table3[[#Headers],[q]],""))=Table1[[#This Row],['# people]:['# people]],1,0)</f>
        <v>1</v>
      </c>
      <c r="Y99" cm="1">
        <f t="array" ref="Y99">IF(LEN(Table1[[#This Row],[Data]:[Data]])-LEN(SUBSTITUTE(Table1[[#This Row],[Data]:[Data]],Table3[[#Headers],[r]],""))=Table1[[#This Row],['# people]:['# people]],1,0)</f>
        <v>1</v>
      </c>
      <c r="Z99" cm="1">
        <f t="array" ref="Z99">IF(LEN(Table1[[#This Row],[Data]:[Data]])-LEN(SUBSTITUTE(Table1[[#This Row],[Data]:[Data]],Table3[[#Headers],[s]],""))=Table1[[#This Row],['# people]:['# people]],1,0)</f>
        <v>0</v>
      </c>
      <c r="AA99" cm="1">
        <f t="array" ref="AA99">IF(LEN(Table1[[#This Row],[Data]:[Data]])-LEN(SUBSTITUTE(Table1[[#This Row],[Data]:[Data]],Table3[[#Headers],[t]],""))=Table1[[#This Row],['# people]:['# people]],1,0)</f>
        <v>1</v>
      </c>
      <c r="AB99" cm="1">
        <f t="array" ref="AB99">IF(LEN(Table1[[#This Row],[Data]:[Data]])-LEN(SUBSTITUTE(Table1[[#This Row],[Data]:[Data]],Table3[[#Headers],[u]],""))=Table1[[#This Row],['# people]:['# people]],1,0)</f>
        <v>1</v>
      </c>
      <c r="AC99" cm="1">
        <f t="array" ref="AC99">IF(LEN(Table1[[#This Row],[Data]:[Data]])-LEN(SUBSTITUTE(Table1[[#This Row],[Data]:[Data]],Table3[[#Headers],[v]],""))=Table1[[#This Row],['# people]:['# people]],1,0)</f>
        <v>1</v>
      </c>
      <c r="AD99" cm="1">
        <f t="array" ref="AD99">IF(LEN(Table1[[#This Row],[Data]:[Data]])-LEN(SUBSTITUTE(Table1[[#This Row],[Data]:[Data]],Table3[[#Headers],[w]],""))=Table1[[#This Row],['# people]:['# people]],1,0)</f>
        <v>1</v>
      </c>
      <c r="AE99" cm="1">
        <f t="array" ref="AE99">IF(LEN(Table1[[#This Row],[Data]:[Data]])-LEN(SUBSTITUTE(Table1[[#This Row],[Data]:[Data]],Table3[[#Headers],[x]],""))=Table1[[#This Row],['# people]:['# people]],1,0)</f>
        <v>1</v>
      </c>
      <c r="AF99" cm="1">
        <f t="array" ref="AF99">IF(LEN(Table1[[#This Row],[Data]:[Data]])-LEN(SUBSTITUTE(Table1[[#This Row],[Data]:[Data]],Table3[[#Headers],[y]],""))=Table1[[#This Row],['# people]:['# people]],1,0)</f>
        <v>1</v>
      </c>
      <c r="AG99" cm="1">
        <f t="array" ref="AG99">IF(LEN(Table1[[#This Row],[Data]:[Data]])-LEN(SUBSTITUTE(Table1[[#This Row],[Data]:[Data]],Table3[[#Headers],[z]],""))=Table1[[#This Row],['# people]:['# people]],1,0)</f>
        <v>1</v>
      </c>
    </row>
    <row r="100" spans="1:33" x14ac:dyDescent="0.25">
      <c r="A100" t="s">
        <v>418</v>
      </c>
      <c r="B100" cm="1">
        <f t="array" ref="B100">SUM(IF((LEN(A100)-LEN(SUBSTITUTE(UPPER(A100),{"A","B","C","D","E","F","G","H","I","J","K","L","M","N","O","P","Q","R","S","T","U","V","W","X","Y","Z","1","2","3","4","5","6","7","8","9","0"},""))),1,0))</f>
        <v>16</v>
      </c>
      <c r="C100" t="s">
        <v>873</v>
      </c>
      <c r="D100">
        <f>LEN(Table1[[#This Row],[Column1]])-LEN(A100)</f>
        <v>2</v>
      </c>
      <c r="E100">
        <f>LEN(Table1[[#This Row],[Data]])</f>
        <v>27</v>
      </c>
      <c r="G100" s="1">
        <f>SUM(Table3[[#This Row],[a]:[z]])</f>
        <v>11</v>
      </c>
      <c r="H100" cm="1">
        <f t="array" ref="H100">IF(LEN(Table1[[#This Row],[Data]:[Data]])-LEN(SUBSTITUTE(Table1[[#This Row],[Data]:[Data]],Table3[[#Headers],[a]],""))=Table1[[#This Row],['# people]:['# people]],1,0)</f>
        <v>1</v>
      </c>
      <c r="I100" cm="1">
        <f t="array" ref="I100">IF(LEN(Table1[[#This Row],[Data]:[Data]])-LEN(SUBSTITUTE(Table1[[#This Row],[Data]:[Data]],Table3[[#Headers],[b]],""))=Table1[[#This Row],['# people]:['# people]],1,0)</f>
        <v>0</v>
      </c>
      <c r="J100" cm="1">
        <f t="array" ref="J100">IF(LEN(Table1[[#This Row],[Data]:[Data]])-LEN(SUBSTITUTE(Table1[[#This Row],[Data]:[Data]],Table3[[#Headers],[c]],""))=Table1[[#This Row],['# people]:['# people]],1,0)</f>
        <v>0</v>
      </c>
      <c r="K100" cm="1">
        <f t="array" ref="K100">IF(LEN(Table1[[#This Row],[Data]:[Data]])-LEN(SUBSTITUTE(Table1[[#This Row],[Data]:[Data]],Table3[[#Headers],[d]],""))=Table1[[#This Row],['# people]:['# people]],1,0)</f>
        <v>0</v>
      </c>
      <c r="L100" cm="1">
        <f t="array" ref="L100">IF(LEN(Table1[[#This Row],[Data]:[Data]])-LEN(SUBSTITUTE(Table1[[#This Row],[Data]:[Data]],Table3[[#Headers],[e]],""))=Table1[[#This Row],['# people]:['# people]],1,0)</f>
        <v>1</v>
      </c>
      <c r="M100" cm="1">
        <f t="array" ref="M100">IF(LEN(Table1[[#This Row],[Data]:[Data]])-LEN(SUBSTITUTE(Table1[[#This Row],[Data]:[Data]],Table3[[#Headers],[f]],""))=Table1[[#This Row],['# people]:['# people]],1,0)</f>
        <v>0</v>
      </c>
      <c r="N100" cm="1">
        <f t="array" ref="N100">IF(LEN(Table1[[#This Row],[Data]:[Data]])-LEN(SUBSTITUTE(Table1[[#This Row],[Data]:[Data]],Table3[[#Headers],[g]],""))=Table1[[#This Row],['# people]:['# people]],1,0)</f>
        <v>1</v>
      </c>
      <c r="O100" cm="1">
        <f t="array" ref="O100">IF(LEN(Table1[[#This Row],[Data]:[Data]])-LEN(SUBSTITUTE(Table1[[#This Row],[Data]:[Data]],Table3[[#Headers],[h]],""))=Table1[[#This Row],['# people]:['# people]],1,0)</f>
        <v>1</v>
      </c>
      <c r="P100" cm="1">
        <f t="array" ref="P100">IF(LEN(Table1[[#This Row],[Data]:[Data]])-LEN(SUBSTITUTE(Table1[[#This Row],[Data]:[Data]],Table3[[#Headers],[i]],""))=Table1[[#This Row],['# people]:['# people]],1,0)</f>
        <v>0</v>
      </c>
      <c r="Q100" cm="1">
        <f t="array" ref="Q100">IF(LEN(Table1[[#This Row],[Data]:[Data]])-LEN(SUBSTITUTE(Table1[[#This Row],[Data]:[Data]],Table3[[#Headers],[j]],""))=Table1[[#This Row],['# people]:['# people]],1,0)</f>
        <v>1</v>
      </c>
      <c r="R100" cm="1">
        <f t="array" ref="R100">IF(LEN(Table1[[#This Row],[Data]:[Data]])-LEN(SUBSTITUTE(Table1[[#This Row],[Data]:[Data]],Table3[[#Headers],[k]],""))=Table1[[#This Row],['# people]:['# people]],1,0)</f>
        <v>0</v>
      </c>
      <c r="S100" cm="1">
        <f t="array" ref="S100">IF(LEN(Table1[[#This Row],[Data]:[Data]])-LEN(SUBSTITUTE(Table1[[#This Row],[Data]:[Data]],Table3[[#Headers],[l]],""))=Table1[[#This Row],['# people]:['# people]],1,0)</f>
        <v>0</v>
      </c>
      <c r="T100" cm="1">
        <f t="array" ref="T100">IF(LEN(Table1[[#This Row],[Data]:[Data]])-LEN(SUBSTITUTE(Table1[[#This Row],[Data]:[Data]],Table3[[#Headers],[m]],""))=Table1[[#This Row],['# people]:['# people]],1,0)</f>
        <v>1</v>
      </c>
      <c r="U100" cm="1">
        <f t="array" ref="U100">IF(LEN(Table1[[#This Row],[Data]:[Data]])-LEN(SUBSTITUTE(Table1[[#This Row],[Data]:[Data]],Table3[[#Headers],[n]],""))=Table1[[#This Row],['# people]:['# people]],1,0)</f>
        <v>1</v>
      </c>
      <c r="V100" cm="1">
        <f t="array" ref="V100">IF(LEN(Table1[[#This Row],[Data]:[Data]])-LEN(SUBSTITUTE(Table1[[#This Row],[Data]:[Data]],Table3[[#Headers],[o]],""))=Table1[[#This Row],['# people]:['# people]],1,0)</f>
        <v>0</v>
      </c>
      <c r="W100" cm="1">
        <f t="array" ref="W100">IF(LEN(Table1[[#This Row],[Data]:[Data]])-LEN(SUBSTITUTE(Table1[[#This Row],[Data]:[Data]],Table3[[#Headers],[p]],""))=Table1[[#This Row],['# people]:['# people]],1,0)</f>
        <v>0</v>
      </c>
      <c r="X100" cm="1">
        <f t="array" ref="X100">IF(LEN(Table1[[#This Row],[Data]:[Data]])-LEN(SUBSTITUTE(Table1[[#This Row],[Data]:[Data]],Table3[[#Headers],[q]],""))=Table1[[#This Row],['# people]:['# people]],1,0)</f>
        <v>0</v>
      </c>
      <c r="Y100" cm="1">
        <f t="array" ref="Y100">IF(LEN(Table1[[#This Row],[Data]:[Data]])-LEN(SUBSTITUTE(Table1[[#This Row],[Data]:[Data]],Table3[[#Headers],[r]],""))=Table1[[#This Row],['# people]:['# people]],1,0)</f>
        <v>0</v>
      </c>
      <c r="Z100" cm="1">
        <f t="array" ref="Z100">IF(LEN(Table1[[#This Row],[Data]:[Data]])-LEN(SUBSTITUTE(Table1[[#This Row],[Data]:[Data]],Table3[[#Headers],[s]],""))=Table1[[#This Row],['# people]:['# people]],1,0)</f>
        <v>0</v>
      </c>
      <c r="AA100" cm="1">
        <f t="array" ref="AA100">IF(LEN(Table1[[#This Row],[Data]:[Data]])-LEN(SUBSTITUTE(Table1[[#This Row],[Data]:[Data]],Table3[[#Headers],[t]],""))=Table1[[#This Row],['# people]:['# people]],1,0)</f>
        <v>1</v>
      </c>
      <c r="AB100" cm="1">
        <f t="array" ref="AB100">IF(LEN(Table1[[#This Row],[Data]:[Data]])-LEN(SUBSTITUTE(Table1[[#This Row],[Data]:[Data]],Table3[[#Headers],[u]],""))=Table1[[#This Row],['# people]:['# people]],1,0)</f>
        <v>0</v>
      </c>
      <c r="AC100" cm="1">
        <f t="array" ref="AC100">IF(LEN(Table1[[#This Row],[Data]:[Data]])-LEN(SUBSTITUTE(Table1[[#This Row],[Data]:[Data]],Table3[[#Headers],[v]],""))=Table1[[#This Row],['# people]:['# people]],1,0)</f>
        <v>0</v>
      </c>
      <c r="AD100" cm="1">
        <f t="array" ref="AD100">IF(LEN(Table1[[#This Row],[Data]:[Data]])-LEN(SUBSTITUTE(Table1[[#This Row],[Data]:[Data]],Table3[[#Headers],[w]],""))=Table1[[#This Row],['# people]:['# people]],1,0)</f>
        <v>1</v>
      </c>
      <c r="AE100" cm="1">
        <f t="array" ref="AE100">IF(LEN(Table1[[#This Row],[Data]:[Data]])-LEN(SUBSTITUTE(Table1[[#This Row],[Data]:[Data]],Table3[[#Headers],[x]],""))=Table1[[#This Row],['# people]:['# people]],1,0)</f>
        <v>1</v>
      </c>
      <c r="AF100" cm="1">
        <f t="array" ref="AF100">IF(LEN(Table1[[#This Row],[Data]:[Data]])-LEN(SUBSTITUTE(Table1[[#This Row],[Data]:[Data]],Table3[[#Headers],[y]],""))=Table1[[#This Row],['# people]:['# people]],1,0)</f>
        <v>0</v>
      </c>
      <c r="AG100" cm="1">
        <f t="array" ref="AG100">IF(LEN(Table1[[#This Row],[Data]:[Data]])-LEN(SUBSTITUTE(Table1[[#This Row],[Data]:[Data]],Table3[[#Headers],[z]],""))=Table1[[#This Row],['# people]:['# people]],1,0)</f>
        <v>1</v>
      </c>
    </row>
    <row r="101" spans="1:33" x14ac:dyDescent="0.25">
      <c r="A101" t="s">
        <v>419</v>
      </c>
      <c r="B101" cm="1">
        <f t="array" ref="B101">SUM(IF((LEN(A101)-LEN(SUBSTITUTE(UPPER(A101),{"A","B","C","D","E","F","G","H","I","J","K","L","M","N","O","P","Q","R","S","T","U","V","W","X","Y","Z","1","2","3","4","5","6","7","8","9","0"},""))),1,0))</f>
        <v>21</v>
      </c>
      <c r="C101" t="s">
        <v>874</v>
      </c>
      <c r="D101">
        <f>LEN(Table1[[#This Row],[Column1]])-LEN(A101)</f>
        <v>2</v>
      </c>
      <c r="E101">
        <f>LEN(Table1[[#This Row],[Data]])</f>
        <v>33</v>
      </c>
      <c r="G101" s="1">
        <f>SUM(Table3[[#This Row],[a]:[z]])</f>
        <v>12</v>
      </c>
      <c r="H101" cm="1">
        <f t="array" ref="H101">IF(LEN(Table1[[#This Row],[Data]:[Data]])-LEN(SUBSTITUTE(Table1[[#This Row],[Data]:[Data]],Table3[[#Headers],[a]],""))=Table1[[#This Row],['# people]:['# people]],1,0)</f>
        <v>0</v>
      </c>
      <c r="I101" cm="1">
        <f t="array" ref="I101">IF(LEN(Table1[[#This Row],[Data]:[Data]])-LEN(SUBSTITUTE(Table1[[#This Row],[Data]:[Data]],Table3[[#Headers],[b]],""))=Table1[[#This Row],['# people]:['# people]],1,0)</f>
        <v>0</v>
      </c>
      <c r="J101" cm="1">
        <f t="array" ref="J101">IF(LEN(Table1[[#This Row],[Data]:[Data]])-LEN(SUBSTITUTE(Table1[[#This Row],[Data]:[Data]],Table3[[#Headers],[c]],""))=Table1[[#This Row],['# people]:['# people]],1,0)</f>
        <v>0</v>
      </c>
      <c r="K101" cm="1">
        <f t="array" ref="K101">IF(LEN(Table1[[#This Row],[Data]:[Data]])-LEN(SUBSTITUTE(Table1[[#This Row],[Data]:[Data]],Table3[[#Headers],[d]],""))=Table1[[#This Row],['# people]:['# people]],1,0)</f>
        <v>0</v>
      </c>
      <c r="L101" cm="1">
        <f t="array" ref="L101">IF(LEN(Table1[[#This Row],[Data]:[Data]])-LEN(SUBSTITUTE(Table1[[#This Row],[Data]:[Data]],Table3[[#Headers],[e]],""))=Table1[[#This Row],['# people]:['# people]],1,0)</f>
        <v>1</v>
      </c>
      <c r="M101" cm="1">
        <f t="array" ref="M101">IF(LEN(Table1[[#This Row],[Data]:[Data]])-LEN(SUBSTITUTE(Table1[[#This Row],[Data]:[Data]],Table3[[#Headers],[f]],""))=Table1[[#This Row],['# people]:['# people]],1,0)</f>
        <v>0</v>
      </c>
      <c r="N101" cm="1">
        <f t="array" ref="N101">IF(LEN(Table1[[#This Row],[Data]:[Data]])-LEN(SUBSTITUTE(Table1[[#This Row],[Data]:[Data]],Table3[[#Headers],[g]],""))=Table1[[#This Row],['# people]:['# people]],1,0)</f>
        <v>1</v>
      </c>
      <c r="O101" cm="1">
        <f t="array" ref="O101">IF(LEN(Table1[[#This Row],[Data]:[Data]])-LEN(SUBSTITUTE(Table1[[#This Row],[Data]:[Data]],Table3[[#Headers],[h]],""))=Table1[[#This Row],['# people]:['# people]],1,0)</f>
        <v>0</v>
      </c>
      <c r="P101" cm="1">
        <f t="array" ref="P101">IF(LEN(Table1[[#This Row],[Data]:[Data]])-LEN(SUBSTITUTE(Table1[[#This Row],[Data]:[Data]],Table3[[#Headers],[i]],""))=Table1[[#This Row],['# people]:['# people]],1,0)</f>
        <v>1</v>
      </c>
      <c r="Q101" cm="1">
        <f t="array" ref="Q101">IF(LEN(Table1[[#This Row],[Data]:[Data]])-LEN(SUBSTITUTE(Table1[[#This Row],[Data]:[Data]],Table3[[#Headers],[j]],""))=Table1[[#This Row],['# people]:['# people]],1,0)</f>
        <v>1</v>
      </c>
      <c r="R101" cm="1">
        <f t="array" ref="R101">IF(LEN(Table1[[#This Row],[Data]:[Data]])-LEN(SUBSTITUTE(Table1[[#This Row],[Data]:[Data]],Table3[[#Headers],[k]],""))=Table1[[#This Row],['# people]:['# people]],1,0)</f>
        <v>0</v>
      </c>
      <c r="S101" cm="1">
        <f t="array" ref="S101">IF(LEN(Table1[[#This Row],[Data]:[Data]])-LEN(SUBSTITUTE(Table1[[#This Row],[Data]:[Data]],Table3[[#Headers],[l]],""))=Table1[[#This Row],['# people]:['# people]],1,0)</f>
        <v>0</v>
      </c>
      <c r="T101" cm="1">
        <f t="array" ref="T101">IF(LEN(Table1[[#This Row],[Data]:[Data]])-LEN(SUBSTITUTE(Table1[[#This Row],[Data]:[Data]],Table3[[#Headers],[m]],""))=Table1[[#This Row],['# people]:['# people]],1,0)</f>
        <v>0</v>
      </c>
      <c r="U101" cm="1">
        <f t="array" ref="U101">IF(LEN(Table1[[#This Row],[Data]:[Data]])-LEN(SUBSTITUTE(Table1[[#This Row],[Data]:[Data]],Table3[[#Headers],[n]],""))=Table1[[#This Row],['# people]:['# people]],1,0)</f>
        <v>1</v>
      </c>
      <c r="V101" cm="1">
        <f t="array" ref="V101">IF(LEN(Table1[[#This Row],[Data]:[Data]])-LEN(SUBSTITUTE(Table1[[#This Row],[Data]:[Data]],Table3[[#Headers],[o]],""))=Table1[[#This Row],['# people]:['# people]],1,0)</f>
        <v>1</v>
      </c>
      <c r="W101" cm="1">
        <f t="array" ref="W101">IF(LEN(Table1[[#This Row],[Data]:[Data]])-LEN(SUBSTITUTE(Table1[[#This Row],[Data]:[Data]],Table3[[#Headers],[p]],""))=Table1[[#This Row],['# people]:['# people]],1,0)</f>
        <v>1</v>
      </c>
      <c r="X101" cm="1">
        <f t="array" ref="X101">IF(LEN(Table1[[#This Row],[Data]:[Data]])-LEN(SUBSTITUTE(Table1[[#This Row],[Data]:[Data]],Table3[[#Headers],[q]],""))=Table1[[#This Row],['# people]:['# people]],1,0)</f>
        <v>0</v>
      </c>
      <c r="Y101" cm="1">
        <f t="array" ref="Y101">IF(LEN(Table1[[#This Row],[Data]:[Data]])-LEN(SUBSTITUTE(Table1[[#This Row],[Data]:[Data]],Table3[[#Headers],[r]],""))=Table1[[#This Row],['# people]:['# people]],1,0)</f>
        <v>1</v>
      </c>
      <c r="Z101" cm="1">
        <f t="array" ref="Z101">IF(LEN(Table1[[#This Row],[Data]:[Data]])-LEN(SUBSTITUTE(Table1[[#This Row],[Data]:[Data]],Table3[[#Headers],[s]],""))=Table1[[#This Row],['# people]:['# people]],1,0)</f>
        <v>0</v>
      </c>
      <c r="AA101" cm="1">
        <f t="array" ref="AA101">IF(LEN(Table1[[#This Row],[Data]:[Data]])-LEN(SUBSTITUTE(Table1[[#This Row],[Data]:[Data]],Table3[[#Headers],[t]],""))=Table1[[#This Row],['# people]:['# people]],1,0)</f>
        <v>1</v>
      </c>
      <c r="AB101" cm="1">
        <f t="array" ref="AB101">IF(LEN(Table1[[#This Row],[Data]:[Data]])-LEN(SUBSTITUTE(Table1[[#This Row],[Data]:[Data]],Table3[[#Headers],[u]],""))=Table1[[#This Row],['# people]:['# people]],1,0)</f>
        <v>0</v>
      </c>
      <c r="AC101" cm="1">
        <f t="array" ref="AC101">IF(LEN(Table1[[#This Row],[Data]:[Data]])-LEN(SUBSTITUTE(Table1[[#This Row],[Data]:[Data]],Table3[[#Headers],[v]],""))=Table1[[#This Row],['# people]:['# people]],1,0)</f>
        <v>1</v>
      </c>
      <c r="AD101" cm="1">
        <f t="array" ref="AD101">IF(LEN(Table1[[#This Row],[Data]:[Data]])-LEN(SUBSTITUTE(Table1[[#This Row],[Data]:[Data]],Table3[[#Headers],[w]],""))=Table1[[#This Row],['# people]:['# people]],1,0)</f>
        <v>1</v>
      </c>
      <c r="AE101" cm="1">
        <f t="array" ref="AE101">IF(LEN(Table1[[#This Row],[Data]:[Data]])-LEN(SUBSTITUTE(Table1[[#This Row],[Data]:[Data]],Table3[[#Headers],[x]],""))=Table1[[#This Row],['# people]:['# people]],1,0)</f>
        <v>0</v>
      </c>
      <c r="AF101" cm="1">
        <f t="array" ref="AF101">IF(LEN(Table1[[#This Row],[Data]:[Data]])-LEN(SUBSTITUTE(Table1[[#This Row],[Data]:[Data]],Table3[[#Headers],[y]],""))=Table1[[#This Row],['# people]:['# people]],1,0)</f>
        <v>1</v>
      </c>
      <c r="AG101" cm="1">
        <f t="array" ref="AG101">IF(LEN(Table1[[#This Row],[Data]:[Data]])-LEN(SUBSTITUTE(Table1[[#This Row],[Data]:[Data]],Table3[[#Headers],[z]],""))=Table1[[#This Row],['# people]:['# people]],1,0)</f>
        <v>0</v>
      </c>
    </row>
    <row r="102" spans="1:33" x14ac:dyDescent="0.25">
      <c r="A102" t="s">
        <v>420</v>
      </c>
      <c r="B102" cm="1">
        <f t="array" ref="B102">SUM(IF((LEN(A102)-LEN(SUBSTITUTE(UPPER(A102),{"A","B","C","D","E","F","G","H","I","J","K","L","M","N","O","P","Q","R","S","T","U","V","W","X","Y","Z","1","2","3","4","5","6","7","8","9","0"},""))),1,0))</f>
        <v>26</v>
      </c>
      <c r="C102" t="s">
        <v>875</v>
      </c>
      <c r="D102">
        <f>LEN(Table1[[#This Row],[Column1]])-LEN(A102)</f>
        <v>2</v>
      </c>
      <c r="E102">
        <f>LEN(Table1[[#This Row],[Data]])</f>
        <v>36</v>
      </c>
      <c r="G102" s="1">
        <f>SUM(Table3[[#This Row],[a]:[z]])</f>
        <v>10</v>
      </c>
      <c r="H102" cm="1">
        <f t="array" ref="H102">IF(LEN(Table1[[#This Row],[Data]:[Data]])-LEN(SUBSTITUTE(Table1[[#This Row],[Data]:[Data]],Table3[[#Headers],[a]],""))=Table1[[#This Row],['# people]:['# people]],1,0)</f>
        <v>0</v>
      </c>
      <c r="I102" cm="1">
        <f t="array" ref="I102">IF(LEN(Table1[[#This Row],[Data]:[Data]])-LEN(SUBSTITUTE(Table1[[#This Row],[Data]:[Data]],Table3[[#Headers],[b]],""))=Table1[[#This Row],['# people]:['# people]],1,0)</f>
        <v>1</v>
      </c>
      <c r="J102" cm="1">
        <f t="array" ref="J102">IF(LEN(Table1[[#This Row],[Data]:[Data]])-LEN(SUBSTITUTE(Table1[[#This Row],[Data]:[Data]],Table3[[#Headers],[c]],""))=Table1[[#This Row],['# people]:['# people]],1,0)</f>
        <v>0</v>
      </c>
      <c r="K102" cm="1">
        <f t="array" ref="K102">IF(LEN(Table1[[#This Row],[Data]:[Data]])-LEN(SUBSTITUTE(Table1[[#This Row],[Data]:[Data]],Table3[[#Headers],[d]],""))=Table1[[#This Row],['# people]:['# people]],1,0)</f>
        <v>1</v>
      </c>
      <c r="L102" cm="1">
        <f t="array" ref="L102">IF(LEN(Table1[[#This Row],[Data]:[Data]])-LEN(SUBSTITUTE(Table1[[#This Row],[Data]:[Data]],Table3[[#Headers],[e]],""))=Table1[[#This Row],['# people]:['# people]],1,0)</f>
        <v>0</v>
      </c>
      <c r="M102" cm="1">
        <f t="array" ref="M102">IF(LEN(Table1[[#This Row],[Data]:[Data]])-LEN(SUBSTITUTE(Table1[[#This Row],[Data]:[Data]],Table3[[#Headers],[f]],""))=Table1[[#This Row],['# people]:['# people]],1,0)</f>
        <v>1</v>
      </c>
      <c r="N102" cm="1">
        <f t="array" ref="N102">IF(LEN(Table1[[#This Row],[Data]:[Data]])-LEN(SUBSTITUTE(Table1[[#This Row],[Data]:[Data]],Table3[[#Headers],[g]],""))=Table1[[#This Row],['# people]:['# people]],1,0)</f>
        <v>0</v>
      </c>
      <c r="O102" cm="1">
        <f t="array" ref="O102">IF(LEN(Table1[[#This Row],[Data]:[Data]])-LEN(SUBSTITUTE(Table1[[#This Row],[Data]:[Data]],Table3[[#Headers],[h]],""))=Table1[[#This Row],['# people]:['# people]],1,0)</f>
        <v>0</v>
      </c>
      <c r="P102" cm="1">
        <f t="array" ref="P102">IF(LEN(Table1[[#This Row],[Data]:[Data]])-LEN(SUBSTITUTE(Table1[[#This Row],[Data]:[Data]],Table3[[#Headers],[i]],""))=Table1[[#This Row],['# people]:['# people]],1,0)</f>
        <v>0</v>
      </c>
      <c r="Q102" cm="1">
        <f t="array" ref="Q102">IF(LEN(Table1[[#This Row],[Data]:[Data]])-LEN(SUBSTITUTE(Table1[[#This Row],[Data]:[Data]],Table3[[#Headers],[j]],""))=Table1[[#This Row],['# people]:['# people]],1,0)</f>
        <v>0</v>
      </c>
      <c r="R102" cm="1">
        <f t="array" ref="R102">IF(LEN(Table1[[#This Row],[Data]:[Data]])-LEN(SUBSTITUTE(Table1[[#This Row],[Data]:[Data]],Table3[[#Headers],[k]],""))=Table1[[#This Row],['# people]:['# people]],1,0)</f>
        <v>1</v>
      </c>
      <c r="S102" cm="1">
        <f t="array" ref="S102">IF(LEN(Table1[[#This Row],[Data]:[Data]])-LEN(SUBSTITUTE(Table1[[#This Row],[Data]:[Data]],Table3[[#Headers],[l]],""))=Table1[[#This Row],['# people]:['# people]],1,0)</f>
        <v>1</v>
      </c>
      <c r="T102" cm="1">
        <f t="array" ref="T102">IF(LEN(Table1[[#This Row],[Data]:[Data]])-LEN(SUBSTITUTE(Table1[[#This Row],[Data]:[Data]],Table3[[#Headers],[m]],""))=Table1[[#This Row],['# people]:['# people]],1,0)</f>
        <v>0</v>
      </c>
      <c r="U102" cm="1">
        <f t="array" ref="U102">IF(LEN(Table1[[#This Row],[Data]:[Data]])-LEN(SUBSTITUTE(Table1[[#This Row],[Data]:[Data]],Table3[[#Headers],[n]],""))=Table1[[#This Row],['# people]:['# people]],1,0)</f>
        <v>0</v>
      </c>
      <c r="V102" cm="1">
        <f t="array" ref="V102">IF(LEN(Table1[[#This Row],[Data]:[Data]])-LEN(SUBSTITUTE(Table1[[#This Row],[Data]:[Data]],Table3[[#Headers],[o]],""))=Table1[[#This Row],['# people]:['# people]],1,0)</f>
        <v>1</v>
      </c>
      <c r="W102" cm="1">
        <f t="array" ref="W102">IF(LEN(Table1[[#This Row],[Data]:[Data]])-LEN(SUBSTITUTE(Table1[[#This Row],[Data]:[Data]],Table3[[#Headers],[p]],""))=Table1[[#This Row],['# people]:['# people]],1,0)</f>
        <v>0</v>
      </c>
      <c r="X102" cm="1">
        <f t="array" ref="X102">IF(LEN(Table1[[#This Row],[Data]:[Data]])-LEN(SUBSTITUTE(Table1[[#This Row],[Data]:[Data]],Table3[[#Headers],[q]],""))=Table1[[#This Row],['# people]:['# people]],1,0)</f>
        <v>1</v>
      </c>
      <c r="Y102" cm="1">
        <f t="array" ref="Y102">IF(LEN(Table1[[#This Row],[Data]:[Data]])-LEN(SUBSTITUTE(Table1[[#This Row],[Data]:[Data]],Table3[[#Headers],[r]],""))=Table1[[#This Row],['# people]:['# people]],1,0)</f>
        <v>0</v>
      </c>
      <c r="Z102" cm="1">
        <f t="array" ref="Z102">IF(LEN(Table1[[#This Row],[Data]:[Data]])-LEN(SUBSTITUTE(Table1[[#This Row],[Data]:[Data]],Table3[[#Headers],[s]],""))=Table1[[#This Row],['# people]:['# people]],1,0)</f>
        <v>1</v>
      </c>
      <c r="AA102" cm="1">
        <f t="array" ref="AA102">IF(LEN(Table1[[#This Row],[Data]:[Data]])-LEN(SUBSTITUTE(Table1[[#This Row],[Data]:[Data]],Table3[[#Headers],[t]],""))=Table1[[#This Row],['# people]:['# people]],1,0)</f>
        <v>0</v>
      </c>
      <c r="AB102" cm="1">
        <f t="array" ref="AB102">IF(LEN(Table1[[#This Row],[Data]:[Data]])-LEN(SUBSTITUTE(Table1[[#This Row],[Data]:[Data]],Table3[[#Headers],[u]],""))=Table1[[#This Row],['# people]:['# people]],1,0)</f>
        <v>0</v>
      </c>
      <c r="AC102" cm="1">
        <f t="array" ref="AC102">IF(LEN(Table1[[#This Row],[Data]:[Data]])-LEN(SUBSTITUTE(Table1[[#This Row],[Data]:[Data]],Table3[[#Headers],[v]],""))=Table1[[#This Row],['# people]:['# people]],1,0)</f>
        <v>0</v>
      </c>
      <c r="AD102" cm="1">
        <f t="array" ref="AD102">IF(LEN(Table1[[#This Row],[Data]:[Data]])-LEN(SUBSTITUTE(Table1[[#This Row],[Data]:[Data]],Table3[[#Headers],[w]],""))=Table1[[#This Row],['# people]:['# people]],1,0)</f>
        <v>1</v>
      </c>
      <c r="AE102" cm="1">
        <f t="array" ref="AE102">IF(LEN(Table1[[#This Row],[Data]:[Data]])-LEN(SUBSTITUTE(Table1[[#This Row],[Data]:[Data]],Table3[[#Headers],[x]],""))=Table1[[#This Row],['# people]:['# people]],1,0)</f>
        <v>1</v>
      </c>
      <c r="AF102" cm="1">
        <f t="array" ref="AF102">IF(LEN(Table1[[#This Row],[Data]:[Data]])-LEN(SUBSTITUTE(Table1[[#This Row],[Data]:[Data]],Table3[[#Headers],[y]],""))=Table1[[#This Row],['# people]:['# people]],1,0)</f>
        <v>0</v>
      </c>
      <c r="AG102" cm="1">
        <f t="array" ref="AG102">IF(LEN(Table1[[#This Row],[Data]:[Data]])-LEN(SUBSTITUTE(Table1[[#This Row],[Data]:[Data]],Table3[[#Headers],[z]],""))=Table1[[#This Row],['# people]:['# people]],1,0)</f>
        <v>0</v>
      </c>
    </row>
    <row r="103" spans="1:33" x14ac:dyDescent="0.25">
      <c r="A103" t="s">
        <v>421</v>
      </c>
      <c r="B103" cm="1">
        <f t="array" ref="B103">SUM(IF((LEN(A103)-LEN(SUBSTITUTE(UPPER(A103),{"A","B","C","D","E","F","G","H","I","J","K","L","M","N","O","P","Q","R","S","T","U","V","W","X","Y","Z","1","2","3","4","5","6","7","8","9","0"},""))),1,0))</f>
        <v>6</v>
      </c>
      <c r="C103" t="s">
        <v>876</v>
      </c>
      <c r="D103">
        <f>LEN(Table1[[#This Row],[Column1]])-LEN(A103)</f>
        <v>2</v>
      </c>
      <c r="E103">
        <f>LEN(Table1[[#This Row],[Data]])</f>
        <v>12</v>
      </c>
      <c r="G103" s="1">
        <f>SUM(Table3[[#This Row],[a]:[z]])</f>
        <v>6</v>
      </c>
      <c r="H103" cm="1">
        <f t="array" ref="H103">IF(LEN(Table1[[#This Row],[Data]:[Data]])-LEN(SUBSTITUTE(Table1[[#This Row],[Data]:[Data]],Table3[[#Headers],[a]],""))=Table1[[#This Row],['# people]:['# people]],1,0)</f>
        <v>0</v>
      </c>
      <c r="I103" cm="1">
        <f t="array" ref="I103">IF(LEN(Table1[[#This Row],[Data]:[Data]])-LEN(SUBSTITUTE(Table1[[#This Row],[Data]:[Data]],Table3[[#Headers],[b]],""))=Table1[[#This Row],['# people]:['# people]],1,0)</f>
        <v>0</v>
      </c>
      <c r="J103" cm="1">
        <f t="array" ref="J103">IF(LEN(Table1[[#This Row],[Data]:[Data]])-LEN(SUBSTITUTE(Table1[[#This Row],[Data]:[Data]],Table3[[#Headers],[c]],""))=Table1[[#This Row],['# people]:['# people]],1,0)</f>
        <v>0</v>
      </c>
      <c r="K103" cm="1">
        <f t="array" ref="K103">IF(LEN(Table1[[#This Row],[Data]:[Data]])-LEN(SUBSTITUTE(Table1[[#This Row],[Data]:[Data]],Table3[[#Headers],[d]],""))=Table1[[#This Row],['# people]:['# people]],1,0)</f>
        <v>1</v>
      </c>
      <c r="L103" cm="1">
        <f t="array" ref="L103">IF(LEN(Table1[[#This Row],[Data]:[Data]])-LEN(SUBSTITUTE(Table1[[#This Row],[Data]:[Data]],Table3[[#Headers],[e]],""))=Table1[[#This Row],['# people]:['# people]],1,0)</f>
        <v>0</v>
      </c>
      <c r="M103" cm="1">
        <f t="array" ref="M103">IF(LEN(Table1[[#This Row],[Data]:[Data]])-LEN(SUBSTITUTE(Table1[[#This Row],[Data]:[Data]],Table3[[#Headers],[f]],""))=Table1[[#This Row],['# people]:['# people]],1,0)</f>
        <v>0</v>
      </c>
      <c r="N103" cm="1">
        <f t="array" ref="N103">IF(LEN(Table1[[#This Row],[Data]:[Data]])-LEN(SUBSTITUTE(Table1[[#This Row],[Data]:[Data]],Table3[[#Headers],[g]],""))=Table1[[#This Row],['# people]:['# people]],1,0)</f>
        <v>1</v>
      </c>
      <c r="O103" cm="1">
        <f t="array" ref="O103">IF(LEN(Table1[[#This Row],[Data]:[Data]])-LEN(SUBSTITUTE(Table1[[#This Row],[Data]:[Data]],Table3[[#Headers],[h]],""))=Table1[[#This Row],['# people]:['# people]],1,0)</f>
        <v>0</v>
      </c>
      <c r="P103" cm="1">
        <f t="array" ref="P103">IF(LEN(Table1[[#This Row],[Data]:[Data]])-LEN(SUBSTITUTE(Table1[[#This Row],[Data]:[Data]],Table3[[#Headers],[i]],""))=Table1[[#This Row],['# people]:['# people]],1,0)</f>
        <v>0</v>
      </c>
      <c r="Q103" cm="1">
        <f t="array" ref="Q103">IF(LEN(Table1[[#This Row],[Data]:[Data]])-LEN(SUBSTITUTE(Table1[[#This Row],[Data]:[Data]],Table3[[#Headers],[j]],""))=Table1[[#This Row],['# people]:['# people]],1,0)</f>
        <v>1</v>
      </c>
      <c r="R103" cm="1">
        <f t="array" ref="R103">IF(LEN(Table1[[#This Row],[Data]:[Data]])-LEN(SUBSTITUTE(Table1[[#This Row],[Data]:[Data]],Table3[[#Headers],[k]],""))=Table1[[#This Row],['# people]:['# people]],1,0)</f>
        <v>0</v>
      </c>
      <c r="S103" cm="1">
        <f t="array" ref="S103">IF(LEN(Table1[[#This Row],[Data]:[Data]])-LEN(SUBSTITUTE(Table1[[#This Row],[Data]:[Data]],Table3[[#Headers],[l]],""))=Table1[[#This Row],['# people]:['# people]],1,0)</f>
        <v>1</v>
      </c>
      <c r="T103" cm="1">
        <f t="array" ref="T103">IF(LEN(Table1[[#This Row],[Data]:[Data]])-LEN(SUBSTITUTE(Table1[[#This Row],[Data]:[Data]],Table3[[#Headers],[m]],""))=Table1[[#This Row],['# people]:['# people]],1,0)</f>
        <v>0</v>
      </c>
      <c r="U103" cm="1">
        <f t="array" ref="U103">IF(LEN(Table1[[#This Row],[Data]:[Data]])-LEN(SUBSTITUTE(Table1[[#This Row],[Data]:[Data]],Table3[[#Headers],[n]],""))=Table1[[#This Row],['# people]:['# people]],1,0)</f>
        <v>1</v>
      </c>
      <c r="V103" cm="1">
        <f t="array" ref="V103">IF(LEN(Table1[[#This Row],[Data]:[Data]])-LEN(SUBSTITUTE(Table1[[#This Row],[Data]:[Data]],Table3[[#Headers],[o]],""))=Table1[[#This Row],['# people]:['# people]],1,0)</f>
        <v>0</v>
      </c>
      <c r="W103" cm="1">
        <f t="array" ref="W103">IF(LEN(Table1[[#This Row],[Data]:[Data]])-LEN(SUBSTITUTE(Table1[[#This Row],[Data]:[Data]],Table3[[#Headers],[p]],""))=Table1[[#This Row],['# people]:['# people]],1,0)</f>
        <v>0</v>
      </c>
      <c r="X103" cm="1">
        <f t="array" ref="X103">IF(LEN(Table1[[#This Row],[Data]:[Data]])-LEN(SUBSTITUTE(Table1[[#This Row],[Data]:[Data]],Table3[[#Headers],[q]],""))=Table1[[#This Row],['# people]:['# people]],1,0)</f>
        <v>1</v>
      </c>
      <c r="Y103" cm="1">
        <f t="array" ref="Y103">IF(LEN(Table1[[#This Row],[Data]:[Data]])-LEN(SUBSTITUTE(Table1[[#This Row],[Data]:[Data]],Table3[[#Headers],[r]],""))=Table1[[#This Row],['# people]:['# people]],1,0)</f>
        <v>0</v>
      </c>
      <c r="Z103" cm="1">
        <f t="array" ref="Z103">IF(LEN(Table1[[#This Row],[Data]:[Data]])-LEN(SUBSTITUTE(Table1[[#This Row],[Data]:[Data]],Table3[[#Headers],[s]],""))=Table1[[#This Row],['# people]:['# people]],1,0)</f>
        <v>0</v>
      </c>
      <c r="AA103" cm="1">
        <f t="array" ref="AA103">IF(LEN(Table1[[#This Row],[Data]:[Data]])-LEN(SUBSTITUTE(Table1[[#This Row],[Data]:[Data]],Table3[[#Headers],[t]],""))=Table1[[#This Row],['# people]:['# people]],1,0)</f>
        <v>0</v>
      </c>
      <c r="AB103" cm="1">
        <f t="array" ref="AB103">IF(LEN(Table1[[#This Row],[Data]:[Data]])-LEN(SUBSTITUTE(Table1[[#This Row],[Data]:[Data]],Table3[[#Headers],[u]],""))=Table1[[#This Row],['# people]:['# people]],1,0)</f>
        <v>0</v>
      </c>
      <c r="AC103" cm="1">
        <f t="array" ref="AC103">IF(LEN(Table1[[#This Row],[Data]:[Data]])-LEN(SUBSTITUTE(Table1[[#This Row],[Data]:[Data]],Table3[[#Headers],[v]],""))=Table1[[#This Row],['# people]:['# people]],1,0)</f>
        <v>0</v>
      </c>
      <c r="AD103" cm="1">
        <f t="array" ref="AD103">IF(LEN(Table1[[#This Row],[Data]:[Data]])-LEN(SUBSTITUTE(Table1[[#This Row],[Data]:[Data]],Table3[[#Headers],[w]],""))=Table1[[#This Row],['# people]:['# people]],1,0)</f>
        <v>0</v>
      </c>
      <c r="AE103" cm="1">
        <f t="array" ref="AE103">IF(LEN(Table1[[#This Row],[Data]:[Data]])-LEN(SUBSTITUTE(Table1[[#This Row],[Data]:[Data]],Table3[[#Headers],[x]],""))=Table1[[#This Row],['# people]:['# people]],1,0)</f>
        <v>0</v>
      </c>
      <c r="AF103" cm="1">
        <f t="array" ref="AF103">IF(LEN(Table1[[#This Row],[Data]:[Data]])-LEN(SUBSTITUTE(Table1[[#This Row],[Data]:[Data]],Table3[[#Headers],[y]],""))=Table1[[#This Row],['# people]:['# people]],1,0)</f>
        <v>0</v>
      </c>
      <c r="AG103" cm="1">
        <f t="array" ref="AG103">IF(LEN(Table1[[#This Row],[Data]:[Data]])-LEN(SUBSTITUTE(Table1[[#This Row],[Data]:[Data]],Table3[[#Headers],[z]],""))=Table1[[#This Row],['# people]:['# people]],1,0)</f>
        <v>0</v>
      </c>
    </row>
    <row r="104" spans="1:33" x14ac:dyDescent="0.25">
      <c r="A104" t="s">
        <v>424</v>
      </c>
      <c r="B104" cm="1">
        <f t="array" ref="B104">SUM(IF((LEN(A104)-LEN(SUBSTITUTE(UPPER(A104),{"A","B","C","D","E","F","G","H","I","J","K","L","M","N","O","P","Q","R","S","T","U","V","W","X","Y","Z","1","2","3","4","5","6","7","8","9","0"},""))),1,0))</f>
        <v>8</v>
      </c>
      <c r="C104" t="s">
        <v>879</v>
      </c>
      <c r="D104">
        <f>LEN(Table1[[#This Row],[Column1]])-LEN(A104)</f>
        <v>2</v>
      </c>
      <c r="E104">
        <f>LEN(Table1[[#This Row],[Data]])</f>
        <v>16</v>
      </c>
      <c r="G104" s="1">
        <f>SUM(Table3[[#This Row],[a]:[z]])</f>
        <v>8</v>
      </c>
      <c r="H104" cm="1">
        <f t="array" ref="H104">IF(LEN(Table1[[#This Row],[Data]:[Data]])-LEN(SUBSTITUTE(Table1[[#This Row],[Data]:[Data]],Table3[[#Headers],[a]],""))=Table1[[#This Row],['# people]:['# people]],1,0)</f>
        <v>1</v>
      </c>
      <c r="I104" cm="1">
        <f t="array" ref="I104">IF(LEN(Table1[[#This Row],[Data]:[Data]])-LEN(SUBSTITUTE(Table1[[#This Row],[Data]:[Data]],Table3[[#Headers],[b]],""))=Table1[[#This Row],['# people]:['# people]],1,0)</f>
        <v>1</v>
      </c>
      <c r="J104" cm="1">
        <f t="array" ref="J104">IF(LEN(Table1[[#This Row],[Data]:[Data]])-LEN(SUBSTITUTE(Table1[[#This Row],[Data]:[Data]],Table3[[#Headers],[c]],""))=Table1[[#This Row],['# people]:['# people]],1,0)</f>
        <v>0</v>
      </c>
      <c r="K104" cm="1">
        <f t="array" ref="K104">IF(LEN(Table1[[#This Row],[Data]:[Data]])-LEN(SUBSTITUTE(Table1[[#This Row],[Data]:[Data]],Table3[[#Headers],[d]],""))=Table1[[#This Row],['# people]:['# people]],1,0)</f>
        <v>0</v>
      </c>
      <c r="L104" cm="1">
        <f t="array" ref="L104">IF(LEN(Table1[[#This Row],[Data]:[Data]])-LEN(SUBSTITUTE(Table1[[#This Row],[Data]:[Data]],Table3[[#Headers],[e]],""))=Table1[[#This Row],['# people]:['# people]],1,0)</f>
        <v>1</v>
      </c>
      <c r="M104" cm="1">
        <f t="array" ref="M104">IF(LEN(Table1[[#This Row],[Data]:[Data]])-LEN(SUBSTITUTE(Table1[[#This Row],[Data]:[Data]],Table3[[#Headers],[f]],""))=Table1[[#This Row],['# people]:['# people]],1,0)</f>
        <v>0</v>
      </c>
      <c r="N104" cm="1">
        <f t="array" ref="N104">IF(LEN(Table1[[#This Row],[Data]:[Data]])-LEN(SUBSTITUTE(Table1[[#This Row],[Data]:[Data]],Table3[[#Headers],[g]],""))=Table1[[#This Row],['# people]:['# people]],1,0)</f>
        <v>0</v>
      </c>
      <c r="O104" cm="1">
        <f t="array" ref="O104">IF(LEN(Table1[[#This Row],[Data]:[Data]])-LEN(SUBSTITUTE(Table1[[#This Row],[Data]:[Data]],Table3[[#Headers],[h]],""))=Table1[[#This Row],['# people]:['# people]],1,0)</f>
        <v>0</v>
      </c>
      <c r="P104" cm="1">
        <f t="array" ref="P104">IF(LEN(Table1[[#This Row],[Data]:[Data]])-LEN(SUBSTITUTE(Table1[[#This Row],[Data]:[Data]],Table3[[#Headers],[i]],""))=Table1[[#This Row],['# people]:['# people]],1,0)</f>
        <v>0</v>
      </c>
      <c r="Q104" cm="1">
        <f t="array" ref="Q104">IF(LEN(Table1[[#This Row],[Data]:[Data]])-LEN(SUBSTITUTE(Table1[[#This Row],[Data]:[Data]],Table3[[#Headers],[j]],""))=Table1[[#This Row],['# people]:['# people]],1,0)</f>
        <v>0</v>
      </c>
      <c r="R104" cm="1">
        <f t="array" ref="R104">IF(LEN(Table1[[#This Row],[Data]:[Data]])-LEN(SUBSTITUTE(Table1[[#This Row],[Data]:[Data]],Table3[[#Headers],[k]],""))=Table1[[#This Row],['# people]:['# people]],1,0)</f>
        <v>1</v>
      </c>
      <c r="S104" cm="1">
        <f t="array" ref="S104">IF(LEN(Table1[[#This Row],[Data]:[Data]])-LEN(SUBSTITUTE(Table1[[#This Row],[Data]:[Data]],Table3[[#Headers],[l]],""))=Table1[[#This Row],['# people]:['# people]],1,0)</f>
        <v>1</v>
      </c>
      <c r="T104" cm="1">
        <f t="array" ref="T104">IF(LEN(Table1[[#This Row],[Data]:[Data]])-LEN(SUBSTITUTE(Table1[[#This Row],[Data]:[Data]],Table3[[#Headers],[m]],""))=Table1[[#This Row],['# people]:['# people]],1,0)</f>
        <v>0</v>
      </c>
      <c r="U104" cm="1">
        <f t="array" ref="U104">IF(LEN(Table1[[#This Row],[Data]:[Data]])-LEN(SUBSTITUTE(Table1[[#This Row],[Data]:[Data]],Table3[[#Headers],[n]],""))=Table1[[#This Row],['# people]:['# people]],1,0)</f>
        <v>0</v>
      </c>
      <c r="V104" cm="1">
        <f t="array" ref="V104">IF(LEN(Table1[[#This Row],[Data]:[Data]])-LEN(SUBSTITUTE(Table1[[#This Row],[Data]:[Data]],Table3[[#Headers],[o]],""))=Table1[[#This Row],['# people]:['# people]],1,0)</f>
        <v>0</v>
      </c>
      <c r="W104" cm="1">
        <f t="array" ref="W104">IF(LEN(Table1[[#This Row],[Data]:[Data]])-LEN(SUBSTITUTE(Table1[[#This Row],[Data]:[Data]],Table3[[#Headers],[p]],""))=Table1[[#This Row],['# people]:['# people]],1,0)</f>
        <v>0</v>
      </c>
      <c r="X104" cm="1">
        <f t="array" ref="X104">IF(LEN(Table1[[#This Row],[Data]:[Data]])-LEN(SUBSTITUTE(Table1[[#This Row],[Data]:[Data]],Table3[[#Headers],[q]],""))=Table1[[#This Row],['# people]:['# people]],1,0)</f>
        <v>0</v>
      </c>
      <c r="Y104" cm="1">
        <f t="array" ref="Y104">IF(LEN(Table1[[#This Row],[Data]:[Data]])-LEN(SUBSTITUTE(Table1[[#This Row],[Data]:[Data]],Table3[[#Headers],[r]],""))=Table1[[#This Row],['# people]:['# people]],1,0)</f>
        <v>0</v>
      </c>
      <c r="Z104" cm="1">
        <f t="array" ref="Z104">IF(LEN(Table1[[#This Row],[Data]:[Data]])-LEN(SUBSTITUTE(Table1[[#This Row],[Data]:[Data]],Table3[[#Headers],[s]],""))=Table1[[#This Row],['# people]:['# people]],1,0)</f>
        <v>0</v>
      </c>
      <c r="AA104" cm="1">
        <f t="array" ref="AA104">IF(LEN(Table1[[#This Row],[Data]:[Data]])-LEN(SUBSTITUTE(Table1[[#This Row],[Data]:[Data]],Table3[[#Headers],[t]],""))=Table1[[#This Row],['# people]:['# people]],1,0)</f>
        <v>0</v>
      </c>
      <c r="AB104" cm="1">
        <f t="array" ref="AB104">IF(LEN(Table1[[#This Row],[Data]:[Data]])-LEN(SUBSTITUTE(Table1[[#This Row],[Data]:[Data]],Table3[[#Headers],[u]],""))=Table1[[#This Row],['# people]:['# people]],1,0)</f>
        <v>0</v>
      </c>
      <c r="AC104" cm="1">
        <f t="array" ref="AC104">IF(LEN(Table1[[#This Row],[Data]:[Data]])-LEN(SUBSTITUTE(Table1[[#This Row],[Data]:[Data]],Table3[[#Headers],[v]],""))=Table1[[#This Row],['# people]:['# people]],1,0)</f>
        <v>0</v>
      </c>
      <c r="AD104" cm="1">
        <f t="array" ref="AD104">IF(LEN(Table1[[#This Row],[Data]:[Data]])-LEN(SUBSTITUTE(Table1[[#This Row],[Data]:[Data]],Table3[[#Headers],[w]],""))=Table1[[#This Row],['# people]:['# people]],1,0)</f>
        <v>1</v>
      </c>
      <c r="AE104" cm="1">
        <f t="array" ref="AE104">IF(LEN(Table1[[#This Row],[Data]:[Data]])-LEN(SUBSTITUTE(Table1[[#This Row],[Data]:[Data]],Table3[[#Headers],[x]],""))=Table1[[#This Row],['# people]:['# people]],1,0)</f>
        <v>1</v>
      </c>
      <c r="AF104" cm="1">
        <f t="array" ref="AF104">IF(LEN(Table1[[#This Row],[Data]:[Data]])-LEN(SUBSTITUTE(Table1[[#This Row],[Data]:[Data]],Table3[[#Headers],[y]],""))=Table1[[#This Row],['# people]:['# people]],1,0)</f>
        <v>1</v>
      </c>
      <c r="AG104" cm="1">
        <f t="array" ref="AG104">IF(LEN(Table1[[#This Row],[Data]:[Data]])-LEN(SUBSTITUTE(Table1[[#This Row],[Data]:[Data]],Table3[[#Headers],[z]],""))=Table1[[#This Row],['# people]:['# people]],1,0)</f>
        <v>0</v>
      </c>
    </row>
    <row r="105" spans="1:33" x14ac:dyDescent="0.25">
      <c r="A105" t="s">
        <v>428</v>
      </c>
      <c r="B105" cm="1">
        <f t="array" ref="B105">SUM(IF((LEN(A105)-LEN(SUBSTITUTE(UPPER(A105),{"A","B","C","D","E","F","G","H","I","J","K","L","M","N","O","P","Q","R","S","T","U","V","W","X","Y","Z","1","2","3","4","5","6","7","8","9","0"},""))),1,0))</f>
        <v>14</v>
      </c>
      <c r="C105" t="s">
        <v>883</v>
      </c>
      <c r="D105">
        <f>LEN(Table1[[#This Row],[Column1]])-LEN(A105)</f>
        <v>2</v>
      </c>
      <c r="E105">
        <f>LEN(Table1[[#This Row],[Data]])</f>
        <v>21</v>
      </c>
      <c r="G105" s="1">
        <f>SUM(Table3[[#This Row],[a]:[z]])</f>
        <v>7</v>
      </c>
      <c r="H105" cm="1">
        <f t="array" ref="H105">IF(LEN(Table1[[#This Row],[Data]:[Data]])-LEN(SUBSTITUTE(Table1[[#This Row],[Data]:[Data]],Table3[[#Headers],[a]],""))=Table1[[#This Row],['# people]:['# people]],1,0)</f>
        <v>0</v>
      </c>
      <c r="I105" cm="1">
        <f t="array" ref="I105">IF(LEN(Table1[[#This Row],[Data]:[Data]])-LEN(SUBSTITUTE(Table1[[#This Row],[Data]:[Data]],Table3[[#Headers],[b]],""))=Table1[[#This Row],['# people]:['# people]],1,0)</f>
        <v>0</v>
      </c>
      <c r="J105" cm="1">
        <f t="array" ref="J105">IF(LEN(Table1[[#This Row],[Data]:[Data]])-LEN(SUBSTITUTE(Table1[[#This Row],[Data]:[Data]],Table3[[#Headers],[c]],""))=Table1[[#This Row],['# people]:['# people]],1,0)</f>
        <v>1</v>
      </c>
      <c r="K105" cm="1">
        <f t="array" ref="K105">IF(LEN(Table1[[#This Row],[Data]:[Data]])-LEN(SUBSTITUTE(Table1[[#This Row],[Data]:[Data]],Table3[[#Headers],[d]],""))=Table1[[#This Row],['# people]:['# people]],1,0)</f>
        <v>1</v>
      </c>
      <c r="L105" cm="1">
        <f t="array" ref="L105">IF(LEN(Table1[[#This Row],[Data]:[Data]])-LEN(SUBSTITUTE(Table1[[#This Row],[Data]:[Data]],Table3[[#Headers],[e]],""))=Table1[[#This Row],['# people]:['# people]],1,0)</f>
        <v>0</v>
      </c>
      <c r="M105" cm="1">
        <f t="array" ref="M105">IF(LEN(Table1[[#This Row],[Data]:[Data]])-LEN(SUBSTITUTE(Table1[[#This Row],[Data]:[Data]],Table3[[#Headers],[f]],""))=Table1[[#This Row],['# people]:['# people]],1,0)</f>
        <v>0</v>
      </c>
      <c r="N105" cm="1">
        <f t="array" ref="N105">IF(LEN(Table1[[#This Row],[Data]:[Data]])-LEN(SUBSTITUTE(Table1[[#This Row],[Data]:[Data]],Table3[[#Headers],[g]],""))=Table1[[#This Row],['# people]:['# people]],1,0)</f>
        <v>0</v>
      </c>
      <c r="O105" cm="1">
        <f t="array" ref="O105">IF(LEN(Table1[[#This Row],[Data]:[Data]])-LEN(SUBSTITUTE(Table1[[#This Row],[Data]:[Data]],Table3[[#Headers],[h]],""))=Table1[[#This Row],['# people]:['# people]],1,0)</f>
        <v>0</v>
      </c>
      <c r="P105" cm="1">
        <f t="array" ref="P105">IF(LEN(Table1[[#This Row],[Data]:[Data]])-LEN(SUBSTITUTE(Table1[[#This Row],[Data]:[Data]],Table3[[#Headers],[i]],""))=Table1[[#This Row],['# people]:['# people]],1,0)</f>
        <v>0</v>
      </c>
      <c r="Q105" cm="1">
        <f t="array" ref="Q105">IF(LEN(Table1[[#This Row],[Data]:[Data]])-LEN(SUBSTITUTE(Table1[[#This Row],[Data]:[Data]],Table3[[#Headers],[j]],""))=Table1[[#This Row],['# people]:['# people]],1,0)</f>
        <v>1</v>
      </c>
      <c r="R105" cm="1">
        <f t="array" ref="R105">IF(LEN(Table1[[#This Row],[Data]:[Data]])-LEN(SUBSTITUTE(Table1[[#This Row],[Data]:[Data]],Table3[[#Headers],[k]],""))=Table1[[#This Row],['# people]:['# people]],1,0)</f>
        <v>0</v>
      </c>
      <c r="S105" cm="1">
        <f t="array" ref="S105">IF(LEN(Table1[[#This Row],[Data]:[Data]])-LEN(SUBSTITUTE(Table1[[#This Row],[Data]:[Data]],Table3[[#Headers],[l]],""))=Table1[[#This Row],['# people]:['# people]],1,0)</f>
        <v>0</v>
      </c>
      <c r="T105" cm="1">
        <f t="array" ref="T105">IF(LEN(Table1[[#This Row],[Data]:[Data]])-LEN(SUBSTITUTE(Table1[[#This Row],[Data]:[Data]],Table3[[#Headers],[m]],""))=Table1[[#This Row],['# people]:['# people]],1,0)</f>
        <v>0</v>
      </c>
      <c r="U105" cm="1">
        <f t="array" ref="U105">IF(LEN(Table1[[#This Row],[Data]:[Data]])-LEN(SUBSTITUTE(Table1[[#This Row],[Data]:[Data]],Table3[[#Headers],[n]],""))=Table1[[#This Row],['# people]:['# people]],1,0)</f>
        <v>1</v>
      </c>
      <c r="V105" cm="1">
        <f t="array" ref="V105">IF(LEN(Table1[[#This Row],[Data]:[Data]])-LEN(SUBSTITUTE(Table1[[#This Row],[Data]:[Data]],Table3[[#Headers],[o]],""))=Table1[[#This Row],['# people]:['# people]],1,0)</f>
        <v>0</v>
      </c>
      <c r="W105" cm="1">
        <f t="array" ref="W105">IF(LEN(Table1[[#This Row],[Data]:[Data]])-LEN(SUBSTITUTE(Table1[[#This Row],[Data]:[Data]],Table3[[#Headers],[p]],""))=Table1[[#This Row],['# people]:['# people]],1,0)</f>
        <v>0</v>
      </c>
      <c r="X105" cm="1">
        <f t="array" ref="X105">IF(LEN(Table1[[#This Row],[Data]:[Data]])-LEN(SUBSTITUTE(Table1[[#This Row],[Data]:[Data]],Table3[[#Headers],[q]],""))=Table1[[#This Row],['# people]:['# people]],1,0)</f>
        <v>0</v>
      </c>
      <c r="Y105" cm="1">
        <f t="array" ref="Y105">IF(LEN(Table1[[#This Row],[Data]:[Data]])-LEN(SUBSTITUTE(Table1[[#This Row],[Data]:[Data]],Table3[[#Headers],[r]],""))=Table1[[#This Row],['# people]:['# people]],1,0)</f>
        <v>1</v>
      </c>
      <c r="Z105" cm="1">
        <f t="array" ref="Z105">IF(LEN(Table1[[#This Row],[Data]:[Data]])-LEN(SUBSTITUTE(Table1[[#This Row],[Data]:[Data]],Table3[[#Headers],[s]],""))=Table1[[#This Row],['# people]:['# people]],1,0)</f>
        <v>0</v>
      </c>
      <c r="AA105" cm="1">
        <f t="array" ref="AA105">IF(LEN(Table1[[#This Row],[Data]:[Data]])-LEN(SUBSTITUTE(Table1[[#This Row],[Data]:[Data]],Table3[[#Headers],[t]],""))=Table1[[#This Row],['# people]:['# people]],1,0)</f>
        <v>0</v>
      </c>
      <c r="AB105" cm="1">
        <f t="array" ref="AB105">IF(LEN(Table1[[#This Row],[Data]:[Data]])-LEN(SUBSTITUTE(Table1[[#This Row],[Data]:[Data]],Table3[[#Headers],[u]],""))=Table1[[#This Row],['# people]:['# people]],1,0)</f>
        <v>0</v>
      </c>
      <c r="AC105" cm="1">
        <f t="array" ref="AC105">IF(LEN(Table1[[#This Row],[Data]:[Data]])-LEN(SUBSTITUTE(Table1[[#This Row],[Data]:[Data]],Table3[[#Headers],[v]],""))=Table1[[#This Row],['# people]:['# people]],1,0)</f>
        <v>0</v>
      </c>
      <c r="AD105" cm="1">
        <f t="array" ref="AD105">IF(LEN(Table1[[#This Row],[Data]:[Data]])-LEN(SUBSTITUTE(Table1[[#This Row],[Data]:[Data]],Table3[[#Headers],[w]],""))=Table1[[#This Row],['# people]:['# people]],1,0)</f>
        <v>0</v>
      </c>
      <c r="AE105" cm="1">
        <f t="array" ref="AE105">IF(LEN(Table1[[#This Row],[Data]:[Data]])-LEN(SUBSTITUTE(Table1[[#This Row],[Data]:[Data]],Table3[[#Headers],[x]],""))=Table1[[#This Row],['# people]:['# people]],1,0)</f>
        <v>1</v>
      </c>
      <c r="AF105" cm="1">
        <f t="array" ref="AF105">IF(LEN(Table1[[#This Row],[Data]:[Data]])-LEN(SUBSTITUTE(Table1[[#This Row],[Data]:[Data]],Table3[[#Headers],[y]],""))=Table1[[#This Row],['# people]:['# people]],1,0)</f>
        <v>0</v>
      </c>
      <c r="AG105" cm="1">
        <f t="array" ref="AG105">IF(LEN(Table1[[#This Row],[Data]:[Data]])-LEN(SUBSTITUTE(Table1[[#This Row],[Data]:[Data]],Table3[[#Headers],[z]],""))=Table1[[#This Row],['# people]:['# people]],1,0)</f>
        <v>1</v>
      </c>
    </row>
    <row r="106" spans="1:33" x14ac:dyDescent="0.25">
      <c r="A106" t="s">
        <v>433</v>
      </c>
      <c r="B106" cm="1">
        <f t="array" ref="B106">SUM(IF((LEN(A106)-LEN(SUBSTITUTE(UPPER(A106),{"A","B","C","D","E","F","G","H","I","J","K","L","M","N","O","P","Q","R","S","T","U","V","W","X","Y","Z","1","2","3","4","5","6","7","8","9","0"},""))),1,0))</f>
        <v>7</v>
      </c>
      <c r="C106" t="s">
        <v>888</v>
      </c>
      <c r="D106">
        <f>LEN(Table1[[#This Row],[Column1]])-LEN(A106)</f>
        <v>2</v>
      </c>
      <c r="E106">
        <f>LEN(Table1[[#This Row],[Data]])</f>
        <v>13</v>
      </c>
      <c r="G106" s="1">
        <f>SUM(Table3[[#This Row],[a]:[z]])</f>
        <v>6</v>
      </c>
      <c r="H106" cm="1">
        <f t="array" ref="H106">IF(LEN(Table1[[#This Row],[Data]:[Data]])-LEN(SUBSTITUTE(Table1[[#This Row],[Data]:[Data]],Table3[[#Headers],[a]],""))=Table1[[#This Row],['# people]:['# people]],1,0)</f>
        <v>0</v>
      </c>
      <c r="I106" cm="1">
        <f t="array" ref="I106">IF(LEN(Table1[[#This Row],[Data]:[Data]])-LEN(SUBSTITUTE(Table1[[#This Row],[Data]:[Data]],Table3[[#Headers],[b]],""))=Table1[[#This Row],['# people]:['# people]],1,0)</f>
        <v>0</v>
      </c>
      <c r="J106" cm="1">
        <f t="array" ref="J106">IF(LEN(Table1[[#This Row],[Data]:[Data]])-LEN(SUBSTITUTE(Table1[[#This Row],[Data]:[Data]],Table3[[#Headers],[c]],""))=Table1[[#This Row],['# people]:['# people]],1,0)</f>
        <v>1</v>
      </c>
      <c r="K106" cm="1">
        <f t="array" ref="K106">IF(LEN(Table1[[#This Row],[Data]:[Data]])-LEN(SUBSTITUTE(Table1[[#This Row],[Data]:[Data]],Table3[[#Headers],[d]],""))=Table1[[#This Row],['# people]:['# people]],1,0)</f>
        <v>0</v>
      </c>
      <c r="L106" cm="1">
        <f t="array" ref="L106">IF(LEN(Table1[[#This Row],[Data]:[Data]])-LEN(SUBSTITUTE(Table1[[#This Row],[Data]:[Data]],Table3[[#Headers],[e]],""))=Table1[[#This Row],['# people]:['# people]],1,0)</f>
        <v>1</v>
      </c>
      <c r="M106" cm="1">
        <f t="array" ref="M106">IF(LEN(Table1[[#This Row],[Data]:[Data]])-LEN(SUBSTITUTE(Table1[[#This Row],[Data]:[Data]],Table3[[#Headers],[f]],""))=Table1[[#This Row],['# people]:['# people]],1,0)</f>
        <v>1</v>
      </c>
      <c r="N106" cm="1">
        <f t="array" ref="N106">IF(LEN(Table1[[#This Row],[Data]:[Data]])-LEN(SUBSTITUTE(Table1[[#This Row],[Data]:[Data]],Table3[[#Headers],[g]],""))=Table1[[#This Row],['# people]:['# people]],1,0)</f>
        <v>1</v>
      </c>
      <c r="O106" cm="1">
        <f t="array" ref="O106">IF(LEN(Table1[[#This Row],[Data]:[Data]])-LEN(SUBSTITUTE(Table1[[#This Row],[Data]:[Data]],Table3[[#Headers],[h]],""))=Table1[[#This Row],['# people]:['# people]],1,0)</f>
        <v>0</v>
      </c>
      <c r="P106" cm="1">
        <f t="array" ref="P106">IF(LEN(Table1[[#This Row],[Data]:[Data]])-LEN(SUBSTITUTE(Table1[[#This Row],[Data]:[Data]],Table3[[#Headers],[i]],""))=Table1[[#This Row],['# people]:['# people]],1,0)</f>
        <v>0</v>
      </c>
      <c r="Q106" cm="1">
        <f t="array" ref="Q106">IF(LEN(Table1[[#This Row],[Data]:[Data]])-LEN(SUBSTITUTE(Table1[[#This Row],[Data]:[Data]],Table3[[#Headers],[j]],""))=Table1[[#This Row],['# people]:['# people]],1,0)</f>
        <v>0</v>
      </c>
      <c r="R106" cm="1">
        <f t="array" ref="R106">IF(LEN(Table1[[#This Row],[Data]:[Data]])-LEN(SUBSTITUTE(Table1[[#This Row],[Data]:[Data]],Table3[[#Headers],[k]],""))=Table1[[#This Row],['# people]:['# people]],1,0)</f>
        <v>0</v>
      </c>
      <c r="S106" cm="1">
        <f t="array" ref="S106">IF(LEN(Table1[[#This Row],[Data]:[Data]])-LEN(SUBSTITUTE(Table1[[#This Row],[Data]:[Data]],Table3[[#Headers],[l]],""))=Table1[[#This Row],['# people]:['# people]],1,0)</f>
        <v>0</v>
      </c>
      <c r="T106" cm="1">
        <f t="array" ref="T106">IF(LEN(Table1[[#This Row],[Data]:[Data]])-LEN(SUBSTITUTE(Table1[[#This Row],[Data]:[Data]],Table3[[#Headers],[m]],""))=Table1[[#This Row],['# people]:['# people]],1,0)</f>
        <v>0</v>
      </c>
      <c r="U106" cm="1">
        <f t="array" ref="U106">IF(LEN(Table1[[#This Row],[Data]:[Data]])-LEN(SUBSTITUTE(Table1[[#This Row],[Data]:[Data]],Table3[[#Headers],[n]],""))=Table1[[#This Row],['# people]:['# people]],1,0)</f>
        <v>0</v>
      </c>
      <c r="V106" cm="1">
        <f t="array" ref="V106">IF(LEN(Table1[[#This Row],[Data]:[Data]])-LEN(SUBSTITUTE(Table1[[#This Row],[Data]:[Data]],Table3[[#Headers],[o]],""))=Table1[[#This Row],['# people]:['# people]],1,0)</f>
        <v>1</v>
      </c>
      <c r="W106" cm="1">
        <f t="array" ref="W106">IF(LEN(Table1[[#This Row],[Data]:[Data]])-LEN(SUBSTITUTE(Table1[[#This Row],[Data]:[Data]],Table3[[#Headers],[p]],""))=Table1[[#This Row],['# people]:['# people]],1,0)</f>
        <v>0</v>
      </c>
      <c r="X106" cm="1">
        <f t="array" ref="X106">IF(LEN(Table1[[#This Row],[Data]:[Data]])-LEN(SUBSTITUTE(Table1[[#This Row],[Data]:[Data]],Table3[[#Headers],[q]],""))=Table1[[#This Row],['# people]:['# people]],1,0)</f>
        <v>0</v>
      </c>
      <c r="Y106" cm="1">
        <f t="array" ref="Y106">IF(LEN(Table1[[#This Row],[Data]:[Data]])-LEN(SUBSTITUTE(Table1[[#This Row],[Data]:[Data]],Table3[[#Headers],[r]],""))=Table1[[#This Row],['# people]:['# people]],1,0)</f>
        <v>0</v>
      </c>
      <c r="Z106" cm="1">
        <f t="array" ref="Z106">IF(LEN(Table1[[#This Row],[Data]:[Data]])-LEN(SUBSTITUTE(Table1[[#This Row],[Data]:[Data]],Table3[[#Headers],[s]],""))=Table1[[#This Row],['# people]:['# people]],1,0)</f>
        <v>0</v>
      </c>
      <c r="AA106" cm="1">
        <f t="array" ref="AA106">IF(LEN(Table1[[#This Row],[Data]:[Data]])-LEN(SUBSTITUTE(Table1[[#This Row],[Data]:[Data]],Table3[[#Headers],[t]],""))=Table1[[#This Row],['# people]:['# people]],1,0)</f>
        <v>0</v>
      </c>
      <c r="AB106" cm="1">
        <f t="array" ref="AB106">IF(LEN(Table1[[#This Row],[Data]:[Data]])-LEN(SUBSTITUTE(Table1[[#This Row],[Data]:[Data]],Table3[[#Headers],[u]],""))=Table1[[#This Row],['# people]:['# people]],1,0)</f>
        <v>0</v>
      </c>
      <c r="AC106" cm="1">
        <f t="array" ref="AC106">IF(LEN(Table1[[#This Row],[Data]:[Data]])-LEN(SUBSTITUTE(Table1[[#This Row],[Data]:[Data]],Table3[[#Headers],[v]],""))=Table1[[#This Row],['# people]:['# people]],1,0)</f>
        <v>0</v>
      </c>
      <c r="AD106" cm="1">
        <f t="array" ref="AD106">IF(LEN(Table1[[#This Row],[Data]:[Data]])-LEN(SUBSTITUTE(Table1[[#This Row],[Data]:[Data]],Table3[[#Headers],[w]],""))=Table1[[#This Row],['# people]:['# people]],1,0)</f>
        <v>0</v>
      </c>
      <c r="AE106" cm="1">
        <f t="array" ref="AE106">IF(LEN(Table1[[#This Row],[Data]:[Data]])-LEN(SUBSTITUTE(Table1[[#This Row],[Data]:[Data]],Table3[[#Headers],[x]],""))=Table1[[#This Row],['# people]:['# people]],1,0)</f>
        <v>1</v>
      </c>
      <c r="AF106" cm="1">
        <f t="array" ref="AF106">IF(LEN(Table1[[#This Row],[Data]:[Data]])-LEN(SUBSTITUTE(Table1[[#This Row],[Data]:[Data]],Table3[[#Headers],[y]],""))=Table1[[#This Row],['# people]:['# people]],1,0)</f>
        <v>0</v>
      </c>
      <c r="AG106" cm="1">
        <f t="array" ref="AG106">IF(LEN(Table1[[#This Row],[Data]:[Data]])-LEN(SUBSTITUTE(Table1[[#This Row],[Data]:[Data]],Table3[[#Headers],[z]],""))=Table1[[#This Row],['# people]:['# people]],1,0)</f>
        <v>0</v>
      </c>
    </row>
    <row r="107" spans="1:33" x14ac:dyDescent="0.25">
      <c r="A107" t="s">
        <v>436</v>
      </c>
      <c r="B107" cm="1">
        <f t="array" ref="B107">SUM(IF((LEN(A107)-LEN(SUBSTITUTE(UPPER(A107),{"A","B","C","D","E","F","G","H","I","J","K","L","M","N","O","P","Q","R","S","T","U","V","W","X","Y","Z","1","2","3","4","5","6","7","8","9","0"},""))),1,0))</f>
        <v>25</v>
      </c>
      <c r="C107" t="s">
        <v>891</v>
      </c>
      <c r="D107">
        <f>LEN(Table1[[#This Row],[Column1]])-LEN(A107)</f>
        <v>2</v>
      </c>
      <c r="E107">
        <f>LEN(Table1[[#This Row],[Data]])</f>
        <v>34</v>
      </c>
      <c r="G107" s="1">
        <f>SUM(Table3[[#This Row],[a]:[z]])</f>
        <v>9</v>
      </c>
      <c r="H107" cm="1">
        <f t="array" ref="H107">IF(LEN(Table1[[#This Row],[Data]:[Data]])-LEN(SUBSTITUTE(Table1[[#This Row],[Data]:[Data]],Table3[[#Headers],[a]],""))=Table1[[#This Row],['# people]:['# people]],1,0)</f>
        <v>0</v>
      </c>
      <c r="I107" cm="1">
        <f t="array" ref="I107">IF(LEN(Table1[[#This Row],[Data]:[Data]])-LEN(SUBSTITUTE(Table1[[#This Row],[Data]:[Data]],Table3[[#Headers],[b]],""))=Table1[[#This Row],['# people]:['# people]],1,0)</f>
        <v>1</v>
      </c>
      <c r="J107" cm="1">
        <f t="array" ref="J107">IF(LEN(Table1[[#This Row],[Data]:[Data]])-LEN(SUBSTITUTE(Table1[[#This Row],[Data]:[Data]],Table3[[#Headers],[c]],""))=Table1[[#This Row],['# people]:['# people]],1,0)</f>
        <v>0</v>
      </c>
      <c r="K107" cm="1">
        <f t="array" ref="K107">IF(LEN(Table1[[#This Row],[Data]:[Data]])-LEN(SUBSTITUTE(Table1[[#This Row],[Data]:[Data]],Table3[[#Headers],[d]],""))=Table1[[#This Row],['# people]:['# people]],1,0)</f>
        <v>0</v>
      </c>
      <c r="L107" cm="1">
        <f t="array" ref="L107">IF(LEN(Table1[[#This Row],[Data]:[Data]])-LEN(SUBSTITUTE(Table1[[#This Row],[Data]:[Data]],Table3[[#Headers],[e]],""))=Table1[[#This Row],['# people]:['# people]],1,0)</f>
        <v>0</v>
      </c>
      <c r="M107" cm="1">
        <f t="array" ref="M107">IF(LEN(Table1[[#This Row],[Data]:[Data]])-LEN(SUBSTITUTE(Table1[[#This Row],[Data]:[Data]],Table3[[#Headers],[f]],""))=Table1[[#This Row],['# people]:['# people]],1,0)</f>
        <v>0</v>
      </c>
      <c r="N107" cm="1">
        <f t="array" ref="N107">IF(LEN(Table1[[#This Row],[Data]:[Data]])-LEN(SUBSTITUTE(Table1[[#This Row],[Data]:[Data]],Table3[[#Headers],[g]],""))=Table1[[#This Row],['# people]:['# people]],1,0)</f>
        <v>0</v>
      </c>
      <c r="O107" cm="1">
        <f t="array" ref="O107">IF(LEN(Table1[[#This Row],[Data]:[Data]])-LEN(SUBSTITUTE(Table1[[#This Row],[Data]:[Data]],Table3[[#Headers],[h]],""))=Table1[[#This Row],['# people]:['# people]],1,0)</f>
        <v>1</v>
      </c>
      <c r="P107" cm="1">
        <f t="array" ref="P107">IF(LEN(Table1[[#This Row],[Data]:[Data]])-LEN(SUBSTITUTE(Table1[[#This Row],[Data]:[Data]],Table3[[#Headers],[i]],""))=Table1[[#This Row],['# people]:['# people]],1,0)</f>
        <v>0</v>
      </c>
      <c r="Q107" cm="1">
        <f t="array" ref="Q107">IF(LEN(Table1[[#This Row],[Data]:[Data]])-LEN(SUBSTITUTE(Table1[[#This Row],[Data]:[Data]],Table3[[#Headers],[j]],""))=Table1[[#This Row],['# people]:['# people]],1,0)</f>
        <v>0</v>
      </c>
      <c r="R107" cm="1">
        <f t="array" ref="R107">IF(LEN(Table1[[#This Row],[Data]:[Data]])-LEN(SUBSTITUTE(Table1[[#This Row],[Data]:[Data]],Table3[[#Headers],[k]],""))=Table1[[#This Row],['# people]:['# people]],1,0)</f>
        <v>1</v>
      </c>
      <c r="S107" cm="1">
        <f t="array" ref="S107">IF(LEN(Table1[[#This Row],[Data]:[Data]])-LEN(SUBSTITUTE(Table1[[#This Row],[Data]:[Data]],Table3[[#Headers],[l]],""))=Table1[[#This Row],['# people]:['# people]],1,0)</f>
        <v>0</v>
      </c>
      <c r="T107" cm="1">
        <f t="array" ref="T107">IF(LEN(Table1[[#This Row],[Data]:[Data]])-LEN(SUBSTITUTE(Table1[[#This Row],[Data]:[Data]],Table3[[#Headers],[m]],""))=Table1[[#This Row],['# people]:['# people]],1,0)</f>
        <v>1</v>
      </c>
      <c r="U107" cm="1">
        <f t="array" ref="U107">IF(LEN(Table1[[#This Row],[Data]:[Data]])-LEN(SUBSTITUTE(Table1[[#This Row],[Data]:[Data]],Table3[[#Headers],[n]],""))=Table1[[#This Row],['# people]:['# people]],1,0)</f>
        <v>0</v>
      </c>
      <c r="V107" cm="1">
        <f t="array" ref="V107">IF(LEN(Table1[[#This Row],[Data]:[Data]])-LEN(SUBSTITUTE(Table1[[#This Row],[Data]:[Data]],Table3[[#Headers],[o]],""))=Table1[[#This Row],['# people]:['# people]],1,0)</f>
        <v>0</v>
      </c>
      <c r="W107" cm="1">
        <f t="array" ref="W107">IF(LEN(Table1[[#This Row],[Data]:[Data]])-LEN(SUBSTITUTE(Table1[[#This Row],[Data]:[Data]],Table3[[#Headers],[p]],""))=Table1[[#This Row],['# people]:['# people]],1,0)</f>
        <v>0</v>
      </c>
      <c r="X107" cm="1">
        <f t="array" ref="X107">IF(LEN(Table1[[#This Row],[Data]:[Data]])-LEN(SUBSTITUTE(Table1[[#This Row],[Data]:[Data]],Table3[[#Headers],[q]],""))=Table1[[#This Row],['# people]:['# people]],1,0)</f>
        <v>1</v>
      </c>
      <c r="Y107" cm="1">
        <f t="array" ref="Y107">IF(LEN(Table1[[#This Row],[Data]:[Data]])-LEN(SUBSTITUTE(Table1[[#This Row],[Data]:[Data]],Table3[[#Headers],[r]],""))=Table1[[#This Row],['# people]:['# people]],1,0)</f>
        <v>1</v>
      </c>
      <c r="Z107" cm="1">
        <f t="array" ref="Z107">IF(LEN(Table1[[#This Row],[Data]:[Data]])-LEN(SUBSTITUTE(Table1[[#This Row],[Data]:[Data]],Table3[[#Headers],[s]],""))=Table1[[#This Row],['# people]:['# people]],1,0)</f>
        <v>0</v>
      </c>
      <c r="AA107" cm="1">
        <f t="array" ref="AA107">IF(LEN(Table1[[#This Row],[Data]:[Data]])-LEN(SUBSTITUTE(Table1[[#This Row],[Data]:[Data]],Table3[[#Headers],[t]],""))=Table1[[#This Row],['# people]:['# people]],1,0)</f>
        <v>0</v>
      </c>
      <c r="AB107" cm="1">
        <f t="array" ref="AB107">IF(LEN(Table1[[#This Row],[Data]:[Data]])-LEN(SUBSTITUTE(Table1[[#This Row],[Data]:[Data]],Table3[[#Headers],[u]],""))=Table1[[#This Row],['# people]:['# people]],1,0)</f>
        <v>0</v>
      </c>
      <c r="AC107" cm="1">
        <f t="array" ref="AC107">IF(LEN(Table1[[#This Row],[Data]:[Data]])-LEN(SUBSTITUTE(Table1[[#This Row],[Data]:[Data]],Table3[[#Headers],[v]],""))=Table1[[#This Row],['# people]:['# people]],1,0)</f>
        <v>0</v>
      </c>
      <c r="AD107" cm="1">
        <f t="array" ref="AD107">IF(LEN(Table1[[#This Row],[Data]:[Data]])-LEN(SUBSTITUTE(Table1[[#This Row],[Data]:[Data]],Table3[[#Headers],[w]],""))=Table1[[#This Row],['# people]:['# people]],1,0)</f>
        <v>1</v>
      </c>
      <c r="AE107" cm="1">
        <f t="array" ref="AE107">IF(LEN(Table1[[#This Row],[Data]:[Data]])-LEN(SUBSTITUTE(Table1[[#This Row],[Data]:[Data]],Table3[[#Headers],[x]],""))=Table1[[#This Row],['# people]:['# people]],1,0)</f>
        <v>1</v>
      </c>
      <c r="AF107" cm="1">
        <f t="array" ref="AF107">IF(LEN(Table1[[#This Row],[Data]:[Data]])-LEN(SUBSTITUTE(Table1[[#This Row],[Data]:[Data]],Table3[[#Headers],[y]],""))=Table1[[#This Row],['# people]:['# people]],1,0)</f>
        <v>0</v>
      </c>
      <c r="AG107" cm="1">
        <f t="array" ref="AG107">IF(LEN(Table1[[#This Row],[Data]:[Data]])-LEN(SUBSTITUTE(Table1[[#This Row],[Data]:[Data]],Table3[[#Headers],[z]],""))=Table1[[#This Row],['# people]:['# people]],1,0)</f>
        <v>1</v>
      </c>
    </row>
    <row r="108" spans="1:33" x14ac:dyDescent="0.25">
      <c r="A108" t="s">
        <v>439</v>
      </c>
      <c r="B108" cm="1">
        <f t="array" ref="B108">SUM(IF((LEN(A108)-LEN(SUBSTITUTE(UPPER(A108),{"A","B","C","D","E","F","G","H","I","J","K","L","M","N","O","P","Q","R","S","T","U","V","W","X","Y","Z","1","2","3","4","5","6","7","8","9","0"},""))),1,0))</f>
        <v>25</v>
      </c>
      <c r="C108" t="s">
        <v>894</v>
      </c>
      <c r="D108">
        <f>LEN(Table1[[#This Row],[Column1]])-LEN(A108)</f>
        <v>2</v>
      </c>
      <c r="E108">
        <f>LEN(Table1[[#This Row],[Data]])</f>
        <v>39</v>
      </c>
      <c r="G108" s="1">
        <f>SUM(Table3[[#This Row],[a]:[z]])</f>
        <v>14</v>
      </c>
      <c r="H108" cm="1">
        <f t="array" ref="H108">IF(LEN(Table1[[#This Row],[Data]:[Data]])-LEN(SUBSTITUTE(Table1[[#This Row],[Data]:[Data]],Table3[[#Headers],[a]],""))=Table1[[#This Row],['# people]:['# people]],1,0)</f>
        <v>1</v>
      </c>
      <c r="I108" cm="1">
        <f t="array" ref="I108">IF(LEN(Table1[[#This Row],[Data]:[Data]])-LEN(SUBSTITUTE(Table1[[#This Row],[Data]:[Data]],Table3[[#Headers],[b]],""))=Table1[[#This Row],['# people]:['# people]],1,0)</f>
        <v>0</v>
      </c>
      <c r="J108" cm="1">
        <f t="array" ref="J108">IF(LEN(Table1[[#This Row],[Data]:[Data]])-LEN(SUBSTITUTE(Table1[[#This Row],[Data]:[Data]],Table3[[#Headers],[c]],""))=Table1[[#This Row],['# people]:['# people]],1,0)</f>
        <v>0</v>
      </c>
      <c r="K108" cm="1">
        <f t="array" ref="K108">IF(LEN(Table1[[#This Row],[Data]:[Data]])-LEN(SUBSTITUTE(Table1[[#This Row],[Data]:[Data]],Table3[[#Headers],[d]],""))=Table1[[#This Row],['# people]:['# people]],1,0)</f>
        <v>1</v>
      </c>
      <c r="L108" cm="1">
        <f t="array" ref="L108">IF(LEN(Table1[[#This Row],[Data]:[Data]])-LEN(SUBSTITUTE(Table1[[#This Row],[Data]:[Data]],Table3[[#Headers],[e]],""))=Table1[[#This Row],['# people]:['# people]],1,0)</f>
        <v>0</v>
      </c>
      <c r="M108" cm="1">
        <f t="array" ref="M108">IF(LEN(Table1[[#This Row],[Data]:[Data]])-LEN(SUBSTITUTE(Table1[[#This Row],[Data]:[Data]],Table3[[#Headers],[f]],""))=Table1[[#This Row],['# people]:['# people]],1,0)</f>
        <v>1</v>
      </c>
      <c r="N108" cm="1">
        <f t="array" ref="N108">IF(LEN(Table1[[#This Row],[Data]:[Data]])-LEN(SUBSTITUTE(Table1[[#This Row],[Data]:[Data]],Table3[[#Headers],[g]],""))=Table1[[#This Row],['# people]:['# people]],1,0)</f>
        <v>1</v>
      </c>
      <c r="O108" cm="1">
        <f t="array" ref="O108">IF(LEN(Table1[[#This Row],[Data]:[Data]])-LEN(SUBSTITUTE(Table1[[#This Row],[Data]:[Data]],Table3[[#Headers],[h]],""))=Table1[[#This Row],['# people]:['# people]],1,0)</f>
        <v>1</v>
      </c>
      <c r="P108" cm="1">
        <f t="array" ref="P108">IF(LEN(Table1[[#This Row],[Data]:[Data]])-LEN(SUBSTITUTE(Table1[[#This Row],[Data]:[Data]],Table3[[#Headers],[i]],""))=Table1[[#This Row],['# people]:['# people]],1,0)</f>
        <v>0</v>
      </c>
      <c r="Q108" cm="1">
        <f t="array" ref="Q108">IF(LEN(Table1[[#This Row],[Data]:[Data]])-LEN(SUBSTITUTE(Table1[[#This Row],[Data]:[Data]],Table3[[#Headers],[j]],""))=Table1[[#This Row],['# people]:['# people]],1,0)</f>
        <v>0</v>
      </c>
      <c r="R108" cm="1">
        <f t="array" ref="R108">IF(LEN(Table1[[#This Row],[Data]:[Data]])-LEN(SUBSTITUTE(Table1[[#This Row],[Data]:[Data]],Table3[[#Headers],[k]],""))=Table1[[#This Row],['# people]:['# people]],1,0)</f>
        <v>1</v>
      </c>
      <c r="S108" cm="1">
        <f t="array" ref="S108">IF(LEN(Table1[[#This Row],[Data]:[Data]])-LEN(SUBSTITUTE(Table1[[#This Row],[Data]:[Data]],Table3[[#Headers],[l]],""))=Table1[[#This Row],['# people]:['# people]],1,0)</f>
        <v>1</v>
      </c>
      <c r="T108" cm="1">
        <f t="array" ref="T108">IF(LEN(Table1[[#This Row],[Data]:[Data]])-LEN(SUBSTITUTE(Table1[[#This Row],[Data]:[Data]],Table3[[#Headers],[m]],""))=Table1[[#This Row],['# people]:['# people]],1,0)</f>
        <v>1</v>
      </c>
      <c r="U108" cm="1">
        <f t="array" ref="U108">IF(LEN(Table1[[#This Row],[Data]:[Data]])-LEN(SUBSTITUTE(Table1[[#This Row],[Data]:[Data]],Table3[[#Headers],[n]],""))=Table1[[#This Row],['# people]:['# people]],1,0)</f>
        <v>0</v>
      </c>
      <c r="V108" cm="1">
        <f t="array" ref="V108">IF(LEN(Table1[[#This Row],[Data]:[Data]])-LEN(SUBSTITUTE(Table1[[#This Row],[Data]:[Data]],Table3[[#Headers],[o]],""))=Table1[[#This Row],['# people]:['# people]],1,0)</f>
        <v>0</v>
      </c>
      <c r="W108" cm="1">
        <f t="array" ref="W108">IF(LEN(Table1[[#This Row],[Data]:[Data]])-LEN(SUBSTITUTE(Table1[[#This Row],[Data]:[Data]],Table3[[#Headers],[p]],""))=Table1[[#This Row],['# people]:['# people]],1,0)</f>
        <v>1</v>
      </c>
      <c r="X108" cm="1">
        <f t="array" ref="X108">IF(LEN(Table1[[#This Row],[Data]:[Data]])-LEN(SUBSTITUTE(Table1[[#This Row],[Data]:[Data]],Table3[[#Headers],[q]],""))=Table1[[#This Row],['# people]:['# people]],1,0)</f>
        <v>1</v>
      </c>
      <c r="Y108" cm="1">
        <f t="array" ref="Y108">IF(LEN(Table1[[#This Row],[Data]:[Data]])-LEN(SUBSTITUTE(Table1[[#This Row],[Data]:[Data]],Table3[[#Headers],[r]],""))=Table1[[#This Row],['# people]:['# people]],1,0)</f>
        <v>0</v>
      </c>
      <c r="Z108" cm="1">
        <f t="array" ref="Z108">IF(LEN(Table1[[#This Row],[Data]:[Data]])-LEN(SUBSTITUTE(Table1[[#This Row],[Data]:[Data]],Table3[[#Headers],[s]],""))=Table1[[#This Row],['# people]:['# people]],1,0)</f>
        <v>1</v>
      </c>
      <c r="AA108" cm="1">
        <f t="array" ref="AA108">IF(LEN(Table1[[#This Row],[Data]:[Data]])-LEN(SUBSTITUTE(Table1[[#This Row],[Data]:[Data]],Table3[[#Headers],[t]],""))=Table1[[#This Row],['# people]:['# people]],1,0)</f>
        <v>1</v>
      </c>
      <c r="AB108" cm="1">
        <f t="array" ref="AB108">IF(LEN(Table1[[#This Row],[Data]:[Data]])-LEN(SUBSTITUTE(Table1[[#This Row],[Data]:[Data]],Table3[[#Headers],[u]],""))=Table1[[#This Row],['# people]:['# people]],1,0)</f>
        <v>1</v>
      </c>
      <c r="AC108" cm="1">
        <f t="array" ref="AC108">IF(LEN(Table1[[#This Row],[Data]:[Data]])-LEN(SUBSTITUTE(Table1[[#This Row],[Data]:[Data]],Table3[[#Headers],[v]],""))=Table1[[#This Row],['# people]:['# people]],1,0)</f>
        <v>0</v>
      </c>
      <c r="AD108" cm="1">
        <f t="array" ref="AD108">IF(LEN(Table1[[#This Row],[Data]:[Data]])-LEN(SUBSTITUTE(Table1[[#This Row],[Data]:[Data]],Table3[[#Headers],[w]],""))=Table1[[#This Row],['# people]:['# people]],1,0)</f>
        <v>1</v>
      </c>
      <c r="AE108" cm="1">
        <f t="array" ref="AE108">IF(LEN(Table1[[#This Row],[Data]:[Data]])-LEN(SUBSTITUTE(Table1[[#This Row],[Data]:[Data]],Table3[[#Headers],[x]],""))=Table1[[#This Row],['# people]:['# people]],1,0)</f>
        <v>0</v>
      </c>
      <c r="AF108" cm="1">
        <f t="array" ref="AF108">IF(LEN(Table1[[#This Row],[Data]:[Data]])-LEN(SUBSTITUTE(Table1[[#This Row],[Data]:[Data]],Table3[[#Headers],[y]],""))=Table1[[#This Row],['# people]:['# people]],1,0)</f>
        <v>0</v>
      </c>
      <c r="AG108" cm="1">
        <f t="array" ref="AG108">IF(LEN(Table1[[#This Row],[Data]:[Data]])-LEN(SUBSTITUTE(Table1[[#This Row],[Data]:[Data]],Table3[[#Headers],[z]],""))=Table1[[#This Row],['# people]:['# people]],1,0)</f>
        <v>0</v>
      </c>
    </row>
    <row r="109" spans="1:33" x14ac:dyDescent="0.25">
      <c r="A109" t="s">
        <v>443</v>
      </c>
      <c r="B109" cm="1">
        <f t="array" ref="B109">SUM(IF((LEN(A109)-LEN(SUBSTITUTE(UPPER(A109),{"A","B","C","D","E","F","G","H","I","J","K","L","M","N","O","P","Q","R","S","T","U","V","W","X","Y","Z","1","2","3","4","5","6","7","8","9","0"},""))),1,0))</f>
        <v>4</v>
      </c>
      <c r="C109" t="s">
        <v>898</v>
      </c>
      <c r="D109">
        <f>LEN(Table1[[#This Row],[Column1]])-LEN(A109)</f>
        <v>2</v>
      </c>
      <c r="E109">
        <f>LEN(Table1[[#This Row],[Data]])</f>
        <v>4</v>
      </c>
      <c r="G109" s="1">
        <f>SUM(Table3[[#This Row],[a]:[z]])</f>
        <v>0</v>
      </c>
      <c r="H109" cm="1">
        <f t="array" ref="H109">IF(LEN(Table1[[#This Row],[Data]:[Data]])-LEN(SUBSTITUTE(Table1[[#This Row],[Data]:[Data]],Table3[[#Headers],[a]],""))=Table1[[#This Row],['# people]:['# people]],1,0)</f>
        <v>0</v>
      </c>
      <c r="I109" cm="1">
        <f t="array" ref="I109">IF(LEN(Table1[[#This Row],[Data]:[Data]])-LEN(SUBSTITUTE(Table1[[#This Row],[Data]:[Data]],Table3[[#Headers],[b]],""))=Table1[[#This Row],['# people]:['# people]],1,0)</f>
        <v>0</v>
      </c>
      <c r="J109" cm="1">
        <f t="array" ref="J109">IF(LEN(Table1[[#This Row],[Data]:[Data]])-LEN(SUBSTITUTE(Table1[[#This Row],[Data]:[Data]],Table3[[#Headers],[c]],""))=Table1[[#This Row],['# people]:['# people]],1,0)</f>
        <v>0</v>
      </c>
      <c r="K109" cm="1">
        <f t="array" ref="K109">IF(LEN(Table1[[#This Row],[Data]:[Data]])-LEN(SUBSTITUTE(Table1[[#This Row],[Data]:[Data]],Table3[[#Headers],[d]],""))=Table1[[#This Row],['# people]:['# people]],1,0)</f>
        <v>0</v>
      </c>
      <c r="L109" cm="1">
        <f t="array" ref="L109">IF(LEN(Table1[[#This Row],[Data]:[Data]])-LEN(SUBSTITUTE(Table1[[#This Row],[Data]:[Data]],Table3[[#Headers],[e]],""))=Table1[[#This Row],['# people]:['# people]],1,0)</f>
        <v>0</v>
      </c>
      <c r="M109" cm="1">
        <f t="array" ref="M109">IF(LEN(Table1[[#This Row],[Data]:[Data]])-LEN(SUBSTITUTE(Table1[[#This Row],[Data]:[Data]],Table3[[#Headers],[f]],""))=Table1[[#This Row],['# people]:['# people]],1,0)</f>
        <v>0</v>
      </c>
      <c r="N109" cm="1">
        <f t="array" ref="N109">IF(LEN(Table1[[#This Row],[Data]:[Data]])-LEN(SUBSTITUTE(Table1[[#This Row],[Data]:[Data]],Table3[[#Headers],[g]],""))=Table1[[#This Row],['# people]:['# people]],1,0)</f>
        <v>0</v>
      </c>
      <c r="O109" cm="1">
        <f t="array" ref="O109">IF(LEN(Table1[[#This Row],[Data]:[Data]])-LEN(SUBSTITUTE(Table1[[#This Row],[Data]:[Data]],Table3[[#Headers],[h]],""))=Table1[[#This Row],['# people]:['# people]],1,0)</f>
        <v>0</v>
      </c>
      <c r="P109" cm="1">
        <f t="array" ref="P109">IF(LEN(Table1[[#This Row],[Data]:[Data]])-LEN(SUBSTITUTE(Table1[[#This Row],[Data]:[Data]],Table3[[#Headers],[i]],""))=Table1[[#This Row],['# people]:['# people]],1,0)</f>
        <v>0</v>
      </c>
      <c r="Q109" cm="1">
        <f t="array" ref="Q109">IF(LEN(Table1[[#This Row],[Data]:[Data]])-LEN(SUBSTITUTE(Table1[[#This Row],[Data]:[Data]],Table3[[#Headers],[j]],""))=Table1[[#This Row],['# people]:['# people]],1,0)</f>
        <v>0</v>
      </c>
      <c r="R109" cm="1">
        <f t="array" ref="R109">IF(LEN(Table1[[#This Row],[Data]:[Data]])-LEN(SUBSTITUTE(Table1[[#This Row],[Data]:[Data]],Table3[[#Headers],[k]],""))=Table1[[#This Row],['# people]:['# people]],1,0)</f>
        <v>0</v>
      </c>
      <c r="S109" cm="1">
        <f t="array" ref="S109">IF(LEN(Table1[[#This Row],[Data]:[Data]])-LEN(SUBSTITUTE(Table1[[#This Row],[Data]:[Data]],Table3[[#Headers],[l]],""))=Table1[[#This Row],['# people]:['# people]],1,0)</f>
        <v>0</v>
      </c>
      <c r="T109" cm="1">
        <f t="array" ref="T109">IF(LEN(Table1[[#This Row],[Data]:[Data]])-LEN(SUBSTITUTE(Table1[[#This Row],[Data]:[Data]],Table3[[#Headers],[m]],""))=Table1[[#This Row],['# people]:['# people]],1,0)</f>
        <v>0</v>
      </c>
      <c r="U109" cm="1">
        <f t="array" ref="U109">IF(LEN(Table1[[#This Row],[Data]:[Data]])-LEN(SUBSTITUTE(Table1[[#This Row],[Data]:[Data]],Table3[[#Headers],[n]],""))=Table1[[#This Row],['# people]:['# people]],1,0)</f>
        <v>0</v>
      </c>
      <c r="V109" cm="1">
        <f t="array" ref="V109">IF(LEN(Table1[[#This Row],[Data]:[Data]])-LEN(SUBSTITUTE(Table1[[#This Row],[Data]:[Data]],Table3[[#Headers],[o]],""))=Table1[[#This Row],['# people]:['# people]],1,0)</f>
        <v>0</v>
      </c>
      <c r="W109" cm="1">
        <f t="array" ref="W109">IF(LEN(Table1[[#This Row],[Data]:[Data]])-LEN(SUBSTITUTE(Table1[[#This Row],[Data]:[Data]],Table3[[#Headers],[p]],""))=Table1[[#This Row],['# people]:['# people]],1,0)</f>
        <v>0</v>
      </c>
      <c r="X109" cm="1">
        <f t="array" ref="X109">IF(LEN(Table1[[#This Row],[Data]:[Data]])-LEN(SUBSTITUTE(Table1[[#This Row],[Data]:[Data]],Table3[[#Headers],[q]],""))=Table1[[#This Row],['# people]:['# people]],1,0)</f>
        <v>0</v>
      </c>
      <c r="Y109" cm="1">
        <f t="array" ref="Y109">IF(LEN(Table1[[#This Row],[Data]:[Data]])-LEN(SUBSTITUTE(Table1[[#This Row],[Data]:[Data]],Table3[[#Headers],[r]],""))=Table1[[#This Row],['# people]:['# people]],1,0)</f>
        <v>0</v>
      </c>
      <c r="Z109" cm="1">
        <f t="array" ref="Z109">IF(LEN(Table1[[#This Row],[Data]:[Data]])-LEN(SUBSTITUTE(Table1[[#This Row],[Data]:[Data]],Table3[[#Headers],[s]],""))=Table1[[#This Row],['# people]:['# people]],1,0)</f>
        <v>0</v>
      </c>
      <c r="AA109" cm="1">
        <f t="array" ref="AA109">IF(LEN(Table1[[#This Row],[Data]:[Data]])-LEN(SUBSTITUTE(Table1[[#This Row],[Data]:[Data]],Table3[[#Headers],[t]],""))=Table1[[#This Row],['# people]:['# people]],1,0)</f>
        <v>0</v>
      </c>
      <c r="AB109" cm="1">
        <f t="array" ref="AB109">IF(LEN(Table1[[#This Row],[Data]:[Data]])-LEN(SUBSTITUTE(Table1[[#This Row],[Data]:[Data]],Table3[[#Headers],[u]],""))=Table1[[#This Row],['# people]:['# people]],1,0)</f>
        <v>0</v>
      </c>
      <c r="AC109" cm="1">
        <f t="array" ref="AC109">IF(LEN(Table1[[#This Row],[Data]:[Data]])-LEN(SUBSTITUTE(Table1[[#This Row],[Data]:[Data]],Table3[[#Headers],[v]],""))=Table1[[#This Row],['# people]:['# people]],1,0)</f>
        <v>0</v>
      </c>
      <c r="AD109" cm="1">
        <f t="array" ref="AD109">IF(LEN(Table1[[#This Row],[Data]:[Data]])-LEN(SUBSTITUTE(Table1[[#This Row],[Data]:[Data]],Table3[[#Headers],[w]],""))=Table1[[#This Row],['# people]:['# people]],1,0)</f>
        <v>0</v>
      </c>
      <c r="AE109" cm="1">
        <f t="array" ref="AE109">IF(LEN(Table1[[#This Row],[Data]:[Data]])-LEN(SUBSTITUTE(Table1[[#This Row],[Data]:[Data]],Table3[[#Headers],[x]],""))=Table1[[#This Row],['# people]:['# people]],1,0)</f>
        <v>0</v>
      </c>
      <c r="AF109" cm="1">
        <f t="array" ref="AF109">IF(LEN(Table1[[#This Row],[Data]:[Data]])-LEN(SUBSTITUTE(Table1[[#This Row],[Data]:[Data]],Table3[[#Headers],[y]],""))=Table1[[#This Row],['# people]:['# people]],1,0)</f>
        <v>0</v>
      </c>
      <c r="AG109" cm="1">
        <f t="array" ref="AG109">IF(LEN(Table1[[#This Row],[Data]:[Data]])-LEN(SUBSTITUTE(Table1[[#This Row],[Data]:[Data]],Table3[[#Headers],[z]],""))=Table1[[#This Row],['# people]:['# people]],1,0)</f>
        <v>0</v>
      </c>
    </row>
    <row r="110" spans="1:33" x14ac:dyDescent="0.25">
      <c r="A110" t="s">
        <v>450</v>
      </c>
      <c r="B110" cm="1">
        <f t="array" ref="B110">SUM(IF((LEN(A110)-LEN(SUBSTITUTE(UPPER(A110),{"A","B","C","D","E","F","G","H","I","J","K","L","M","N","O","P","Q","R","S","T","U","V","W","X","Y","Z","1","2","3","4","5","6","7","8","9","0"},""))),1,0))</f>
        <v>8</v>
      </c>
      <c r="C110" t="s">
        <v>905</v>
      </c>
      <c r="D110">
        <f>LEN(Table1[[#This Row],[Column1]])-LEN(A110)</f>
        <v>2</v>
      </c>
      <c r="E110">
        <f>LEN(Table1[[#This Row],[Data]])</f>
        <v>14</v>
      </c>
      <c r="G110" s="1">
        <f>SUM(Table3[[#This Row],[a]:[z]])</f>
        <v>6</v>
      </c>
      <c r="H110" cm="1">
        <f t="array" ref="H110">IF(LEN(Table1[[#This Row],[Data]:[Data]])-LEN(SUBSTITUTE(Table1[[#This Row],[Data]:[Data]],Table3[[#Headers],[a]],""))=Table1[[#This Row],['# people]:['# people]],1,0)</f>
        <v>0</v>
      </c>
      <c r="I110" cm="1">
        <f t="array" ref="I110">IF(LEN(Table1[[#This Row],[Data]:[Data]])-LEN(SUBSTITUTE(Table1[[#This Row],[Data]:[Data]],Table3[[#Headers],[b]],""))=Table1[[#This Row],['# people]:['# people]],1,0)</f>
        <v>0</v>
      </c>
      <c r="J110" cm="1">
        <f t="array" ref="J110">IF(LEN(Table1[[#This Row],[Data]:[Data]])-LEN(SUBSTITUTE(Table1[[#This Row],[Data]:[Data]],Table3[[#Headers],[c]],""))=Table1[[#This Row],['# people]:['# people]],1,0)</f>
        <v>0</v>
      </c>
      <c r="K110" cm="1">
        <f t="array" ref="K110">IF(LEN(Table1[[#This Row],[Data]:[Data]])-LEN(SUBSTITUTE(Table1[[#This Row],[Data]:[Data]],Table3[[#Headers],[d]],""))=Table1[[#This Row],['# people]:['# people]],1,0)</f>
        <v>0</v>
      </c>
      <c r="L110" cm="1">
        <f t="array" ref="L110">IF(LEN(Table1[[#This Row],[Data]:[Data]])-LEN(SUBSTITUTE(Table1[[#This Row],[Data]:[Data]],Table3[[#Headers],[e]],""))=Table1[[#This Row],['# people]:['# people]],1,0)</f>
        <v>0</v>
      </c>
      <c r="M110" cm="1">
        <f t="array" ref="M110">IF(LEN(Table1[[#This Row],[Data]:[Data]])-LEN(SUBSTITUTE(Table1[[#This Row],[Data]:[Data]],Table3[[#Headers],[f]],""))=Table1[[#This Row],['# people]:['# people]],1,0)</f>
        <v>0</v>
      </c>
      <c r="N110" cm="1">
        <f t="array" ref="N110">IF(LEN(Table1[[#This Row],[Data]:[Data]])-LEN(SUBSTITUTE(Table1[[#This Row],[Data]:[Data]],Table3[[#Headers],[g]],""))=Table1[[#This Row],['# people]:['# people]],1,0)</f>
        <v>0</v>
      </c>
      <c r="O110" cm="1">
        <f t="array" ref="O110">IF(LEN(Table1[[#This Row],[Data]:[Data]])-LEN(SUBSTITUTE(Table1[[#This Row],[Data]:[Data]],Table3[[#Headers],[h]],""))=Table1[[#This Row],['# people]:['# people]],1,0)</f>
        <v>1</v>
      </c>
      <c r="P110" cm="1">
        <f t="array" ref="P110">IF(LEN(Table1[[#This Row],[Data]:[Data]])-LEN(SUBSTITUTE(Table1[[#This Row],[Data]:[Data]],Table3[[#Headers],[i]],""))=Table1[[#This Row],['# people]:['# people]],1,0)</f>
        <v>0</v>
      </c>
      <c r="Q110" cm="1">
        <f t="array" ref="Q110">IF(LEN(Table1[[#This Row],[Data]:[Data]])-LEN(SUBSTITUTE(Table1[[#This Row],[Data]:[Data]],Table3[[#Headers],[j]],""))=Table1[[#This Row],['# people]:['# people]],1,0)</f>
        <v>0</v>
      </c>
      <c r="R110" cm="1">
        <f t="array" ref="R110">IF(LEN(Table1[[#This Row],[Data]:[Data]])-LEN(SUBSTITUTE(Table1[[#This Row],[Data]:[Data]],Table3[[#Headers],[k]],""))=Table1[[#This Row],['# people]:['# people]],1,0)</f>
        <v>0</v>
      </c>
      <c r="S110" cm="1">
        <f t="array" ref="S110">IF(LEN(Table1[[#This Row],[Data]:[Data]])-LEN(SUBSTITUTE(Table1[[#This Row],[Data]:[Data]],Table3[[#Headers],[l]],""))=Table1[[#This Row],['# people]:['# people]],1,0)</f>
        <v>0</v>
      </c>
      <c r="T110" cm="1">
        <f t="array" ref="T110">IF(LEN(Table1[[#This Row],[Data]:[Data]])-LEN(SUBSTITUTE(Table1[[#This Row],[Data]:[Data]],Table3[[#Headers],[m]],""))=Table1[[#This Row],['# people]:['# people]],1,0)</f>
        <v>0</v>
      </c>
      <c r="U110" cm="1">
        <f t="array" ref="U110">IF(LEN(Table1[[#This Row],[Data]:[Data]])-LEN(SUBSTITUTE(Table1[[#This Row],[Data]:[Data]],Table3[[#Headers],[n]],""))=Table1[[#This Row],['# people]:['# people]],1,0)</f>
        <v>1</v>
      </c>
      <c r="V110" cm="1">
        <f t="array" ref="V110">IF(LEN(Table1[[#This Row],[Data]:[Data]])-LEN(SUBSTITUTE(Table1[[#This Row],[Data]:[Data]],Table3[[#Headers],[o]],""))=Table1[[#This Row],['# people]:['# people]],1,0)</f>
        <v>0</v>
      </c>
      <c r="W110" cm="1">
        <f t="array" ref="W110">IF(LEN(Table1[[#This Row],[Data]:[Data]])-LEN(SUBSTITUTE(Table1[[#This Row],[Data]:[Data]],Table3[[#Headers],[p]],""))=Table1[[#This Row],['# people]:['# people]],1,0)</f>
        <v>0</v>
      </c>
      <c r="X110" cm="1">
        <f t="array" ref="X110">IF(LEN(Table1[[#This Row],[Data]:[Data]])-LEN(SUBSTITUTE(Table1[[#This Row],[Data]:[Data]],Table3[[#Headers],[q]],""))=Table1[[#This Row],['# people]:['# people]],1,0)</f>
        <v>0</v>
      </c>
      <c r="Y110" cm="1">
        <f t="array" ref="Y110">IF(LEN(Table1[[#This Row],[Data]:[Data]])-LEN(SUBSTITUTE(Table1[[#This Row],[Data]:[Data]],Table3[[#Headers],[r]],""))=Table1[[#This Row],['# people]:['# people]],1,0)</f>
        <v>0</v>
      </c>
      <c r="Z110" cm="1">
        <f t="array" ref="Z110">IF(LEN(Table1[[#This Row],[Data]:[Data]])-LEN(SUBSTITUTE(Table1[[#This Row],[Data]:[Data]],Table3[[#Headers],[s]],""))=Table1[[#This Row],['# people]:['# people]],1,0)</f>
        <v>1</v>
      </c>
      <c r="AA110" cm="1">
        <f t="array" ref="AA110">IF(LEN(Table1[[#This Row],[Data]:[Data]])-LEN(SUBSTITUTE(Table1[[#This Row],[Data]:[Data]],Table3[[#Headers],[t]],""))=Table1[[#This Row],['# people]:['# people]],1,0)</f>
        <v>0</v>
      </c>
      <c r="AB110" cm="1">
        <f t="array" ref="AB110">IF(LEN(Table1[[#This Row],[Data]:[Data]])-LEN(SUBSTITUTE(Table1[[#This Row],[Data]:[Data]],Table3[[#Headers],[u]],""))=Table1[[#This Row],['# people]:['# people]],1,0)</f>
        <v>1</v>
      </c>
      <c r="AC110" cm="1">
        <f t="array" ref="AC110">IF(LEN(Table1[[#This Row],[Data]:[Data]])-LEN(SUBSTITUTE(Table1[[#This Row],[Data]:[Data]],Table3[[#Headers],[v]],""))=Table1[[#This Row],['# people]:['# people]],1,0)</f>
        <v>0</v>
      </c>
      <c r="AD110" cm="1">
        <f t="array" ref="AD110">IF(LEN(Table1[[#This Row],[Data]:[Data]])-LEN(SUBSTITUTE(Table1[[#This Row],[Data]:[Data]],Table3[[#Headers],[w]],""))=Table1[[#This Row],['# people]:['# people]],1,0)</f>
        <v>0</v>
      </c>
      <c r="AE110" cm="1">
        <f t="array" ref="AE110">IF(LEN(Table1[[#This Row],[Data]:[Data]])-LEN(SUBSTITUTE(Table1[[#This Row],[Data]:[Data]],Table3[[#Headers],[x]],""))=Table1[[#This Row],['# people]:['# people]],1,0)</f>
        <v>0</v>
      </c>
      <c r="AF110" cm="1">
        <f t="array" ref="AF110">IF(LEN(Table1[[#This Row],[Data]:[Data]])-LEN(SUBSTITUTE(Table1[[#This Row],[Data]:[Data]],Table3[[#Headers],[y]],""))=Table1[[#This Row],['# people]:['# people]],1,0)</f>
        <v>1</v>
      </c>
      <c r="AG110" cm="1">
        <f t="array" ref="AG110">IF(LEN(Table1[[#This Row],[Data]:[Data]])-LEN(SUBSTITUTE(Table1[[#This Row],[Data]:[Data]],Table3[[#Headers],[z]],""))=Table1[[#This Row],['# people]:['# people]],1,0)</f>
        <v>1</v>
      </c>
    </row>
    <row r="111" spans="1:33" x14ac:dyDescent="0.25">
      <c r="A111" t="s">
        <v>453</v>
      </c>
      <c r="B111" cm="1">
        <f t="array" ref="B111">SUM(IF((LEN(A111)-LEN(SUBSTITUTE(UPPER(A111),{"A","B","C","D","E","F","G","H","I","J","K","L","M","N","O","P","Q","R","S","T","U","V","W","X","Y","Z","1","2","3","4","5","6","7","8","9","0"},""))),1,0))</f>
        <v>15</v>
      </c>
      <c r="C111" t="s">
        <v>908</v>
      </c>
      <c r="D111">
        <f>LEN(Table1[[#This Row],[Column1]])-LEN(A111)</f>
        <v>2</v>
      </c>
      <c r="E111">
        <f>LEN(Table1[[#This Row],[Data]])</f>
        <v>20</v>
      </c>
      <c r="G111" s="1">
        <f>SUM(Table3[[#This Row],[a]:[z]])</f>
        <v>5</v>
      </c>
      <c r="H111" cm="1">
        <f t="array" ref="H111">IF(LEN(Table1[[#This Row],[Data]:[Data]])-LEN(SUBSTITUTE(Table1[[#This Row],[Data]:[Data]],Table3[[#Headers],[a]],""))=Table1[[#This Row],['# people]:['# people]],1,0)</f>
        <v>0</v>
      </c>
      <c r="I111" cm="1">
        <f t="array" ref="I111">IF(LEN(Table1[[#This Row],[Data]:[Data]])-LEN(SUBSTITUTE(Table1[[#This Row],[Data]:[Data]],Table3[[#Headers],[b]],""))=Table1[[#This Row],['# people]:['# people]],1,0)</f>
        <v>0</v>
      </c>
      <c r="J111" cm="1">
        <f t="array" ref="J111">IF(LEN(Table1[[#This Row],[Data]:[Data]])-LEN(SUBSTITUTE(Table1[[#This Row],[Data]:[Data]],Table3[[#Headers],[c]],""))=Table1[[#This Row],['# people]:['# people]],1,0)</f>
        <v>1</v>
      </c>
      <c r="K111" cm="1">
        <f t="array" ref="K111">IF(LEN(Table1[[#This Row],[Data]:[Data]])-LEN(SUBSTITUTE(Table1[[#This Row],[Data]:[Data]],Table3[[#Headers],[d]],""))=Table1[[#This Row],['# people]:['# people]],1,0)</f>
        <v>0</v>
      </c>
      <c r="L111" cm="1">
        <f t="array" ref="L111">IF(LEN(Table1[[#This Row],[Data]:[Data]])-LEN(SUBSTITUTE(Table1[[#This Row],[Data]:[Data]],Table3[[#Headers],[e]],""))=Table1[[#This Row],['# people]:['# people]],1,0)</f>
        <v>0</v>
      </c>
      <c r="M111" cm="1">
        <f t="array" ref="M111">IF(LEN(Table1[[#This Row],[Data]:[Data]])-LEN(SUBSTITUTE(Table1[[#This Row],[Data]:[Data]],Table3[[#Headers],[f]],""))=Table1[[#This Row],['# people]:['# people]],1,0)</f>
        <v>1</v>
      </c>
      <c r="N111" cm="1">
        <f t="array" ref="N111">IF(LEN(Table1[[#This Row],[Data]:[Data]])-LEN(SUBSTITUTE(Table1[[#This Row],[Data]:[Data]],Table3[[#Headers],[g]],""))=Table1[[#This Row],['# people]:['# people]],1,0)</f>
        <v>0</v>
      </c>
      <c r="O111" cm="1">
        <f t="array" ref="O111">IF(LEN(Table1[[#This Row],[Data]:[Data]])-LEN(SUBSTITUTE(Table1[[#This Row],[Data]:[Data]],Table3[[#Headers],[h]],""))=Table1[[#This Row],['# people]:['# people]],1,0)</f>
        <v>0</v>
      </c>
      <c r="P111" cm="1">
        <f t="array" ref="P111">IF(LEN(Table1[[#This Row],[Data]:[Data]])-LEN(SUBSTITUTE(Table1[[#This Row],[Data]:[Data]],Table3[[#Headers],[i]],""))=Table1[[#This Row],['# people]:['# people]],1,0)</f>
        <v>0</v>
      </c>
      <c r="Q111" cm="1">
        <f t="array" ref="Q111">IF(LEN(Table1[[#This Row],[Data]:[Data]])-LEN(SUBSTITUTE(Table1[[#This Row],[Data]:[Data]],Table3[[#Headers],[j]],""))=Table1[[#This Row],['# people]:['# people]],1,0)</f>
        <v>0</v>
      </c>
      <c r="R111" cm="1">
        <f t="array" ref="R111">IF(LEN(Table1[[#This Row],[Data]:[Data]])-LEN(SUBSTITUTE(Table1[[#This Row],[Data]:[Data]],Table3[[#Headers],[k]],""))=Table1[[#This Row],['# people]:['# people]],1,0)</f>
        <v>0</v>
      </c>
      <c r="S111" cm="1">
        <f t="array" ref="S111">IF(LEN(Table1[[#This Row],[Data]:[Data]])-LEN(SUBSTITUTE(Table1[[#This Row],[Data]:[Data]],Table3[[#Headers],[l]],""))=Table1[[#This Row],['# people]:['# people]],1,0)</f>
        <v>1</v>
      </c>
      <c r="T111" cm="1">
        <f t="array" ref="T111">IF(LEN(Table1[[#This Row],[Data]:[Data]])-LEN(SUBSTITUTE(Table1[[#This Row],[Data]:[Data]],Table3[[#Headers],[m]],""))=Table1[[#This Row],['# people]:['# people]],1,0)</f>
        <v>0</v>
      </c>
      <c r="U111" cm="1">
        <f t="array" ref="U111">IF(LEN(Table1[[#This Row],[Data]:[Data]])-LEN(SUBSTITUTE(Table1[[#This Row],[Data]:[Data]],Table3[[#Headers],[n]],""))=Table1[[#This Row],['# people]:['# people]],1,0)</f>
        <v>1</v>
      </c>
      <c r="V111" cm="1">
        <f t="array" ref="V111">IF(LEN(Table1[[#This Row],[Data]:[Data]])-LEN(SUBSTITUTE(Table1[[#This Row],[Data]:[Data]],Table3[[#Headers],[o]],""))=Table1[[#This Row],['# people]:['# people]],1,0)</f>
        <v>1</v>
      </c>
      <c r="W111" cm="1">
        <f t="array" ref="W111">IF(LEN(Table1[[#This Row],[Data]:[Data]])-LEN(SUBSTITUTE(Table1[[#This Row],[Data]:[Data]],Table3[[#Headers],[p]],""))=Table1[[#This Row],['# people]:['# people]],1,0)</f>
        <v>0</v>
      </c>
      <c r="X111" cm="1">
        <f t="array" ref="X111">IF(LEN(Table1[[#This Row],[Data]:[Data]])-LEN(SUBSTITUTE(Table1[[#This Row],[Data]:[Data]],Table3[[#Headers],[q]],""))=Table1[[#This Row],['# people]:['# people]],1,0)</f>
        <v>0</v>
      </c>
      <c r="Y111" cm="1">
        <f t="array" ref="Y111">IF(LEN(Table1[[#This Row],[Data]:[Data]])-LEN(SUBSTITUTE(Table1[[#This Row],[Data]:[Data]],Table3[[#Headers],[r]],""))=Table1[[#This Row],['# people]:['# people]],1,0)</f>
        <v>0</v>
      </c>
      <c r="Z111" cm="1">
        <f t="array" ref="Z111">IF(LEN(Table1[[#This Row],[Data]:[Data]])-LEN(SUBSTITUTE(Table1[[#This Row],[Data]:[Data]],Table3[[#Headers],[s]],""))=Table1[[#This Row],['# people]:['# people]],1,0)</f>
        <v>0</v>
      </c>
      <c r="AA111" cm="1">
        <f t="array" ref="AA111">IF(LEN(Table1[[#This Row],[Data]:[Data]])-LEN(SUBSTITUTE(Table1[[#This Row],[Data]:[Data]],Table3[[#Headers],[t]],""))=Table1[[#This Row],['# people]:['# people]],1,0)</f>
        <v>0</v>
      </c>
      <c r="AB111" cm="1">
        <f t="array" ref="AB111">IF(LEN(Table1[[#This Row],[Data]:[Data]])-LEN(SUBSTITUTE(Table1[[#This Row],[Data]:[Data]],Table3[[#Headers],[u]],""))=Table1[[#This Row],['# people]:['# people]],1,0)</f>
        <v>0</v>
      </c>
      <c r="AC111" cm="1">
        <f t="array" ref="AC111">IF(LEN(Table1[[#This Row],[Data]:[Data]])-LEN(SUBSTITUTE(Table1[[#This Row],[Data]:[Data]],Table3[[#Headers],[v]],""))=Table1[[#This Row],['# people]:['# people]],1,0)</f>
        <v>0</v>
      </c>
      <c r="AD111" cm="1">
        <f t="array" ref="AD111">IF(LEN(Table1[[#This Row],[Data]:[Data]])-LEN(SUBSTITUTE(Table1[[#This Row],[Data]:[Data]],Table3[[#Headers],[w]],""))=Table1[[#This Row],['# people]:['# people]],1,0)</f>
        <v>0</v>
      </c>
      <c r="AE111" cm="1">
        <f t="array" ref="AE111">IF(LEN(Table1[[#This Row],[Data]:[Data]])-LEN(SUBSTITUTE(Table1[[#This Row],[Data]:[Data]],Table3[[#Headers],[x]],""))=Table1[[#This Row],['# people]:['# people]],1,0)</f>
        <v>0</v>
      </c>
      <c r="AF111" cm="1">
        <f t="array" ref="AF111">IF(LEN(Table1[[#This Row],[Data]:[Data]])-LEN(SUBSTITUTE(Table1[[#This Row],[Data]:[Data]],Table3[[#Headers],[y]],""))=Table1[[#This Row],['# people]:['# people]],1,0)</f>
        <v>0</v>
      </c>
      <c r="AG111" cm="1">
        <f t="array" ref="AG111">IF(LEN(Table1[[#This Row],[Data]:[Data]])-LEN(SUBSTITUTE(Table1[[#This Row],[Data]:[Data]],Table3[[#Headers],[z]],""))=Table1[[#This Row],['# people]:['# people]],1,0)</f>
        <v>0</v>
      </c>
    </row>
    <row r="112" spans="1:33" x14ac:dyDescent="0.25">
      <c r="A112" t="s">
        <v>455</v>
      </c>
      <c r="B112" cm="1">
        <f t="array" ref="B112">SUM(IF((LEN(A112)-LEN(SUBSTITUTE(UPPER(A112),{"A","B","C","D","E","F","G","H","I","J","K","L","M","N","O","P","Q","R","S","T","U","V","W","X","Y","Z","1","2","3","4","5","6","7","8","9","0"},""))),1,0))</f>
        <v>12</v>
      </c>
      <c r="C112" t="s">
        <v>910</v>
      </c>
      <c r="D112">
        <f>LEN(Table1[[#This Row],[Column1]])-LEN(A112)</f>
        <v>2</v>
      </c>
      <c r="E112">
        <f>LEN(Table1[[#This Row],[Data]])</f>
        <v>14</v>
      </c>
      <c r="G112" s="1">
        <f>SUM(Table3[[#This Row],[a]:[z]])</f>
        <v>2</v>
      </c>
      <c r="H112" cm="1">
        <f t="array" ref="H112">IF(LEN(Table1[[#This Row],[Data]:[Data]])-LEN(SUBSTITUTE(Table1[[#This Row],[Data]:[Data]],Table3[[#Headers],[a]],""))=Table1[[#This Row],['# people]:['# people]],1,0)</f>
        <v>0</v>
      </c>
      <c r="I112" cm="1">
        <f t="array" ref="I112">IF(LEN(Table1[[#This Row],[Data]:[Data]])-LEN(SUBSTITUTE(Table1[[#This Row],[Data]:[Data]],Table3[[#Headers],[b]],""))=Table1[[#This Row],['# people]:['# people]],1,0)</f>
        <v>0</v>
      </c>
      <c r="J112" cm="1">
        <f t="array" ref="J112">IF(LEN(Table1[[#This Row],[Data]:[Data]])-LEN(SUBSTITUTE(Table1[[#This Row],[Data]:[Data]],Table3[[#Headers],[c]],""))=Table1[[#This Row],['# people]:['# people]],1,0)</f>
        <v>0</v>
      </c>
      <c r="K112" cm="1">
        <f t="array" ref="K112">IF(LEN(Table1[[#This Row],[Data]:[Data]])-LEN(SUBSTITUTE(Table1[[#This Row],[Data]:[Data]],Table3[[#Headers],[d]],""))=Table1[[#This Row],['# people]:['# people]],1,0)</f>
        <v>0</v>
      </c>
      <c r="L112" cm="1">
        <f t="array" ref="L112">IF(LEN(Table1[[#This Row],[Data]:[Data]])-LEN(SUBSTITUTE(Table1[[#This Row],[Data]:[Data]],Table3[[#Headers],[e]],""))=Table1[[#This Row],['# people]:['# people]],1,0)</f>
        <v>0</v>
      </c>
      <c r="M112" cm="1">
        <f t="array" ref="M112">IF(LEN(Table1[[#This Row],[Data]:[Data]])-LEN(SUBSTITUTE(Table1[[#This Row],[Data]:[Data]],Table3[[#Headers],[f]],""))=Table1[[#This Row],['# people]:['# people]],1,0)</f>
        <v>0</v>
      </c>
      <c r="N112" cm="1">
        <f t="array" ref="N112">IF(LEN(Table1[[#This Row],[Data]:[Data]])-LEN(SUBSTITUTE(Table1[[#This Row],[Data]:[Data]],Table3[[#Headers],[g]],""))=Table1[[#This Row],['# people]:['# people]],1,0)</f>
        <v>0</v>
      </c>
      <c r="O112" cm="1">
        <f t="array" ref="O112">IF(LEN(Table1[[#This Row],[Data]:[Data]])-LEN(SUBSTITUTE(Table1[[#This Row],[Data]:[Data]],Table3[[#Headers],[h]],""))=Table1[[#This Row],['# people]:['# people]],1,0)</f>
        <v>0</v>
      </c>
      <c r="P112" cm="1">
        <f t="array" ref="P112">IF(LEN(Table1[[#This Row],[Data]:[Data]])-LEN(SUBSTITUTE(Table1[[#This Row],[Data]:[Data]],Table3[[#Headers],[i]],""))=Table1[[#This Row],['# people]:['# people]],1,0)</f>
        <v>0</v>
      </c>
      <c r="Q112" cm="1">
        <f t="array" ref="Q112">IF(LEN(Table1[[#This Row],[Data]:[Data]])-LEN(SUBSTITUTE(Table1[[#This Row],[Data]:[Data]],Table3[[#Headers],[j]],""))=Table1[[#This Row],['# people]:['# people]],1,0)</f>
        <v>0</v>
      </c>
      <c r="R112" cm="1">
        <f t="array" ref="R112">IF(LEN(Table1[[#This Row],[Data]:[Data]])-LEN(SUBSTITUTE(Table1[[#This Row],[Data]:[Data]],Table3[[#Headers],[k]],""))=Table1[[#This Row],['# people]:['# people]],1,0)</f>
        <v>0</v>
      </c>
      <c r="S112" cm="1">
        <f t="array" ref="S112">IF(LEN(Table1[[#This Row],[Data]:[Data]])-LEN(SUBSTITUTE(Table1[[#This Row],[Data]:[Data]],Table3[[#Headers],[l]],""))=Table1[[#This Row],['# people]:['# people]],1,0)</f>
        <v>0</v>
      </c>
      <c r="T112" cm="1">
        <f t="array" ref="T112">IF(LEN(Table1[[#This Row],[Data]:[Data]])-LEN(SUBSTITUTE(Table1[[#This Row],[Data]:[Data]],Table3[[#Headers],[m]],""))=Table1[[#This Row],['# people]:['# people]],1,0)</f>
        <v>0</v>
      </c>
      <c r="U112" cm="1">
        <f t="array" ref="U112">IF(LEN(Table1[[#This Row],[Data]:[Data]])-LEN(SUBSTITUTE(Table1[[#This Row],[Data]:[Data]],Table3[[#Headers],[n]],""))=Table1[[#This Row],['# people]:['# people]],1,0)</f>
        <v>0</v>
      </c>
      <c r="V112" cm="1">
        <f t="array" ref="V112">IF(LEN(Table1[[#This Row],[Data]:[Data]])-LEN(SUBSTITUTE(Table1[[#This Row],[Data]:[Data]],Table3[[#Headers],[o]],""))=Table1[[#This Row],['# people]:['# people]],1,0)</f>
        <v>0</v>
      </c>
      <c r="W112" cm="1">
        <f t="array" ref="W112">IF(LEN(Table1[[#This Row],[Data]:[Data]])-LEN(SUBSTITUTE(Table1[[#This Row],[Data]:[Data]],Table3[[#Headers],[p]],""))=Table1[[#This Row],['# people]:['# people]],1,0)</f>
        <v>0</v>
      </c>
      <c r="X112" cm="1">
        <f t="array" ref="X112">IF(LEN(Table1[[#This Row],[Data]:[Data]])-LEN(SUBSTITUTE(Table1[[#This Row],[Data]:[Data]],Table3[[#Headers],[q]],""))=Table1[[#This Row],['# people]:['# people]],1,0)</f>
        <v>0</v>
      </c>
      <c r="Y112" cm="1">
        <f t="array" ref="Y112">IF(LEN(Table1[[#This Row],[Data]:[Data]])-LEN(SUBSTITUTE(Table1[[#This Row],[Data]:[Data]],Table3[[#Headers],[r]],""))=Table1[[#This Row],['# people]:['# people]],1,0)</f>
        <v>0</v>
      </c>
      <c r="Z112" cm="1">
        <f t="array" ref="Z112">IF(LEN(Table1[[#This Row],[Data]:[Data]])-LEN(SUBSTITUTE(Table1[[#This Row],[Data]:[Data]],Table3[[#Headers],[s]],""))=Table1[[#This Row],['# people]:['# people]],1,0)</f>
        <v>0</v>
      </c>
      <c r="AA112" cm="1">
        <f t="array" ref="AA112">IF(LEN(Table1[[#This Row],[Data]:[Data]])-LEN(SUBSTITUTE(Table1[[#This Row],[Data]:[Data]],Table3[[#Headers],[t]],""))=Table1[[#This Row],['# people]:['# people]],1,0)</f>
        <v>0</v>
      </c>
      <c r="AB112" cm="1">
        <f t="array" ref="AB112">IF(LEN(Table1[[#This Row],[Data]:[Data]])-LEN(SUBSTITUTE(Table1[[#This Row],[Data]:[Data]],Table3[[#Headers],[u]],""))=Table1[[#This Row],['# people]:['# people]],1,0)</f>
        <v>0</v>
      </c>
      <c r="AC112" cm="1">
        <f t="array" ref="AC112">IF(LEN(Table1[[#This Row],[Data]:[Data]])-LEN(SUBSTITUTE(Table1[[#This Row],[Data]:[Data]],Table3[[#Headers],[v]],""))=Table1[[#This Row],['# people]:['# people]],1,0)</f>
        <v>1</v>
      </c>
      <c r="AD112" cm="1">
        <f t="array" ref="AD112">IF(LEN(Table1[[#This Row],[Data]:[Data]])-LEN(SUBSTITUTE(Table1[[#This Row],[Data]:[Data]],Table3[[#Headers],[w]],""))=Table1[[#This Row],['# people]:['# people]],1,0)</f>
        <v>0</v>
      </c>
      <c r="AE112" cm="1">
        <f t="array" ref="AE112">IF(LEN(Table1[[#This Row],[Data]:[Data]])-LEN(SUBSTITUTE(Table1[[#This Row],[Data]:[Data]],Table3[[#Headers],[x]],""))=Table1[[#This Row],['# people]:['# people]],1,0)</f>
        <v>0</v>
      </c>
      <c r="AF112" cm="1">
        <f t="array" ref="AF112">IF(LEN(Table1[[#This Row],[Data]:[Data]])-LEN(SUBSTITUTE(Table1[[#This Row],[Data]:[Data]],Table3[[#Headers],[y]],""))=Table1[[#This Row],['# people]:['# people]],1,0)</f>
        <v>0</v>
      </c>
      <c r="AG112" cm="1">
        <f t="array" ref="AG112">IF(LEN(Table1[[#This Row],[Data]:[Data]])-LEN(SUBSTITUTE(Table1[[#This Row],[Data]:[Data]],Table3[[#Headers],[z]],""))=Table1[[#This Row],['# people]:['# people]],1,0)</f>
        <v>1</v>
      </c>
    </row>
    <row r="113" spans="1:33" x14ac:dyDescent="0.25">
      <c r="A113" t="s">
        <v>457</v>
      </c>
      <c r="B113" cm="1">
        <f t="array" ref="B113">SUM(IF((LEN(A113)-LEN(SUBSTITUTE(UPPER(A113),{"A","B","C","D","E","F","G","H","I","J","K","L","M","N","O","P","Q","R","S","T","U","V","W","X","Y","Z","1","2","3","4","5","6","7","8","9","0"},""))),1,0))</f>
        <v>20</v>
      </c>
      <c r="C113" t="s">
        <v>912</v>
      </c>
      <c r="D113">
        <f>LEN(Table1[[#This Row],[Column1]])-LEN(A113)</f>
        <v>2</v>
      </c>
      <c r="E113">
        <f>LEN(Table1[[#This Row],[Data]])</f>
        <v>22</v>
      </c>
      <c r="G113" s="1">
        <f>SUM(Table3[[#This Row],[a]:[z]])</f>
        <v>2</v>
      </c>
      <c r="H113" cm="1">
        <f t="array" ref="H113">IF(LEN(Table1[[#This Row],[Data]:[Data]])-LEN(SUBSTITUTE(Table1[[#This Row],[Data]:[Data]],Table3[[#Headers],[a]],""))=Table1[[#This Row],['# people]:['# people]],1,0)</f>
        <v>0</v>
      </c>
      <c r="I113" cm="1">
        <f t="array" ref="I113">IF(LEN(Table1[[#This Row],[Data]:[Data]])-LEN(SUBSTITUTE(Table1[[#This Row],[Data]:[Data]],Table3[[#Headers],[b]],""))=Table1[[#This Row],['# people]:['# people]],1,0)</f>
        <v>0</v>
      </c>
      <c r="J113" cm="1">
        <f t="array" ref="J113">IF(LEN(Table1[[#This Row],[Data]:[Data]])-LEN(SUBSTITUTE(Table1[[#This Row],[Data]:[Data]],Table3[[#Headers],[c]],""))=Table1[[#This Row],['# people]:['# people]],1,0)</f>
        <v>0</v>
      </c>
      <c r="K113" cm="1">
        <f t="array" ref="K113">IF(LEN(Table1[[#This Row],[Data]:[Data]])-LEN(SUBSTITUTE(Table1[[#This Row],[Data]:[Data]],Table3[[#Headers],[d]],""))=Table1[[#This Row],['# people]:['# people]],1,0)</f>
        <v>0</v>
      </c>
      <c r="L113" cm="1">
        <f t="array" ref="L113">IF(LEN(Table1[[#This Row],[Data]:[Data]])-LEN(SUBSTITUTE(Table1[[#This Row],[Data]:[Data]],Table3[[#Headers],[e]],""))=Table1[[#This Row],['# people]:['# people]],1,0)</f>
        <v>0</v>
      </c>
      <c r="M113" cm="1">
        <f t="array" ref="M113">IF(LEN(Table1[[#This Row],[Data]:[Data]])-LEN(SUBSTITUTE(Table1[[#This Row],[Data]:[Data]],Table3[[#Headers],[f]],""))=Table1[[#This Row],['# people]:['# people]],1,0)</f>
        <v>0</v>
      </c>
      <c r="N113" cm="1">
        <f t="array" ref="N113">IF(LEN(Table1[[#This Row],[Data]:[Data]])-LEN(SUBSTITUTE(Table1[[#This Row],[Data]:[Data]],Table3[[#Headers],[g]],""))=Table1[[#This Row],['# people]:['# people]],1,0)</f>
        <v>0</v>
      </c>
      <c r="O113" cm="1">
        <f t="array" ref="O113">IF(LEN(Table1[[#This Row],[Data]:[Data]])-LEN(SUBSTITUTE(Table1[[#This Row],[Data]:[Data]],Table3[[#Headers],[h]],""))=Table1[[#This Row],['# people]:['# people]],1,0)</f>
        <v>0</v>
      </c>
      <c r="P113" cm="1">
        <f t="array" ref="P113">IF(LEN(Table1[[#This Row],[Data]:[Data]])-LEN(SUBSTITUTE(Table1[[#This Row],[Data]:[Data]],Table3[[#Headers],[i]],""))=Table1[[#This Row],['# people]:['# people]],1,0)</f>
        <v>1</v>
      </c>
      <c r="Q113" cm="1">
        <f t="array" ref="Q113">IF(LEN(Table1[[#This Row],[Data]:[Data]])-LEN(SUBSTITUTE(Table1[[#This Row],[Data]:[Data]],Table3[[#Headers],[j]],""))=Table1[[#This Row],['# people]:['# people]],1,0)</f>
        <v>0</v>
      </c>
      <c r="R113" cm="1">
        <f t="array" ref="R113">IF(LEN(Table1[[#This Row],[Data]:[Data]])-LEN(SUBSTITUTE(Table1[[#This Row],[Data]:[Data]],Table3[[#Headers],[k]],""))=Table1[[#This Row],['# people]:['# people]],1,0)</f>
        <v>0</v>
      </c>
      <c r="S113" cm="1">
        <f t="array" ref="S113">IF(LEN(Table1[[#This Row],[Data]:[Data]])-LEN(SUBSTITUTE(Table1[[#This Row],[Data]:[Data]],Table3[[#Headers],[l]],""))=Table1[[#This Row],['# people]:['# people]],1,0)</f>
        <v>0</v>
      </c>
      <c r="T113" cm="1">
        <f t="array" ref="T113">IF(LEN(Table1[[#This Row],[Data]:[Data]])-LEN(SUBSTITUTE(Table1[[#This Row],[Data]:[Data]],Table3[[#Headers],[m]],""))=Table1[[#This Row],['# people]:['# people]],1,0)</f>
        <v>0</v>
      </c>
      <c r="U113" cm="1">
        <f t="array" ref="U113">IF(LEN(Table1[[#This Row],[Data]:[Data]])-LEN(SUBSTITUTE(Table1[[#This Row],[Data]:[Data]],Table3[[#Headers],[n]],""))=Table1[[#This Row],['# people]:['# people]],1,0)</f>
        <v>0</v>
      </c>
      <c r="V113" cm="1">
        <f t="array" ref="V113">IF(LEN(Table1[[#This Row],[Data]:[Data]])-LEN(SUBSTITUTE(Table1[[#This Row],[Data]:[Data]],Table3[[#Headers],[o]],""))=Table1[[#This Row],['# people]:['# people]],1,0)</f>
        <v>0</v>
      </c>
      <c r="W113" cm="1">
        <f t="array" ref="W113">IF(LEN(Table1[[#This Row],[Data]:[Data]])-LEN(SUBSTITUTE(Table1[[#This Row],[Data]:[Data]],Table3[[#Headers],[p]],""))=Table1[[#This Row],['# people]:['# people]],1,0)</f>
        <v>0</v>
      </c>
      <c r="X113" cm="1">
        <f t="array" ref="X113">IF(LEN(Table1[[#This Row],[Data]:[Data]])-LEN(SUBSTITUTE(Table1[[#This Row],[Data]:[Data]],Table3[[#Headers],[q]],""))=Table1[[#This Row],['# people]:['# people]],1,0)</f>
        <v>0</v>
      </c>
      <c r="Y113" cm="1">
        <f t="array" ref="Y113">IF(LEN(Table1[[#This Row],[Data]:[Data]])-LEN(SUBSTITUTE(Table1[[#This Row],[Data]:[Data]],Table3[[#Headers],[r]],""))=Table1[[#This Row],['# people]:['# people]],1,0)</f>
        <v>0</v>
      </c>
      <c r="Z113" cm="1">
        <f t="array" ref="Z113">IF(LEN(Table1[[#This Row],[Data]:[Data]])-LEN(SUBSTITUTE(Table1[[#This Row],[Data]:[Data]],Table3[[#Headers],[s]],""))=Table1[[#This Row],['# people]:['# people]],1,0)</f>
        <v>0</v>
      </c>
      <c r="AA113" cm="1">
        <f t="array" ref="AA113">IF(LEN(Table1[[#This Row],[Data]:[Data]])-LEN(SUBSTITUTE(Table1[[#This Row],[Data]:[Data]],Table3[[#Headers],[t]],""))=Table1[[#This Row],['# people]:['# people]],1,0)</f>
        <v>0</v>
      </c>
      <c r="AB113" cm="1">
        <f t="array" ref="AB113">IF(LEN(Table1[[#This Row],[Data]:[Data]])-LEN(SUBSTITUTE(Table1[[#This Row],[Data]:[Data]],Table3[[#Headers],[u]],""))=Table1[[#This Row],['# people]:['# people]],1,0)</f>
        <v>1</v>
      </c>
      <c r="AC113" cm="1">
        <f t="array" ref="AC113">IF(LEN(Table1[[#This Row],[Data]:[Data]])-LEN(SUBSTITUTE(Table1[[#This Row],[Data]:[Data]],Table3[[#Headers],[v]],""))=Table1[[#This Row],['# people]:['# people]],1,0)</f>
        <v>0</v>
      </c>
      <c r="AD113" cm="1">
        <f t="array" ref="AD113">IF(LEN(Table1[[#This Row],[Data]:[Data]])-LEN(SUBSTITUTE(Table1[[#This Row],[Data]:[Data]],Table3[[#Headers],[w]],""))=Table1[[#This Row],['# people]:['# people]],1,0)</f>
        <v>0</v>
      </c>
      <c r="AE113" cm="1">
        <f t="array" ref="AE113">IF(LEN(Table1[[#This Row],[Data]:[Data]])-LEN(SUBSTITUTE(Table1[[#This Row],[Data]:[Data]],Table3[[#Headers],[x]],""))=Table1[[#This Row],['# people]:['# people]],1,0)</f>
        <v>0</v>
      </c>
      <c r="AF113" cm="1">
        <f t="array" ref="AF113">IF(LEN(Table1[[#This Row],[Data]:[Data]])-LEN(SUBSTITUTE(Table1[[#This Row],[Data]:[Data]],Table3[[#Headers],[y]],""))=Table1[[#This Row],['# people]:['# people]],1,0)</f>
        <v>0</v>
      </c>
      <c r="AG113" cm="1">
        <f t="array" ref="AG113">IF(LEN(Table1[[#This Row],[Data]:[Data]])-LEN(SUBSTITUTE(Table1[[#This Row],[Data]:[Data]],Table3[[#Headers],[z]],""))=Table1[[#This Row],['# people]:['# people]],1,0)</f>
        <v>0</v>
      </c>
    </row>
    <row r="114" spans="1:33" x14ac:dyDescent="0.25">
      <c r="A114" t="s">
        <v>458</v>
      </c>
      <c r="B114" cm="1">
        <f t="array" ref="B114">SUM(IF((LEN(A114)-LEN(SUBSTITUTE(UPPER(A114),{"A","B","C","D","E","F","G","H","I","J","K","L","M","N","O","P","Q","R","S","T","U","V","W","X","Y","Z","1","2","3","4","5","6","7","8","9","0"},""))),1,0))</f>
        <v>16</v>
      </c>
      <c r="C114" t="s">
        <v>913</v>
      </c>
      <c r="D114">
        <f>LEN(Table1[[#This Row],[Column1]])-LEN(A114)</f>
        <v>2</v>
      </c>
      <c r="E114">
        <f>LEN(Table1[[#This Row],[Data]])</f>
        <v>19</v>
      </c>
      <c r="G114" s="1">
        <f>SUM(Table3[[#This Row],[a]:[z]])</f>
        <v>3</v>
      </c>
      <c r="H114" cm="1">
        <f t="array" ref="H114">IF(LEN(Table1[[#This Row],[Data]:[Data]])-LEN(SUBSTITUTE(Table1[[#This Row],[Data]:[Data]],Table3[[#Headers],[a]],""))=Table1[[#This Row],['# people]:['# people]],1,0)</f>
        <v>0</v>
      </c>
      <c r="I114" cm="1">
        <f t="array" ref="I114">IF(LEN(Table1[[#This Row],[Data]:[Data]])-LEN(SUBSTITUTE(Table1[[#This Row],[Data]:[Data]],Table3[[#Headers],[b]],""))=Table1[[#This Row],['# people]:['# people]],1,0)</f>
        <v>0</v>
      </c>
      <c r="J114" cm="1">
        <f t="array" ref="J114">IF(LEN(Table1[[#This Row],[Data]:[Data]])-LEN(SUBSTITUTE(Table1[[#This Row],[Data]:[Data]],Table3[[#Headers],[c]],""))=Table1[[#This Row],['# people]:['# people]],1,0)</f>
        <v>0</v>
      </c>
      <c r="K114" cm="1">
        <f t="array" ref="K114">IF(LEN(Table1[[#This Row],[Data]:[Data]])-LEN(SUBSTITUTE(Table1[[#This Row],[Data]:[Data]],Table3[[#Headers],[d]],""))=Table1[[#This Row],['# people]:['# people]],1,0)</f>
        <v>0</v>
      </c>
      <c r="L114" cm="1">
        <f t="array" ref="L114">IF(LEN(Table1[[#This Row],[Data]:[Data]])-LEN(SUBSTITUTE(Table1[[#This Row],[Data]:[Data]],Table3[[#Headers],[e]],""))=Table1[[#This Row],['# people]:['# people]],1,0)</f>
        <v>0</v>
      </c>
      <c r="M114" cm="1">
        <f t="array" ref="M114">IF(LEN(Table1[[#This Row],[Data]:[Data]])-LEN(SUBSTITUTE(Table1[[#This Row],[Data]:[Data]],Table3[[#Headers],[f]],""))=Table1[[#This Row],['# people]:['# people]],1,0)</f>
        <v>0</v>
      </c>
      <c r="N114" cm="1">
        <f t="array" ref="N114">IF(LEN(Table1[[#This Row],[Data]:[Data]])-LEN(SUBSTITUTE(Table1[[#This Row],[Data]:[Data]],Table3[[#Headers],[g]],""))=Table1[[#This Row],['# people]:['# people]],1,0)</f>
        <v>1</v>
      </c>
      <c r="O114" cm="1">
        <f t="array" ref="O114">IF(LEN(Table1[[#This Row],[Data]:[Data]])-LEN(SUBSTITUTE(Table1[[#This Row],[Data]:[Data]],Table3[[#Headers],[h]],""))=Table1[[#This Row],['# people]:['# people]],1,0)</f>
        <v>0</v>
      </c>
      <c r="P114" cm="1">
        <f t="array" ref="P114">IF(LEN(Table1[[#This Row],[Data]:[Data]])-LEN(SUBSTITUTE(Table1[[#This Row],[Data]:[Data]],Table3[[#Headers],[i]],""))=Table1[[#This Row],['# people]:['# people]],1,0)</f>
        <v>0</v>
      </c>
      <c r="Q114" cm="1">
        <f t="array" ref="Q114">IF(LEN(Table1[[#This Row],[Data]:[Data]])-LEN(SUBSTITUTE(Table1[[#This Row],[Data]:[Data]],Table3[[#Headers],[j]],""))=Table1[[#This Row],['# people]:['# people]],1,0)</f>
        <v>0</v>
      </c>
      <c r="R114" cm="1">
        <f t="array" ref="R114">IF(LEN(Table1[[#This Row],[Data]:[Data]])-LEN(SUBSTITUTE(Table1[[#This Row],[Data]:[Data]],Table3[[#Headers],[k]],""))=Table1[[#This Row],['# people]:['# people]],1,0)</f>
        <v>0</v>
      </c>
      <c r="S114" cm="1">
        <f t="array" ref="S114">IF(LEN(Table1[[#This Row],[Data]:[Data]])-LEN(SUBSTITUTE(Table1[[#This Row],[Data]:[Data]],Table3[[#Headers],[l]],""))=Table1[[#This Row],['# people]:['# people]],1,0)</f>
        <v>0</v>
      </c>
      <c r="T114" cm="1">
        <f t="array" ref="T114">IF(LEN(Table1[[#This Row],[Data]:[Data]])-LEN(SUBSTITUTE(Table1[[#This Row],[Data]:[Data]],Table3[[#Headers],[m]],""))=Table1[[#This Row],['# people]:['# people]],1,0)</f>
        <v>0</v>
      </c>
      <c r="U114" cm="1">
        <f t="array" ref="U114">IF(LEN(Table1[[#This Row],[Data]:[Data]])-LEN(SUBSTITUTE(Table1[[#This Row],[Data]:[Data]],Table3[[#Headers],[n]],""))=Table1[[#This Row],['# people]:['# people]],1,0)</f>
        <v>0</v>
      </c>
      <c r="V114" cm="1">
        <f t="array" ref="V114">IF(LEN(Table1[[#This Row],[Data]:[Data]])-LEN(SUBSTITUTE(Table1[[#This Row],[Data]:[Data]],Table3[[#Headers],[o]],""))=Table1[[#This Row],['# people]:['# people]],1,0)</f>
        <v>0</v>
      </c>
      <c r="W114" cm="1">
        <f t="array" ref="W114">IF(LEN(Table1[[#This Row],[Data]:[Data]])-LEN(SUBSTITUTE(Table1[[#This Row],[Data]:[Data]],Table3[[#Headers],[p]],""))=Table1[[#This Row],['# people]:['# people]],1,0)</f>
        <v>0</v>
      </c>
      <c r="X114" cm="1">
        <f t="array" ref="X114">IF(LEN(Table1[[#This Row],[Data]:[Data]])-LEN(SUBSTITUTE(Table1[[#This Row],[Data]:[Data]],Table3[[#Headers],[q]],""))=Table1[[#This Row],['# people]:['# people]],1,0)</f>
        <v>0</v>
      </c>
      <c r="Y114" cm="1">
        <f t="array" ref="Y114">IF(LEN(Table1[[#This Row],[Data]:[Data]])-LEN(SUBSTITUTE(Table1[[#This Row],[Data]:[Data]],Table3[[#Headers],[r]],""))=Table1[[#This Row],['# people]:['# people]],1,0)</f>
        <v>0</v>
      </c>
      <c r="Z114" cm="1">
        <f t="array" ref="Z114">IF(LEN(Table1[[#This Row],[Data]:[Data]])-LEN(SUBSTITUTE(Table1[[#This Row],[Data]:[Data]],Table3[[#Headers],[s]],""))=Table1[[#This Row],['# people]:['# people]],1,0)</f>
        <v>0</v>
      </c>
      <c r="AA114" cm="1">
        <f t="array" ref="AA114">IF(LEN(Table1[[#This Row],[Data]:[Data]])-LEN(SUBSTITUTE(Table1[[#This Row],[Data]:[Data]],Table3[[#Headers],[t]],""))=Table1[[#This Row],['# people]:['# people]],1,0)</f>
        <v>0</v>
      </c>
      <c r="AB114" cm="1">
        <f t="array" ref="AB114">IF(LEN(Table1[[#This Row],[Data]:[Data]])-LEN(SUBSTITUTE(Table1[[#This Row],[Data]:[Data]],Table3[[#Headers],[u]],""))=Table1[[#This Row],['# people]:['# people]],1,0)</f>
        <v>1</v>
      </c>
      <c r="AC114" cm="1">
        <f t="array" ref="AC114">IF(LEN(Table1[[#This Row],[Data]:[Data]])-LEN(SUBSTITUTE(Table1[[#This Row],[Data]:[Data]],Table3[[#Headers],[v]],""))=Table1[[#This Row],['# people]:['# people]],1,0)</f>
        <v>0</v>
      </c>
      <c r="AD114" cm="1">
        <f t="array" ref="AD114">IF(LEN(Table1[[#This Row],[Data]:[Data]])-LEN(SUBSTITUTE(Table1[[#This Row],[Data]:[Data]],Table3[[#Headers],[w]],""))=Table1[[#This Row],['# people]:['# people]],1,0)</f>
        <v>0</v>
      </c>
      <c r="AE114" cm="1">
        <f t="array" ref="AE114">IF(LEN(Table1[[#This Row],[Data]:[Data]])-LEN(SUBSTITUTE(Table1[[#This Row],[Data]:[Data]],Table3[[#Headers],[x]],""))=Table1[[#This Row],['# people]:['# people]],1,0)</f>
        <v>0</v>
      </c>
      <c r="AF114" cm="1">
        <f t="array" ref="AF114">IF(LEN(Table1[[#This Row],[Data]:[Data]])-LEN(SUBSTITUTE(Table1[[#This Row],[Data]:[Data]],Table3[[#Headers],[y]],""))=Table1[[#This Row],['# people]:['# people]],1,0)</f>
        <v>1</v>
      </c>
      <c r="AG114" cm="1">
        <f t="array" ref="AG114">IF(LEN(Table1[[#This Row],[Data]:[Data]])-LEN(SUBSTITUTE(Table1[[#This Row],[Data]:[Data]],Table3[[#Headers],[z]],""))=Table1[[#This Row],['# people]:['# people]],1,0)</f>
        <v>0</v>
      </c>
    </row>
    <row r="115" spans="1:33" x14ac:dyDescent="0.25">
      <c r="A115" t="s">
        <v>459</v>
      </c>
      <c r="B115" cm="1">
        <f t="array" ref="B115">SUM(IF((LEN(A115)-LEN(SUBSTITUTE(UPPER(A115),{"A","B","C","D","E","F","G","H","I","J","K","L","M","N","O","P","Q","R","S","T","U","V","W","X","Y","Z","1","2","3","4","5","6","7","8","9","0"},""))),1,0))</f>
        <v>21</v>
      </c>
      <c r="C115" t="s">
        <v>914</v>
      </c>
      <c r="D115">
        <f>LEN(Table1[[#This Row],[Column1]])-LEN(A115)</f>
        <v>2</v>
      </c>
      <c r="E115">
        <f>LEN(Table1[[#This Row],[Data]])</f>
        <v>35</v>
      </c>
      <c r="G115" s="1">
        <f>SUM(Table3[[#This Row],[a]:[z]])</f>
        <v>14</v>
      </c>
      <c r="H115" cm="1">
        <f t="array" ref="H115">IF(LEN(Table1[[#This Row],[Data]:[Data]])-LEN(SUBSTITUTE(Table1[[#This Row],[Data]:[Data]],Table3[[#Headers],[a]],""))=Table1[[#This Row],['# people]:['# people]],1,0)</f>
        <v>1</v>
      </c>
      <c r="I115" cm="1">
        <f t="array" ref="I115">IF(LEN(Table1[[#This Row],[Data]:[Data]])-LEN(SUBSTITUTE(Table1[[#This Row],[Data]:[Data]],Table3[[#Headers],[b]],""))=Table1[[#This Row],['# people]:['# people]],1,0)</f>
        <v>0</v>
      </c>
      <c r="J115" cm="1">
        <f t="array" ref="J115">IF(LEN(Table1[[#This Row],[Data]:[Data]])-LEN(SUBSTITUTE(Table1[[#This Row],[Data]:[Data]],Table3[[#Headers],[c]],""))=Table1[[#This Row],['# people]:['# people]],1,0)</f>
        <v>0</v>
      </c>
      <c r="K115" cm="1">
        <f t="array" ref="K115">IF(LEN(Table1[[#This Row],[Data]:[Data]])-LEN(SUBSTITUTE(Table1[[#This Row],[Data]:[Data]],Table3[[#Headers],[d]],""))=Table1[[#This Row],['# people]:['# people]],1,0)</f>
        <v>1</v>
      </c>
      <c r="L115" cm="1">
        <f t="array" ref="L115">IF(LEN(Table1[[#This Row],[Data]:[Data]])-LEN(SUBSTITUTE(Table1[[#This Row],[Data]:[Data]],Table3[[#Headers],[e]],""))=Table1[[#This Row],['# people]:['# people]],1,0)</f>
        <v>0</v>
      </c>
      <c r="M115" cm="1">
        <f t="array" ref="M115">IF(LEN(Table1[[#This Row],[Data]:[Data]])-LEN(SUBSTITUTE(Table1[[#This Row],[Data]:[Data]],Table3[[#Headers],[f]],""))=Table1[[#This Row],['# people]:['# people]],1,0)</f>
        <v>1</v>
      </c>
      <c r="N115" cm="1">
        <f t="array" ref="N115">IF(LEN(Table1[[#This Row],[Data]:[Data]])-LEN(SUBSTITUTE(Table1[[#This Row],[Data]:[Data]],Table3[[#Headers],[g]],""))=Table1[[#This Row],['# people]:['# people]],1,0)</f>
        <v>0</v>
      </c>
      <c r="O115" cm="1">
        <f t="array" ref="O115">IF(LEN(Table1[[#This Row],[Data]:[Data]])-LEN(SUBSTITUTE(Table1[[#This Row],[Data]:[Data]],Table3[[#Headers],[h]],""))=Table1[[#This Row],['# people]:['# people]],1,0)</f>
        <v>1</v>
      </c>
      <c r="P115" cm="1">
        <f t="array" ref="P115">IF(LEN(Table1[[#This Row],[Data]:[Data]])-LEN(SUBSTITUTE(Table1[[#This Row],[Data]:[Data]],Table3[[#Headers],[i]],""))=Table1[[#This Row],['# people]:['# people]],1,0)</f>
        <v>1</v>
      </c>
      <c r="Q115" cm="1">
        <f t="array" ref="Q115">IF(LEN(Table1[[#This Row],[Data]:[Data]])-LEN(SUBSTITUTE(Table1[[#This Row],[Data]:[Data]],Table3[[#Headers],[j]],""))=Table1[[#This Row],['# people]:['# people]],1,0)</f>
        <v>0</v>
      </c>
      <c r="R115" cm="1">
        <f t="array" ref="R115">IF(LEN(Table1[[#This Row],[Data]:[Data]])-LEN(SUBSTITUTE(Table1[[#This Row],[Data]:[Data]],Table3[[#Headers],[k]],""))=Table1[[#This Row],['# people]:['# people]],1,0)</f>
        <v>1</v>
      </c>
      <c r="S115" cm="1">
        <f t="array" ref="S115">IF(LEN(Table1[[#This Row],[Data]:[Data]])-LEN(SUBSTITUTE(Table1[[#This Row],[Data]:[Data]],Table3[[#Headers],[l]],""))=Table1[[#This Row],['# people]:['# people]],1,0)</f>
        <v>0</v>
      </c>
      <c r="T115" cm="1">
        <f t="array" ref="T115">IF(LEN(Table1[[#This Row],[Data]:[Data]])-LEN(SUBSTITUTE(Table1[[#This Row],[Data]:[Data]],Table3[[#Headers],[m]],""))=Table1[[#This Row],['# people]:['# people]],1,0)</f>
        <v>0</v>
      </c>
      <c r="U115" cm="1">
        <f t="array" ref="U115">IF(LEN(Table1[[#This Row],[Data]:[Data]])-LEN(SUBSTITUTE(Table1[[#This Row],[Data]:[Data]],Table3[[#Headers],[n]],""))=Table1[[#This Row],['# people]:['# people]],1,0)</f>
        <v>1</v>
      </c>
      <c r="V115" cm="1">
        <f t="array" ref="V115">IF(LEN(Table1[[#This Row],[Data]:[Data]])-LEN(SUBSTITUTE(Table1[[#This Row],[Data]:[Data]],Table3[[#Headers],[o]],""))=Table1[[#This Row],['# people]:['# people]],1,0)</f>
        <v>0</v>
      </c>
      <c r="W115" cm="1">
        <f t="array" ref="W115">IF(LEN(Table1[[#This Row],[Data]:[Data]])-LEN(SUBSTITUTE(Table1[[#This Row],[Data]:[Data]],Table3[[#Headers],[p]],""))=Table1[[#This Row],['# people]:['# people]],1,0)</f>
        <v>0</v>
      </c>
      <c r="X115" cm="1">
        <f t="array" ref="X115">IF(LEN(Table1[[#This Row],[Data]:[Data]])-LEN(SUBSTITUTE(Table1[[#This Row],[Data]:[Data]],Table3[[#Headers],[q]],""))=Table1[[#This Row],['# people]:['# people]],1,0)</f>
        <v>0</v>
      </c>
      <c r="Y115" cm="1">
        <f t="array" ref="Y115">IF(LEN(Table1[[#This Row],[Data]:[Data]])-LEN(SUBSTITUTE(Table1[[#This Row],[Data]:[Data]],Table3[[#Headers],[r]],""))=Table1[[#This Row],['# people]:['# people]],1,0)</f>
        <v>1</v>
      </c>
      <c r="Z115" cm="1">
        <f t="array" ref="Z115">IF(LEN(Table1[[#This Row],[Data]:[Data]])-LEN(SUBSTITUTE(Table1[[#This Row],[Data]:[Data]],Table3[[#Headers],[s]],""))=Table1[[#This Row],['# people]:['# people]],1,0)</f>
        <v>1</v>
      </c>
      <c r="AA115" cm="1">
        <f t="array" ref="AA115">IF(LEN(Table1[[#This Row],[Data]:[Data]])-LEN(SUBSTITUTE(Table1[[#This Row],[Data]:[Data]],Table3[[#Headers],[t]],""))=Table1[[#This Row],['# people]:['# people]],1,0)</f>
        <v>0</v>
      </c>
      <c r="AB115" cm="1">
        <f t="array" ref="AB115">IF(LEN(Table1[[#This Row],[Data]:[Data]])-LEN(SUBSTITUTE(Table1[[#This Row],[Data]:[Data]],Table3[[#Headers],[u]],""))=Table1[[#This Row],['# people]:['# people]],1,0)</f>
        <v>1</v>
      </c>
      <c r="AC115" cm="1">
        <f t="array" ref="AC115">IF(LEN(Table1[[#This Row],[Data]:[Data]])-LEN(SUBSTITUTE(Table1[[#This Row],[Data]:[Data]],Table3[[#Headers],[v]],""))=Table1[[#This Row],['# people]:['# people]],1,0)</f>
        <v>1</v>
      </c>
      <c r="AD115" cm="1">
        <f t="array" ref="AD115">IF(LEN(Table1[[#This Row],[Data]:[Data]])-LEN(SUBSTITUTE(Table1[[#This Row],[Data]:[Data]],Table3[[#Headers],[w]],""))=Table1[[#This Row],['# people]:['# people]],1,0)</f>
        <v>0</v>
      </c>
      <c r="AE115" cm="1">
        <f t="array" ref="AE115">IF(LEN(Table1[[#This Row],[Data]:[Data]])-LEN(SUBSTITUTE(Table1[[#This Row],[Data]:[Data]],Table3[[#Headers],[x]],""))=Table1[[#This Row],['# people]:['# people]],1,0)</f>
        <v>1</v>
      </c>
      <c r="AF115" cm="1">
        <f t="array" ref="AF115">IF(LEN(Table1[[#This Row],[Data]:[Data]])-LEN(SUBSTITUTE(Table1[[#This Row],[Data]:[Data]],Table3[[#Headers],[y]],""))=Table1[[#This Row],['# people]:['# people]],1,0)</f>
        <v>1</v>
      </c>
      <c r="AG115" cm="1">
        <f t="array" ref="AG115">IF(LEN(Table1[[#This Row],[Data]:[Data]])-LEN(SUBSTITUTE(Table1[[#This Row],[Data]:[Data]],Table3[[#Headers],[z]],""))=Table1[[#This Row],['# people]:['# people]],1,0)</f>
        <v>1</v>
      </c>
    </row>
    <row r="116" spans="1:33" x14ac:dyDescent="0.25">
      <c r="A116" t="s">
        <v>464</v>
      </c>
      <c r="B116" cm="1">
        <f t="array" ref="B116">SUM(IF((LEN(A116)-LEN(SUBSTITUTE(UPPER(A116),{"A","B","C","D","E","F","G","H","I","J","K","L","M","N","O","P","Q","R","S","T","U","V","W","X","Y","Z","1","2","3","4","5","6","7","8","9","0"},""))),1,0))</f>
        <v>13</v>
      </c>
      <c r="C116" t="s">
        <v>919</v>
      </c>
      <c r="D116">
        <f>LEN(Table1[[#This Row],[Column1]])-LEN(A116)</f>
        <v>2</v>
      </c>
      <c r="E116">
        <f>LEN(Table1[[#This Row],[Data]])</f>
        <v>18</v>
      </c>
      <c r="G116" s="1">
        <f>SUM(Table3[[#This Row],[a]:[z]])</f>
        <v>5</v>
      </c>
      <c r="H116" cm="1">
        <f t="array" ref="H116">IF(LEN(Table1[[#This Row],[Data]:[Data]])-LEN(SUBSTITUTE(Table1[[#This Row],[Data]:[Data]],Table3[[#Headers],[a]],""))=Table1[[#This Row],['# people]:['# people]],1,0)</f>
        <v>1</v>
      </c>
      <c r="I116" cm="1">
        <f t="array" ref="I116">IF(LEN(Table1[[#This Row],[Data]:[Data]])-LEN(SUBSTITUTE(Table1[[#This Row],[Data]:[Data]],Table3[[#Headers],[b]],""))=Table1[[#This Row],['# people]:['# people]],1,0)</f>
        <v>1</v>
      </c>
      <c r="J116" cm="1">
        <f t="array" ref="J116">IF(LEN(Table1[[#This Row],[Data]:[Data]])-LEN(SUBSTITUTE(Table1[[#This Row],[Data]:[Data]],Table3[[#Headers],[c]],""))=Table1[[#This Row],['# people]:['# people]],1,0)</f>
        <v>0</v>
      </c>
      <c r="K116" cm="1">
        <f t="array" ref="K116">IF(LEN(Table1[[#This Row],[Data]:[Data]])-LEN(SUBSTITUTE(Table1[[#This Row],[Data]:[Data]],Table3[[#Headers],[d]],""))=Table1[[#This Row],['# people]:['# people]],1,0)</f>
        <v>0</v>
      </c>
      <c r="L116" cm="1">
        <f t="array" ref="L116">IF(LEN(Table1[[#This Row],[Data]:[Data]])-LEN(SUBSTITUTE(Table1[[#This Row],[Data]:[Data]],Table3[[#Headers],[e]],""))=Table1[[#This Row],['# people]:['# people]],1,0)</f>
        <v>1</v>
      </c>
      <c r="M116" cm="1">
        <f t="array" ref="M116">IF(LEN(Table1[[#This Row],[Data]:[Data]])-LEN(SUBSTITUTE(Table1[[#This Row],[Data]:[Data]],Table3[[#Headers],[f]],""))=Table1[[#This Row],['# people]:['# people]],1,0)</f>
        <v>0</v>
      </c>
      <c r="N116" cm="1">
        <f t="array" ref="N116">IF(LEN(Table1[[#This Row],[Data]:[Data]])-LEN(SUBSTITUTE(Table1[[#This Row],[Data]:[Data]],Table3[[#Headers],[g]],""))=Table1[[#This Row],['# people]:['# people]],1,0)</f>
        <v>0</v>
      </c>
      <c r="O116" cm="1">
        <f t="array" ref="O116">IF(LEN(Table1[[#This Row],[Data]:[Data]])-LEN(SUBSTITUTE(Table1[[#This Row],[Data]:[Data]],Table3[[#Headers],[h]],""))=Table1[[#This Row],['# people]:['# people]],1,0)</f>
        <v>1</v>
      </c>
      <c r="P116" cm="1">
        <f t="array" ref="P116">IF(LEN(Table1[[#This Row],[Data]:[Data]])-LEN(SUBSTITUTE(Table1[[#This Row],[Data]:[Data]],Table3[[#Headers],[i]],""))=Table1[[#This Row],['# people]:['# people]],1,0)</f>
        <v>0</v>
      </c>
      <c r="Q116" cm="1">
        <f t="array" ref="Q116">IF(LEN(Table1[[#This Row],[Data]:[Data]])-LEN(SUBSTITUTE(Table1[[#This Row],[Data]:[Data]],Table3[[#Headers],[j]],""))=Table1[[#This Row],['# people]:['# people]],1,0)</f>
        <v>0</v>
      </c>
      <c r="R116" cm="1">
        <f t="array" ref="R116">IF(LEN(Table1[[#This Row],[Data]:[Data]])-LEN(SUBSTITUTE(Table1[[#This Row],[Data]:[Data]],Table3[[#Headers],[k]],""))=Table1[[#This Row],['# people]:['# people]],1,0)</f>
        <v>0</v>
      </c>
      <c r="S116" cm="1">
        <f t="array" ref="S116">IF(LEN(Table1[[#This Row],[Data]:[Data]])-LEN(SUBSTITUTE(Table1[[#This Row],[Data]:[Data]],Table3[[#Headers],[l]],""))=Table1[[#This Row],['# people]:['# people]],1,0)</f>
        <v>0</v>
      </c>
      <c r="T116" cm="1">
        <f t="array" ref="T116">IF(LEN(Table1[[#This Row],[Data]:[Data]])-LEN(SUBSTITUTE(Table1[[#This Row],[Data]:[Data]],Table3[[#Headers],[m]],""))=Table1[[#This Row],['# people]:['# people]],1,0)</f>
        <v>0</v>
      </c>
      <c r="U116" cm="1">
        <f t="array" ref="U116">IF(LEN(Table1[[#This Row],[Data]:[Data]])-LEN(SUBSTITUTE(Table1[[#This Row],[Data]:[Data]],Table3[[#Headers],[n]],""))=Table1[[#This Row],['# people]:['# people]],1,0)</f>
        <v>0</v>
      </c>
      <c r="V116" cm="1">
        <f t="array" ref="V116">IF(LEN(Table1[[#This Row],[Data]:[Data]])-LEN(SUBSTITUTE(Table1[[#This Row],[Data]:[Data]],Table3[[#Headers],[o]],""))=Table1[[#This Row],['# people]:['# people]],1,0)</f>
        <v>0</v>
      </c>
      <c r="W116" cm="1">
        <f t="array" ref="W116">IF(LEN(Table1[[#This Row],[Data]:[Data]])-LEN(SUBSTITUTE(Table1[[#This Row],[Data]:[Data]],Table3[[#Headers],[p]],""))=Table1[[#This Row],['# people]:['# people]],1,0)</f>
        <v>0</v>
      </c>
      <c r="X116" cm="1">
        <f t="array" ref="X116">IF(LEN(Table1[[#This Row],[Data]:[Data]])-LEN(SUBSTITUTE(Table1[[#This Row],[Data]:[Data]],Table3[[#Headers],[q]],""))=Table1[[#This Row],['# people]:['# people]],1,0)</f>
        <v>0</v>
      </c>
      <c r="Y116" cm="1">
        <f t="array" ref="Y116">IF(LEN(Table1[[#This Row],[Data]:[Data]])-LEN(SUBSTITUTE(Table1[[#This Row],[Data]:[Data]],Table3[[#Headers],[r]],""))=Table1[[#This Row],['# people]:['# people]],1,0)</f>
        <v>0</v>
      </c>
      <c r="Z116" cm="1">
        <f t="array" ref="Z116">IF(LEN(Table1[[#This Row],[Data]:[Data]])-LEN(SUBSTITUTE(Table1[[#This Row],[Data]:[Data]],Table3[[#Headers],[s]],""))=Table1[[#This Row],['# people]:['# people]],1,0)</f>
        <v>1</v>
      </c>
      <c r="AA116" cm="1">
        <f t="array" ref="AA116">IF(LEN(Table1[[#This Row],[Data]:[Data]])-LEN(SUBSTITUTE(Table1[[#This Row],[Data]:[Data]],Table3[[#Headers],[t]],""))=Table1[[#This Row],['# people]:['# people]],1,0)</f>
        <v>0</v>
      </c>
      <c r="AB116" cm="1">
        <f t="array" ref="AB116">IF(LEN(Table1[[#This Row],[Data]:[Data]])-LEN(SUBSTITUTE(Table1[[#This Row],[Data]:[Data]],Table3[[#Headers],[u]],""))=Table1[[#This Row],['# people]:['# people]],1,0)</f>
        <v>0</v>
      </c>
      <c r="AC116" cm="1">
        <f t="array" ref="AC116">IF(LEN(Table1[[#This Row],[Data]:[Data]])-LEN(SUBSTITUTE(Table1[[#This Row],[Data]:[Data]],Table3[[#Headers],[v]],""))=Table1[[#This Row],['# people]:['# people]],1,0)</f>
        <v>0</v>
      </c>
      <c r="AD116" cm="1">
        <f t="array" ref="AD116">IF(LEN(Table1[[#This Row],[Data]:[Data]])-LEN(SUBSTITUTE(Table1[[#This Row],[Data]:[Data]],Table3[[#Headers],[w]],""))=Table1[[#This Row],['# people]:['# people]],1,0)</f>
        <v>0</v>
      </c>
      <c r="AE116" cm="1">
        <f t="array" ref="AE116">IF(LEN(Table1[[#This Row],[Data]:[Data]])-LEN(SUBSTITUTE(Table1[[#This Row],[Data]:[Data]],Table3[[#Headers],[x]],""))=Table1[[#This Row],['# people]:['# people]],1,0)</f>
        <v>0</v>
      </c>
      <c r="AF116" cm="1">
        <f t="array" ref="AF116">IF(LEN(Table1[[#This Row],[Data]:[Data]])-LEN(SUBSTITUTE(Table1[[#This Row],[Data]:[Data]],Table3[[#Headers],[y]],""))=Table1[[#This Row],['# people]:['# people]],1,0)</f>
        <v>0</v>
      </c>
      <c r="AG116" cm="1">
        <f t="array" ref="AG116">IF(LEN(Table1[[#This Row],[Data]:[Data]])-LEN(SUBSTITUTE(Table1[[#This Row],[Data]:[Data]],Table3[[#Headers],[z]],""))=Table1[[#This Row],['# people]:['# people]],1,0)</f>
        <v>0</v>
      </c>
    </row>
    <row r="117" spans="1:33" x14ac:dyDescent="0.25">
      <c r="A117" t="s">
        <v>465</v>
      </c>
      <c r="B117" cm="1">
        <f t="array" ref="B117">SUM(IF((LEN(A117)-LEN(SUBSTITUTE(UPPER(A117),{"A","B","C","D","E","F","G","H","I","J","K","L","M","N","O","P","Q","R","S","T","U","V","W","X","Y","Z","1","2","3","4","5","6","7","8","9","0"},""))),1,0))</f>
        <v>22</v>
      </c>
      <c r="C117" t="s">
        <v>920</v>
      </c>
      <c r="D117">
        <f>LEN(Table1[[#This Row],[Column1]])-LEN(A117)</f>
        <v>2</v>
      </c>
      <c r="E117">
        <f>LEN(Table1[[#This Row],[Data]])</f>
        <v>40</v>
      </c>
      <c r="G117" s="1">
        <f>SUM(Table3[[#This Row],[a]:[z]])</f>
        <v>18</v>
      </c>
      <c r="H117" cm="1">
        <f t="array" ref="H117">IF(LEN(Table1[[#This Row],[Data]:[Data]])-LEN(SUBSTITUTE(Table1[[#This Row],[Data]:[Data]],Table3[[#Headers],[a]],""))=Table1[[#This Row],['# people]:['# people]],1,0)</f>
        <v>0</v>
      </c>
      <c r="I117" cm="1">
        <f t="array" ref="I117">IF(LEN(Table1[[#This Row],[Data]:[Data]])-LEN(SUBSTITUTE(Table1[[#This Row],[Data]:[Data]],Table3[[#Headers],[b]],""))=Table1[[#This Row],['# people]:['# people]],1,0)</f>
        <v>1</v>
      </c>
      <c r="J117" cm="1">
        <f t="array" ref="J117">IF(LEN(Table1[[#This Row],[Data]:[Data]])-LEN(SUBSTITUTE(Table1[[#This Row],[Data]:[Data]],Table3[[#Headers],[c]],""))=Table1[[#This Row],['# people]:['# people]],1,0)</f>
        <v>1</v>
      </c>
      <c r="K117" cm="1">
        <f t="array" ref="K117">IF(LEN(Table1[[#This Row],[Data]:[Data]])-LEN(SUBSTITUTE(Table1[[#This Row],[Data]:[Data]],Table3[[#Headers],[d]],""))=Table1[[#This Row],['# people]:['# people]],1,0)</f>
        <v>1</v>
      </c>
      <c r="L117" cm="1">
        <f t="array" ref="L117">IF(LEN(Table1[[#This Row],[Data]:[Data]])-LEN(SUBSTITUTE(Table1[[#This Row],[Data]:[Data]],Table3[[#Headers],[e]],""))=Table1[[#This Row],['# people]:['# people]],1,0)</f>
        <v>1</v>
      </c>
      <c r="M117" cm="1">
        <f t="array" ref="M117">IF(LEN(Table1[[#This Row],[Data]:[Data]])-LEN(SUBSTITUTE(Table1[[#This Row],[Data]:[Data]],Table3[[#Headers],[f]],""))=Table1[[#This Row],['# people]:['# people]],1,0)</f>
        <v>1</v>
      </c>
      <c r="N117" cm="1">
        <f t="array" ref="N117">IF(LEN(Table1[[#This Row],[Data]:[Data]])-LEN(SUBSTITUTE(Table1[[#This Row],[Data]:[Data]],Table3[[#Headers],[g]],""))=Table1[[#This Row],['# people]:['# people]],1,0)</f>
        <v>1</v>
      </c>
      <c r="O117" cm="1">
        <f t="array" ref="O117">IF(LEN(Table1[[#This Row],[Data]:[Data]])-LEN(SUBSTITUTE(Table1[[#This Row],[Data]:[Data]],Table3[[#Headers],[h]],""))=Table1[[#This Row],['# people]:['# people]],1,0)</f>
        <v>1</v>
      </c>
      <c r="P117" cm="1">
        <f t="array" ref="P117">IF(LEN(Table1[[#This Row],[Data]:[Data]])-LEN(SUBSTITUTE(Table1[[#This Row],[Data]:[Data]],Table3[[#Headers],[i]],""))=Table1[[#This Row],['# people]:['# people]],1,0)</f>
        <v>0</v>
      </c>
      <c r="Q117" cm="1">
        <f t="array" ref="Q117">IF(LEN(Table1[[#This Row],[Data]:[Data]])-LEN(SUBSTITUTE(Table1[[#This Row],[Data]:[Data]],Table3[[#Headers],[j]],""))=Table1[[#This Row],['# people]:['# people]],1,0)</f>
        <v>0</v>
      </c>
      <c r="R117" cm="1">
        <f t="array" ref="R117">IF(LEN(Table1[[#This Row],[Data]:[Data]])-LEN(SUBSTITUTE(Table1[[#This Row],[Data]:[Data]],Table3[[#Headers],[k]],""))=Table1[[#This Row],['# people]:['# people]],1,0)</f>
        <v>1</v>
      </c>
      <c r="S117" cm="1">
        <f t="array" ref="S117">IF(LEN(Table1[[#This Row],[Data]:[Data]])-LEN(SUBSTITUTE(Table1[[#This Row],[Data]:[Data]],Table3[[#Headers],[l]],""))=Table1[[#This Row],['# people]:['# people]],1,0)</f>
        <v>0</v>
      </c>
      <c r="T117" cm="1">
        <f t="array" ref="T117">IF(LEN(Table1[[#This Row],[Data]:[Data]])-LEN(SUBSTITUTE(Table1[[#This Row],[Data]:[Data]],Table3[[#Headers],[m]],""))=Table1[[#This Row],['# people]:['# people]],1,0)</f>
        <v>1</v>
      </c>
      <c r="U117" cm="1">
        <f t="array" ref="U117">IF(LEN(Table1[[#This Row],[Data]:[Data]])-LEN(SUBSTITUTE(Table1[[#This Row],[Data]:[Data]],Table3[[#Headers],[n]],""))=Table1[[#This Row],['# people]:['# people]],1,0)</f>
        <v>0</v>
      </c>
      <c r="V117" cm="1">
        <f t="array" ref="V117">IF(LEN(Table1[[#This Row],[Data]:[Data]])-LEN(SUBSTITUTE(Table1[[#This Row],[Data]:[Data]],Table3[[#Headers],[o]],""))=Table1[[#This Row],['# people]:['# people]],1,0)</f>
        <v>1</v>
      </c>
      <c r="W117" cm="1">
        <f t="array" ref="W117">IF(LEN(Table1[[#This Row],[Data]:[Data]])-LEN(SUBSTITUTE(Table1[[#This Row],[Data]:[Data]],Table3[[#Headers],[p]],""))=Table1[[#This Row],['# people]:['# people]],1,0)</f>
        <v>1</v>
      </c>
      <c r="X117" cm="1">
        <f t="array" ref="X117">IF(LEN(Table1[[#This Row],[Data]:[Data]])-LEN(SUBSTITUTE(Table1[[#This Row],[Data]:[Data]],Table3[[#Headers],[q]],""))=Table1[[#This Row],['# people]:['# people]],1,0)</f>
        <v>1</v>
      </c>
      <c r="Y117" cm="1">
        <f t="array" ref="Y117">IF(LEN(Table1[[#This Row],[Data]:[Data]])-LEN(SUBSTITUTE(Table1[[#This Row],[Data]:[Data]],Table3[[#Headers],[r]],""))=Table1[[#This Row],['# people]:['# people]],1,0)</f>
        <v>0</v>
      </c>
      <c r="Z117" cm="1">
        <f t="array" ref="Z117">IF(LEN(Table1[[#This Row],[Data]:[Data]])-LEN(SUBSTITUTE(Table1[[#This Row],[Data]:[Data]],Table3[[#Headers],[s]],""))=Table1[[#This Row],['# people]:['# people]],1,0)</f>
        <v>1</v>
      </c>
      <c r="AA117" cm="1">
        <f t="array" ref="AA117">IF(LEN(Table1[[#This Row],[Data]:[Data]])-LEN(SUBSTITUTE(Table1[[#This Row],[Data]:[Data]],Table3[[#Headers],[t]],""))=Table1[[#This Row],['# people]:['# people]],1,0)</f>
        <v>1</v>
      </c>
      <c r="AB117" cm="1">
        <f t="array" ref="AB117">IF(LEN(Table1[[#This Row],[Data]:[Data]])-LEN(SUBSTITUTE(Table1[[#This Row],[Data]:[Data]],Table3[[#Headers],[u]],""))=Table1[[#This Row],['# people]:['# people]],1,0)</f>
        <v>1</v>
      </c>
      <c r="AC117" cm="1">
        <f t="array" ref="AC117">IF(LEN(Table1[[#This Row],[Data]:[Data]])-LEN(SUBSTITUTE(Table1[[#This Row],[Data]:[Data]],Table3[[#Headers],[v]],""))=Table1[[#This Row],['# people]:['# people]],1,0)</f>
        <v>1</v>
      </c>
      <c r="AD117" cm="1">
        <f t="array" ref="AD117">IF(LEN(Table1[[#This Row],[Data]:[Data]])-LEN(SUBSTITUTE(Table1[[#This Row],[Data]:[Data]],Table3[[#Headers],[w]],""))=Table1[[#This Row],['# people]:['# people]],1,0)</f>
        <v>0</v>
      </c>
      <c r="AE117" cm="1">
        <f t="array" ref="AE117">IF(LEN(Table1[[#This Row],[Data]:[Data]])-LEN(SUBSTITUTE(Table1[[#This Row],[Data]:[Data]],Table3[[#Headers],[x]],""))=Table1[[#This Row],['# people]:['# people]],1,0)</f>
        <v>1</v>
      </c>
      <c r="AF117" cm="1">
        <f t="array" ref="AF117">IF(LEN(Table1[[#This Row],[Data]:[Data]])-LEN(SUBSTITUTE(Table1[[#This Row],[Data]:[Data]],Table3[[#Headers],[y]],""))=Table1[[#This Row],['# people]:['# people]],1,0)</f>
        <v>1</v>
      </c>
      <c r="AG117" cm="1">
        <f t="array" ref="AG117">IF(LEN(Table1[[#This Row],[Data]:[Data]])-LEN(SUBSTITUTE(Table1[[#This Row],[Data]:[Data]],Table3[[#Headers],[z]],""))=Table1[[#This Row],['# people]:['# people]],1,0)</f>
        <v>0</v>
      </c>
    </row>
    <row r="118" spans="1:33" x14ac:dyDescent="0.25">
      <c r="A118" t="s">
        <v>470</v>
      </c>
      <c r="B118" cm="1">
        <f t="array" ref="B118">SUM(IF((LEN(A118)-LEN(SUBSTITUTE(UPPER(A118),{"A","B","C","D","E","F","G","H","I","J","K","L","M","N","O","P","Q","R","S","T","U","V","W","X","Y","Z","1","2","3","4","5","6","7","8","9","0"},""))),1,0))</f>
        <v>8</v>
      </c>
      <c r="C118" t="s">
        <v>925</v>
      </c>
      <c r="D118">
        <f>LEN(Table1[[#This Row],[Column1]])-LEN(A118)</f>
        <v>2</v>
      </c>
      <c r="E118">
        <f>LEN(Table1[[#This Row],[Data]])</f>
        <v>14</v>
      </c>
      <c r="G118" s="1">
        <f>SUM(Table3[[#This Row],[a]:[z]])</f>
        <v>6</v>
      </c>
      <c r="H118" cm="1">
        <f t="array" ref="H118">IF(LEN(Table1[[#This Row],[Data]:[Data]])-LEN(SUBSTITUTE(Table1[[#This Row],[Data]:[Data]],Table3[[#Headers],[a]],""))=Table1[[#This Row],['# people]:['# people]],1,0)</f>
        <v>0</v>
      </c>
      <c r="I118" cm="1">
        <f t="array" ref="I118">IF(LEN(Table1[[#This Row],[Data]:[Data]])-LEN(SUBSTITUTE(Table1[[#This Row],[Data]:[Data]],Table3[[#Headers],[b]],""))=Table1[[#This Row],['# people]:['# people]],1,0)</f>
        <v>0</v>
      </c>
      <c r="J118" cm="1">
        <f t="array" ref="J118">IF(LEN(Table1[[#This Row],[Data]:[Data]])-LEN(SUBSTITUTE(Table1[[#This Row],[Data]:[Data]],Table3[[#Headers],[c]],""))=Table1[[#This Row],['# people]:['# people]],1,0)</f>
        <v>0</v>
      </c>
      <c r="K118" cm="1">
        <f t="array" ref="K118">IF(LEN(Table1[[#This Row],[Data]:[Data]])-LEN(SUBSTITUTE(Table1[[#This Row],[Data]:[Data]],Table3[[#Headers],[d]],""))=Table1[[#This Row],['# people]:['# people]],1,0)</f>
        <v>0</v>
      </c>
      <c r="L118" cm="1">
        <f t="array" ref="L118">IF(LEN(Table1[[#This Row],[Data]:[Data]])-LEN(SUBSTITUTE(Table1[[#This Row],[Data]:[Data]],Table3[[#Headers],[e]],""))=Table1[[#This Row],['# people]:['# people]],1,0)</f>
        <v>1</v>
      </c>
      <c r="M118" cm="1">
        <f t="array" ref="M118">IF(LEN(Table1[[#This Row],[Data]:[Data]])-LEN(SUBSTITUTE(Table1[[#This Row],[Data]:[Data]],Table3[[#Headers],[f]],""))=Table1[[#This Row],['# people]:['# people]],1,0)</f>
        <v>1</v>
      </c>
      <c r="N118" cm="1">
        <f t="array" ref="N118">IF(LEN(Table1[[#This Row],[Data]:[Data]])-LEN(SUBSTITUTE(Table1[[#This Row],[Data]:[Data]],Table3[[#Headers],[g]],""))=Table1[[#This Row],['# people]:['# people]],1,0)</f>
        <v>0</v>
      </c>
      <c r="O118" cm="1">
        <f t="array" ref="O118">IF(LEN(Table1[[#This Row],[Data]:[Data]])-LEN(SUBSTITUTE(Table1[[#This Row],[Data]:[Data]],Table3[[#Headers],[h]],""))=Table1[[#This Row],['# people]:['# people]],1,0)</f>
        <v>0</v>
      </c>
      <c r="P118" cm="1">
        <f t="array" ref="P118">IF(LEN(Table1[[#This Row],[Data]:[Data]])-LEN(SUBSTITUTE(Table1[[#This Row],[Data]:[Data]],Table3[[#Headers],[i]],""))=Table1[[#This Row],['# people]:['# people]],1,0)</f>
        <v>0</v>
      </c>
      <c r="Q118" cm="1">
        <f t="array" ref="Q118">IF(LEN(Table1[[#This Row],[Data]:[Data]])-LEN(SUBSTITUTE(Table1[[#This Row],[Data]:[Data]],Table3[[#Headers],[j]],""))=Table1[[#This Row],['# people]:['# people]],1,0)</f>
        <v>0</v>
      </c>
      <c r="R118" cm="1">
        <f t="array" ref="R118">IF(LEN(Table1[[#This Row],[Data]:[Data]])-LEN(SUBSTITUTE(Table1[[#This Row],[Data]:[Data]],Table3[[#Headers],[k]],""))=Table1[[#This Row],['# people]:['# people]],1,0)</f>
        <v>1</v>
      </c>
      <c r="S118" cm="1">
        <f t="array" ref="S118">IF(LEN(Table1[[#This Row],[Data]:[Data]])-LEN(SUBSTITUTE(Table1[[#This Row],[Data]:[Data]],Table3[[#Headers],[l]],""))=Table1[[#This Row],['# people]:['# people]],1,0)</f>
        <v>0</v>
      </c>
      <c r="T118" cm="1">
        <f t="array" ref="T118">IF(LEN(Table1[[#This Row],[Data]:[Data]])-LEN(SUBSTITUTE(Table1[[#This Row],[Data]:[Data]],Table3[[#Headers],[m]],""))=Table1[[#This Row],['# people]:['# people]],1,0)</f>
        <v>0</v>
      </c>
      <c r="U118" cm="1">
        <f t="array" ref="U118">IF(LEN(Table1[[#This Row],[Data]:[Data]])-LEN(SUBSTITUTE(Table1[[#This Row],[Data]:[Data]],Table3[[#Headers],[n]],""))=Table1[[#This Row],['# people]:['# people]],1,0)</f>
        <v>0</v>
      </c>
      <c r="V118" cm="1">
        <f t="array" ref="V118">IF(LEN(Table1[[#This Row],[Data]:[Data]])-LEN(SUBSTITUTE(Table1[[#This Row],[Data]:[Data]],Table3[[#Headers],[o]],""))=Table1[[#This Row],['# people]:['# people]],1,0)</f>
        <v>0</v>
      </c>
      <c r="W118" cm="1">
        <f t="array" ref="W118">IF(LEN(Table1[[#This Row],[Data]:[Data]])-LEN(SUBSTITUTE(Table1[[#This Row],[Data]:[Data]],Table3[[#Headers],[p]],""))=Table1[[#This Row],['# people]:['# people]],1,0)</f>
        <v>1</v>
      </c>
      <c r="X118" cm="1">
        <f t="array" ref="X118">IF(LEN(Table1[[#This Row],[Data]:[Data]])-LEN(SUBSTITUTE(Table1[[#This Row],[Data]:[Data]],Table3[[#Headers],[q]],""))=Table1[[#This Row],['# people]:['# people]],1,0)</f>
        <v>0</v>
      </c>
      <c r="Y118" cm="1">
        <f t="array" ref="Y118">IF(LEN(Table1[[#This Row],[Data]:[Data]])-LEN(SUBSTITUTE(Table1[[#This Row],[Data]:[Data]],Table3[[#Headers],[r]],""))=Table1[[#This Row],['# people]:['# people]],1,0)</f>
        <v>1</v>
      </c>
      <c r="Z118" cm="1">
        <f t="array" ref="Z118">IF(LEN(Table1[[#This Row],[Data]:[Data]])-LEN(SUBSTITUTE(Table1[[#This Row],[Data]:[Data]],Table3[[#Headers],[s]],""))=Table1[[#This Row],['# people]:['# people]],1,0)</f>
        <v>0</v>
      </c>
      <c r="AA118" cm="1">
        <f t="array" ref="AA118">IF(LEN(Table1[[#This Row],[Data]:[Data]])-LEN(SUBSTITUTE(Table1[[#This Row],[Data]:[Data]],Table3[[#Headers],[t]],""))=Table1[[#This Row],['# people]:['# people]],1,0)</f>
        <v>0</v>
      </c>
      <c r="AB118" cm="1">
        <f t="array" ref="AB118">IF(LEN(Table1[[#This Row],[Data]:[Data]])-LEN(SUBSTITUTE(Table1[[#This Row],[Data]:[Data]],Table3[[#Headers],[u]],""))=Table1[[#This Row],['# people]:['# people]],1,0)</f>
        <v>0</v>
      </c>
      <c r="AC118" cm="1">
        <f t="array" ref="AC118">IF(LEN(Table1[[#This Row],[Data]:[Data]])-LEN(SUBSTITUTE(Table1[[#This Row],[Data]:[Data]],Table3[[#Headers],[v]],""))=Table1[[#This Row],['# people]:['# people]],1,0)</f>
        <v>0</v>
      </c>
      <c r="AD118" cm="1">
        <f t="array" ref="AD118">IF(LEN(Table1[[#This Row],[Data]:[Data]])-LEN(SUBSTITUTE(Table1[[#This Row],[Data]:[Data]],Table3[[#Headers],[w]],""))=Table1[[#This Row],['# people]:['# people]],1,0)</f>
        <v>0</v>
      </c>
      <c r="AE118" cm="1">
        <f t="array" ref="AE118">IF(LEN(Table1[[#This Row],[Data]:[Data]])-LEN(SUBSTITUTE(Table1[[#This Row],[Data]:[Data]],Table3[[#Headers],[x]],""))=Table1[[#This Row],['# people]:['# people]],1,0)</f>
        <v>1</v>
      </c>
      <c r="AF118" cm="1">
        <f t="array" ref="AF118">IF(LEN(Table1[[#This Row],[Data]:[Data]])-LEN(SUBSTITUTE(Table1[[#This Row],[Data]:[Data]],Table3[[#Headers],[y]],""))=Table1[[#This Row],['# people]:['# people]],1,0)</f>
        <v>0</v>
      </c>
      <c r="AG118" cm="1">
        <f t="array" ref="AG118">IF(LEN(Table1[[#This Row],[Data]:[Data]])-LEN(SUBSTITUTE(Table1[[#This Row],[Data]:[Data]],Table3[[#Headers],[z]],""))=Table1[[#This Row],['# people]:['# people]],1,0)</f>
        <v>0</v>
      </c>
    </row>
    <row r="119" spans="1:33" x14ac:dyDescent="0.25">
      <c r="A119" t="s">
        <v>471</v>
      </c>
      <c r="B119" cm="1">
        <f t="array" ref="B119">SUM(IF((LEN(A119)-LEN(SUBSTITUTE(UPPER(A119),{"A","B","C","D","E","F","G","H","I","J","K","L","M","N","O","P","Q","R","S","T","U","V","W","X","Y","Z","1","2","3","4","5","6","7","8","9","0"},""))),1,0))</f>
        <v>15</v>
      </c>
      <c r="C119" t="s">
        <v>926</v>
      </c>
      <c r="D119">
        <f>LEN(Table1[[#This Row],[Column1]])-LEN(A119)</f>
        <v>2</v>
      </c>
      <c r="E119">
        <f>LEN(Table1[[#This Row],[Data]])</f>
        <v>24</v>
      </c>
      <c r="G119" s="1">
        <f>SUM(Table3[[#This Row],[a]:[z]])</f>
        <v>9</v>
      </c>
      <c r="H119" cm="1">
        <f t="array" ref="H119">IF(LEN(Table1[[#This Row],[Data]:[Data]])-LEN(SUBSTITUTE(Table1[[#This Row],[Data]:[Data]],Table3[[#Headers],[a]],""))=Table1[[#This Row],['# people]:['# people]],1,0)</f>
        <v>1</v>
      </c>
      <c r="I119" cm="1">
        <f t="array" ref="I119">IF(LEN(Table1[[#This Row],[Data]:[Data]])-LEN(SUBSTITUTE(Table1[[#This Row],[Data]:[Data]],Table3[[#Headers],[b]],""))=Table1[[#This Row],['# people]:['# people]],1,0)</f>
        <v>0</v>
      </c>
      <c r="J119" cm="1">
        <f t="array" ref="J119">IF(LEN(Table1[[#This Row],[Data]:[Data]])-LEN(SUBSTITUTE(Table1[[#This Row],[Data]:[Data]],Table3[[#Headers],[c]],""))=Table1[[#This Row],['# people]:['# people]],1,0)</f>
        <v>1</v>
      </c>
      <c r="K119" cm="1">
        <f t="array" ref="K119">IF(LEN(Table1[[#This Row],[Data]:[Data]])-LEN(SUBSTITUTE(Table1[[#This Row],[Data]:[Data]],Table3[[#Headers],[d]],""))=Table1[[#This Row],['# people]:['# people]],1,0)</f>
        <v>0</v>
      </c>
      <c r="L119" cm="1">
        <f t="array" ref="L119">IF(LEN(Table1[[#This Row],[Data]:[Data]])-LEN(SUBSTITUTE(Table1[[#This Row],[Data]:[Data]],Table3[[#Headers],[e]],""))=Table1[[#This Row],['# people]:['# people]],1,0)</f>
        <v>0</v>
      </c>
      <c r="M119" cm="1">
        <f t="array" ref="M119">IF(LEN(Table1[[#This Row],[Data]:[Data]])-LEN(SUBSTITUTE(Table1[[#This Row],[Data]:[Data]],Table3[[#Headers],[f]],""))=Table1[[#This Row],['# people]:['# people]],1,0)</f>
        <v>0</v>
      </c>
      <c r="N119" cm="1">
        <f t="array" ref="N119">IF(LEN(Table1[[#This Row],[Data]:[Data]])-LEN(SUBSTITUTE(Table1[[#This Row],[Data]:[Data]],Table3[[#Headers],[g]],""))=Table1[[#This Row],['# people]:['# people]],1,0)</f>
        <v>0</v>
      </c>
      <c r="O119" cm="1">
        <f t="array" ref="O119">IF(LEN(Table1[[#This Row],[Data]:[Data]])-LEN(SUBSTITUTE(Table1[[#This Row],[Data]:[Data]],Table3[[#Headers],[h]],""))=Table1[[#This Row],['# people]:['# people]],1,0)</f>
        <v>1</v>
      </c>
      <c r="P119" cm="1">
        <f t="array" ref="P119">IF(LEN(Table1[[#This Row],[Data]:[Data]])-LEN(SUBSTITUTE(Table1[[#This Row],[Data]:[Data]],Table3[[#Headers],[i]],""))=Table1[[#This Row],['# people]:['# people]],1,0)</f>
        <v>1</v>
      </c>
      <c r="Q119" cm="1">
        <f t="array" ref="Q119">IF(LEN(Table1[[#This Row],[Data]:[Data]])-LEN(SUBSTITUTE(Table1[[#This Row],[Data]:[Data]],Table3[[#Headers],[j]],""))=Table1[[#This Row],['# people]:['# people]],1,0)</f>
        <v>0</v>
      </c>
      <c r="R119" cm="1">
        <f t="array" ref="R119">IF(LEN(Table1[[#This Row],[Data]:[Data]])-LEN(SUBSTITUTE(Table1[[#This Row],[Data]:[Data]],Table3[[#Headers],[k]],""))=Table1[[#This Row],['# people]:['# people]],1,0)</f>
        <v>1</v>
      </c>
      <c r="S119" cm="1">
        <f t="array" ref="S119">IF(LEN(Table1[[#This Row],[Data]:[Data]])-LEN(SUBSTITUTE(Table1[[#This Row],[Data]:[Data]],Table3[[#Headers],[l]],""))=Table1[[#This Row],['# people]:['# people]],1,0)</f>
        <v>0</v>
      </c>
      <c r="T119" cm="1">
        <f t="array" ref="T119">IF(LEN(Table1[[#This Row],[Data]:[Data]])-LEN(SUBSTITUTE(Table1[[#This Row],[Data]:[Data]],Table3[[#Headers],[m]],""))=Table1[[#This Row],['# people]:['# people]],1,0)</f>
        <v>0</v>
      </c>
      <c r="U119" cm="1">
        <f t="array" ref="U119">IF(LEN(Table1[[#This Row],[Data]:[Data]])-LEN(SUBSTITUTE(Table1[[#This Row],[Data]:[Data]],Table3[[#Headers],[n]],""))=Table1[[#This Row],['# people]:['# people]],1,0)</f>
        <v>1</v>
      </c>
      <c r="V119" cm="1">
        <f t="array" ref="V119">IF(LEN(Table1[[#This Row],[Data]:[Data]])-LEN(SUBSTITUTE(Table1[[#This Row],[Data]:[Data]],Table3[[#Headers],[o]],""))=Table1[[#This Row],['# people]:['# people]],1,0)</f>
        <v>0</v>
      </c>
      <c r="W119" cm="1">
        <f t="array" ref="W119">IF(LEN(Table1[[#This Row],[Data]:[Data]])-LEN(SUBSTITUTE(Table1[[#This Row],[Data]:[Data]],Table3[[#Headers],[p]],""))=Table1[[#This Row],['# people]:['# people]],1,0)</f>
        <v>0</v>
      </c>
      <c r="X119" cm="1">
        <f t="array" ref="X119">IF(LEN(Table1[[#This Row],[Data]:[Data]])-LEN(SUBSTITUTE(Table1[[#This Row],[Data]:[Data]],Table3[[#Headers],[q]],""))=Table1[[#This Row],['# people]:['# people]],1,0)</f>
        <v>0</v>
      </c>
      <c r="Y119" cm="1">
        <f t="array" ref="Y119">IF(LEN(Table1[[#This Row],[Data]:[Data]])-LEN(SUBSTITUTE(Table1[[#This Row],[Data]:[Data]],Table3[[#Headers],[r]],""))=Table1[[#This Row],['# people]:['# people]],1,0)</f>
        <v>1</v>
      </c>
      <c r="Z119" cm="1">
        <f t="array" ref="Z119">IF(LEN(Table1[[#This Row],[Data]:[Data]])-LEN(SUBSTITUTE(Table1[[#This Row],[Data]:[Data]],Table3[[#Headers],[s]],""))=Table1[[#This Row],['# people]:['# people]],1,0)</f>
        <v>0</v>
      </c>
      <c r="AA119" cm="1">
        <f t="array" ref="AA119">IF(LEN(Table1[[#This Row],[Data]:[Data]])-LEN(SUBSTITUTE(Table1[[#This Row],[Data]:[Data]],Table3[[#Headers],[t]],""))=Table1[[#This Row],['# people]:['# people]],1,0)</f>
        <v>0</v>
      </c>
      <c r="AB119" cm="1">
        <f t="array" ref="AB119">IF(LEN(Table1[[#This Row],[Data]:[Data]])-LEN(SUBSTITUTE(Table1[[#This Row],[Data]:[Data]],Table3[[#Headers],[u]],""))=Table1[[#This Row],['# people]:['# people]],1,0)</f>
        <v>0</v>
      </c>
      <c r="AC119" cm="1">
        <f t="array" ref="AC119">IF(LEN(Table1[[#This Row],[Data]:[Data]])-LEN(SUBSTITUTE(Table1[[#This Row],[Data]:[Data]],Table3[[#Headers],[v]],""))=Table1[[#This Row],['# people]:['# people]],1,0)</f>
        <v>1</v>
      </c>
      <c r="AD119" cm="1">
        <f t="array" ref="AD119">IF(LEN(Table1[[#This Row],[Data]:[Data]])-LEN(SUBSTITUTE(Table1[[#This Row],[Data]:[Data]],Table3[[#Headers],[w]],""))=Table1[[#This Row],['# people]:['# people]],1,0)</f>
        <v>0</v>
      </c>
      <c r="AE119" cm="1">
        <f t="array" ref="AE119">IF(LEN(Table1[[#This Row],[Data]:[Data]])-LEN(SUBSTITUTE(Table1[[#This Row],[Data]:[Data]],Table3[[#Headers],[x]],""))=Table1[[#This Row],['# people]:['# people]],1,0)</f>
        <v>1</v>
      </c>
      <c r="AF119" cm="1">
        <f t="array" ref="AF119">IF(LEN(Table1[[#This Row],[Data]:[Data]])-LEN(SUBSTITUTE(Table1[[#This Row],[Data]:[Data]],Table3[[#Headers],[y]],""))=Table1[[#This Row],['# people]:['# people]],1,0)</f>
        <v>0</v>
      </c>
      <c r="AG119" cm="1">
        <f t="array" ref="AG119">IF(LEN(Table1[[#This Row],[Data]:[Data]])-LEN(SUBSTITUTE(Table1[[#This Row],[Data]:[Data]],Table3[[#Headers],[z]],""))=Table1[[#This Row],['# people]:['# people]],1,0)</f>
        <v>0</v>
      </c>
    </row>
    <row r="120" spans="1:33" x14ac:dyDescent="0.25">
      <c r="A120" t="s">
        <v>472</v>
      </c>
      <c r="B120" cm="1">
        <f t="array" ref="B120">SUM(IF((LEN(A120)-LEN(SUBSTITUTE(UPPER(A120),{"A","B","C","D","E","F","G","H","I","J","K","L","M","N","O","P","Q","R","S","T","U","V","W","X","Y","Z","1","2","3","4","5","6","7","8","9","0"},""))),1,0))</f>
        <v>6</v>
      </c>
      <c r="C120" t="s">
        <v>927</v>
      </c>
      <c r="D120">
        <f>LEN(Table1[[#This Row],[Column1]])-LEN(A120)</f>
        <v>2</v>
      </c>
      <c r="E120">
        <f>LEN(Table1[[#This Row],[Data]])</f>
        <v>11</v>
      </c>
      <c r="G120" s="1">
        <f>SUM(Table3[[#This Row],[a]:[z]])</f>
        <v>5</v>
      </c>
      <c r="H120" cm="1">
        <f t="array" ref="H120">IF(LEN(Table1[[#This Row],[Data]:[Data]])-LEN(SUBSTITUTE(Table1[[#This Row],[Data]:[Data]],Table3[[#Headers],[a]],""))=Table1[[#This Row],['# people]:['# people]],1,0)</f>
        <v>0</v>
      </c>
      <c r="I120" cm="1">
        <f t="array" ref="I120">IF(LEN(Table1[[#This Row],[Data]:[Data]])-LEN(SUBSTITUTE(Table1[[#This Row],[Data]:[Data]],Table3[[#Headers],[b]],""))=Table1[[#This Row],['# people]:['# people]],1,0)</f>
        <v>1</v>
      </c>
      <c r="J120" cm="1">
        <f t="array" ref="J120">IF(LEN(Table1[[#This Row],[Data]:[Data]])-LEN(SUBSTITUTE(Table1[[#This Row],[Data]:[Data]],Table3[[#Headers],[c]],""))=Table1[[#This Row],['# people]:['# people]],1,0)</f>
        <v>0</v>
      </c>
      <c r="K120" cm="1">
        <f t="array" ref="K120">IF(LEN(Table1[[#This Row],[Data]:[Data]])-LEN(SUBSTITUTE(Table1[[#This Row],[Data]:[Data]],Table3[[#Headers],[d]],""))=Table1[[#This Row],['# people]:['# people]],1,0)</f>
        <v>0</v>
      </c>
      <c r="L120" cm="1">
        <f t="array" ref="L120">IF(LEN(Table1[[#This Row],[Data]:[Data]])-LEN(SUBSTITUTE(Table1[[#This Row],[Data]:[Data]],Table3[[#Headers],[e]],""))=Table1[[#This Row],['# people]:['# people]],1,0)</f>
        <v>0</v>
      </c>
      <c r="M120" cm="1">
        <f t="array" ref="M120">IF(LEN(Table1[[#This Row],[Data]:[Data]])-LEN(SUBSTITUTE(Table1[[#This Row],[Data]:[Data]],Table3[[#Headers],[f]],""))=Table1[[#This Row],['# people]:['# people]],1,0)</f>
        <v>0</v>
      </c>
      <c r="N120" cm="1">
        <f t="array" ref="N120">IF(LEN(Table1[[#This Row],[Data]:[Data]])-LEN(SUBSTITUTE(Table1[[#This Row],[Data]:[Data]],Table3[[#Headers],[g]],""))=Table1[[#This Row],['# people]:['# people]],1,0)</f>
        <v>1</v>
      </c>
      <c r="O120" cm="1">
        <f t="array" ref="O120">IF(LEN(Table1[[#This Row],[Data]:[Data]])-LEN(SUBSTITUTE(Table1[[#This Row],[Data]:[Data]],Table3[[#Headers],[h]],""))=Table1[[#This Row],['# people]:['# people]],1,0)</f>
        <v>0</v>
      </c>
      <c r="P120" cm="1">
        <f t="array" ref="P120">IF(LEN(Table1[[#This Row],[Data]:[Data]])-LEN(SUBSTITUTE(Table1[[#This Row],[Data]:[Data]],Table3[[#Headers],[i]],""))=Table1[[#This Row],['# people]:['# people]],1,0)</f>
        <v>0</v>
      </c>
      <c r="Q120" cm="1">
        <f t="array" ref="Q120">IF(LEN(Table1[[#This Row],[Data]:[Data]])-LEN(SUBSTITUTE(Table1[[#This Row],[Data]:[Data]],Table3[[#Headers],[j]],""))=Table1[[#This Row],['# people]:['# people]],1,0)</f>
        <v>1</v>
      </c>
      <c r="R120" cm="1">
        <f t="array" ref="R120">IF(LEN(Table1[[#This Row],[Data]:[Data]])-LEN(SUBSTITUTE(Table1[[#This Row],[Data]:[Data]],Table3[[#Headers],[k]],""))=Table1[[#This Row],['# people]:['# people]],1,0)</f>
        <v>1</v>
      </c>
      <c r="S120" cm="1">
        <f t="array" ref="S120">IF(LEN(Table1[[#This Row],[Data]:[Data]])-LEN(SUBSTITUTE(Table1[[#This Row],[Data]:[Data]],Table3[[#Headers],[l]],""))=Table1[[#This Row],['# people]:['# people]],1,0)</f>
        <v>0</v>
      </c>
      <c r="T120" cm="1">
        <f t="array" ref="T120">IF(LEN(Table1[[#This Row],[Data]:[Data]])-LEN(SUBSTITUTE(Table1[[#This Row],[Data]:[Data]],Table3[[#Headers],[m]],""))=Table1[[#This Row],['# people]:['# people]],1,0)</f>
        <v>0</v>
      </c>
      <c r="U120" cm="1">
        <f t="array" ref="U120">IF(LEN(Table1[[#This Row],[Data]:[Data]])-LEN(SUBSTITUTE(Table1[[#This Row],[Data]:[Data]],Table3[[#Headers],[n]],""))=Table1[[#This Row],['# people]:['# people]],1,0)</f>
        <v>0</v>
      </c>
      <c r="V120" cm="1">
        <f t="array" ref="V120">IF(LEN(Table1[[#This Row],[Data]:[Data]])-LEN(SUBSTITUTE(Table1[[#This Row],[Data]:[Data]],Table3[[#Headers],[o]],""))=Table1[[#This Row],['# people]:['# people]],1,0)</f>
        <v>0</v>
      </c>
      <c r="W120" cm="1">
        <f t="array" ref="W120">IF(LEN(Table1[[#This Row],[Data]:[Data]])-LEN(SUBSTITUTE(Table1[[#This Row],[Data]:[Data]],Table3[[#Headers],[p]],""))=Table1[[#This Row],['# people]:['# people]],1,0)</f>
        <v>0</v>
      </c>
      <c r="X120" cm="1">
        <f t="array" ref="X120">IF(LEN(Table1[[#This Row],[Data]:[Data]])-LEN(SUBSTITUTE(Table1[[#This Row],[Data]:[Data]],Table3[[#Headers],[q]],""))=Table1[[#This Row],['# people]:['# people]],1,0)</f>
        <v>0</v>
      </c>
      <c r="Y120" cm="1">
        <f t="array" ref="Y120">IF(LEN(Table1[[#This Row],[Data]:[Data]])-LEN(SUBSTITUTE(Table1[[#This Row],[Data]:[Data]],Table3[[#Headers],[r]],""))=Table1[[#This Row],['# people]:['# people]],1,0)</f>
        <v>0</v>
      </c>
      <c r="Z120" cm="1">
        <f t="array" ref="Z120">IF(LEN(Table1[[#This Row],[Data]:[Data]])-LEN(SUBSTITUTE(Table1[[#This Row],[Data]:[Data]],Table3[[#Headers],[s]],""))=Table1[[#This Row],['# people]:['# people]],1,0)</f>
        <v>0</v>
      </c>
      <c r="AA120" cm="1">
        <f t="array" ref="AA120">IF(LEN(Table1[[#This Row],[Data]:[Data]])-LEN(SUBSTITUTE(Table1[[#This Row],[Data]:[Data]],Table3[[#Headers],[t]],""))=Table1[[#This Row],['# people]:['# people]],1,0)</f>
        <v>0</v>
      </c>
      <c r="AB120" cm="1">
        <f t="array" ref="AB120">IF(LEN(Table1[[#This Row],[Data]:[Data]])-LEN(SUBSTITUTE(Table1[[#This Row],[Data]:[Data]],Table3[[#Headers],[u]],""))=Table1[[#This Row],['# people]:['# people]],1,0)</f>
        <v>0</v>
      </c>
      <c r="AC120" cm="1">
        <f t="array" ref="AC120">IF(LEN(Table1[[#This Row],[Data]:[Data]])-LEN(SUBSTITUTE(Table1[[#This Row],[Data]:[Data]],Table3[[#Headers],[v]],""))=Table1[[#This Row],['# people]:['# people]],1,0)</f>
        <v>0</v>
      </c>
      <c r="AD120" cm="1">
        <f t="array" ref="AD120">IF(LEN(Table1[[#This Row],[Data]:[Data]])-LEN(SUBSTITUTE(Table1[[#This Row],[Data]:[Data]],Table3[[#Headers],[w]],""))=Table1[[#This Row],['# people]:['# people]],1,0)</f>
        <v>1</v>
      </c>
      <c r="AE120" cm="1">
        <f t="array" ref="AE120">IF(LEN(Table1[[#This Row],[Data]:[Data]])-LEN(SUBSTITUTE(Table1[[#This Row],[Data]:[Data]],Table3[[#Headers],[x]],""))=Table1[[#This Row],['# people]:['# people]],1,0)</f>
        <v>0</v>
      </c>
      <c r="AF120" cm="1">
        <f t="array" ref="AF120">IF(LEN(Table1[[#This Row],[Data]:[Data]])-LEN(SUBSTITUTE(Table1[[#This Row],[Data]:[Data]],Table3[[#Headers],[y]],""))=Table1[[#This Row],['# people]:['# people]],1,0)</f>
        <v>0</v>
      </c>
      <c r="AG120" cm="1">
        <f t="array" ref="AG120">IF(LEN(Table1[[#This Row],[Data]:[Data]])-LEN(SUBSTITUTE(Table1[[#This Row],[Data]:[Data]],Table3[[#Headers],[z]],""))=Table1[[#This Row],['# people]:['# people]],1,0)</f>
        <v>0</v>
      </c>
    </row>
    <row r="121" spans="1:33" x14ac:dyDescent="0.25">
      <c r="A121" t="s">
        <v>33</v>
      </c>
      <c r="B121" cm="1">
        <f t="array" ref="B121">SUM(IF((LEN(A121)-LEN(SUBSTITUTE(UPPER(A121),{"A","B","C","D","E","F","G","H","I","J","K","L","M","N","O","P","Q","R","S","T","U","V","W","X","Y","Z","1","2","3","4","5","6","7","8","9","0"},""))),1,0))</f>
        <v>12</v>
      </c>
      <c r="C121" t="s">
        <v>487</v>
      </c>
      <c r="D121">
        <f>LEN(Table1[[#This Row],[Column1]])-LEN(A121)</f>
        <v>3</v>
      </c>
      <c r="E121">
        <f>LEN(Table1[[#This Row],[Data]])</f>
        <v>36</v>
      </c>
      <c r="G121" s="1">
        <f>SUM(Table3[[#This Row],[a]:[z]])</f>
        <v>12</v>
      </c>
      <c r="H121" cm="1">
        <f t="array" ref="H121">IF(LEN(Table1[[#This Row],[Data]:[Data]])-LEN(SUBSTITUTE(Table1[[#This Row],[Data]:[Data]],Table3[[#Headers],[a]],""))=Table1[[#This Row],['# people]:['# people]],1,0)</f>
        <v>1</v>
      </c>
      <c r="I121" cm="1">
        <f t="array" ref="I121">IF(LEN(Table1[[#This Row],[Data]:[Data]])-LEN(SUBSTITUTE(Table1[[#This Row],[Data]:[Data]],Table3[[#Headers],[b]],""))=Table1[[#This Row],['# people]:['# people]],1,0)</f>
        <v>0</v>
      </c>
      <c r="J121" cm="1">
        <f t="array" ref="J121">IF(LEN(Table1[[#This Row],[Data]:[Data]])-LEN(SUBSTITUTE(Table1[[#This Row],[Data]:[Data]],Table3[[#Headers],[c]],""))=Table1[[#This Row],['# people]:['# people]],1,0)</f>
        <v>0</v>
      </c>
      <c r="K121" cm="1">
        <f t="array" ref="K121">IF(LEN(Table1[[#This Row],[Data]:[Data]])-LEN(SUBSTITUTE(Table1[[#This Row],[Data]:[Data]],Table3[[#Headers],[d]],""))=Table1[[#This Row],['# people]:['# people]],1,0)</f>
        <v>1</v>
      </c>
      <c r="L121" cm="1">
        <f t="array" ref="L121">IF(LEN(Table1[[#This Row],[Data]:[Data]])-LEN(SUBSTITUTE(Table1[[#This Row],[Data]:[Data]],Table3[[#Headers],[e]],""))=Table1[[#This Row],['# people]:['# people]],1,0)</f>
        <v>1</v>
      </c>
      <c r="M121" cm="1">
        <f t="array" ref="M121">IF(LEN(Table1[[#This Row],[Data]:[Data]])-LEN(SUBSTITUTE(Table1[[#This Row],[Data]:[Data]],Table3[[#Headers],[f]],""))=Table1[[#This Row],['# people]:['# people]],1,0)</f>
        <v>1</v>
      </c>
      <c r="N121" cm="1">
        <f t="array" ref="N121">IF(LEN(Table1[[#This Row],[Data]:[Data]])-LEN(SUBSTITUTE(Table1[[#This Row],[Data]:[Data]],Table3[[#Headers],[g]],""))=Table1[[#This Row],['# people]:['# people]],1,0)</f>
        <v>0</v>
      </c>
      <c r="O121" cm="1">
        <f t="array" ref="O121">IF(LEN(Table1[[#This Row],[Data]:[Data]])-LEN(SUBSTITUTE(Table1[[#This Row],[Data]:[Data]],Table3[[#Headers],[h]],""))=Table1[[#This Row],['# people]:['# people]],1,0)</f>
        <v>1</v>
      </c>
      <c r="P121" cm="1">
        <f t="array" ref="P121">IF(LEN(Table1[[#This Row],[Data]:[Data]])-LEN(SUBSTITUTE(Table1[[#This Row],[Data]:[Data]],Table3[[#Headers],[i]],""))=Table1[[#This Row],['# people]:['# people]],1,0)</f>
        <v>0</v>
      </c>
      <c r="Q121" cm="1">
        <f t="array" ref="Q121">IF(LEN(Table1[[#This Row],[Data]:[Data]])-LEN(SUBSTITUTE(Table1[[#This Row],[Data]:[Data]],Table3[[#Headers],[j]],""))=Table1[[#This Row],['# people]:['# people]],1,0)</f>
        <v>1</v>
      </c>
      <c r="R121" cm="1">
        <f t="array" ref="R121">IF(LEN(Table1[[#This Row],[Data]:[Data]])-LEN(SUBSTITUTE(Table1[[#This Row],[Data]:[Data]],Table3[[#Headers],[k]],""))=Table1[[#This Row],['# people]:['# people]],1,0)</f>
        <v>1</v>
      </c>
      <c r="S121" cm="1">
        <f t="array" ref="S121">IF(LEN(Table1[[#This Row],[Data]:[Data]])-LEN(SUBSTITUTE(Table1[[#This Row],[Data]:[Data]],Table3[[#Headers],[l]],""))=Table1[[#This Row],['# people]:['# people]],1,0)</f>
        <v>0</v>
      </c>
      <c r="T121" cm="1">
        <f t="array" ref="T121">IF(LEN(Table1[[#This Row],[Data]:[Data]])-LEN(SUBSTITUTE(Table1[[#This Row],[Data]:[Data]],Table3[[#Headers],[m]],""))=Table1[[#This Row],['# people]:['# people]],1,0)</f>
        <v>1</v>
      </c>
      <c r="U121" cm="1">
        <f t="array" ref="U121">IF(LEN(Table1[[#This Row],[Data]:[Data]])-LEN(SUBSTITUTE(Table1[[#This Row],[Data]:[Data]],Table3[[#Headers],[n]],""))=Table1[[#This Row],['# people]:['# people]],1,0)</f>
        <v>0</v>
      </c>
      <c r="V121" cm="1">
        <f t="array" ref="V121">IF(LEN(Table1[[#This Row],[Data]:[Data]])-LEN(SUBSTITUTE(Table1[[#This Row],[Data]:[Data]],Table3[[#Headers],[o]],""))=Table1[[#This Row],['# people]:['# people]],1,0)</f>
        <v>0</v>
      </c>
      <c r="W121" cm="1">
        <f t="array" ref="W121">IF(LEN(Table1[[#This Row],[Data]:[Data]])-LEN(SUBSTITUTE(Table1[[#This Row],[Data]:[Data]],Table3[[#Headers],[p]],""))=Table1[[#This Row],['# people]:['# people]],1,0)</f>
        <v>0</v>
      </c>
      <c r="X121" cm="1">
        <f t="array" ref="X121">IF(LEN(Table1[[#This Row],[Data]:[Data]])-LEN(SUBSTITUTE(Table1[[#This Row],[Data]:[Data]],Table3[[#Headers],[q]],""))=Table1[[#This Row],['# people]:['# people]],1,0)</f>
        <v>0</v>
      </c>
      <c r="Y121" cm="1">
        <f t="array" ref="Y121">IF(LEN(Table1[[#This Row],[Data]:[Data]])-LEN(SUBSTITUTE(Table1[[#This Row],[Data]:[Data]],Table3[[#Headers],[r]],""))=Table1[[#This Row],['# people]:['# people]],1,0)</f>
        <v>0</v>
      </c>
      <c r="Z121" cm="1">
        <f t="array" ref="Z121">IF(LEN(Table1[[#This Row],[Data]:[Data]])-LEN(SUBSTITUTE(Table1[[#This Row],[Data]:[Data]],Table3[[#Headers],[s]],""))=Table1[[#This Row],['# people]:['# people]],1,0)</f>
        <v>0</v>
      </c>
      <c r="AA121" cm="1">
        <f t="array" ref="AA121">IF(LEN(Table1[[#This Row],[Data]:[Data]])-LEN(SUBSTITUTE(Table1[[#This Row],[Data]:[Data]],Table3[[#Headers],[t]],""))=Table1[[#This Row],['# people]:['# people]],1,0)</f>
        <v>0</v>
      </c>
      <c r="AB121" cm="1">
        <f t="array" ref="AB121">IF(LEN(Table1[[#This Row],[Data]:[Data]])-LEN(SUBSTITUTE(Table1[[#This Row],[Data]:[Data]],Table3[[#Headers],[u]],""))=Table1[[#This Row],['# people]:['# people]],1,0)</f>
        <v>1</v>
      </c>
      <c r="AC121" cm="1">
        <f t="array" ref="AC121">IF(LEN(Table1[[#This Row],[Data]:[Data]])-LEN(SUBSTITUTE(Table1[[#This Row],[Data]:[Data]],Table3[[#Headers],[v]],""))=Table1[[#This Row],['# people]:['# people]],1,0)</f>
        <v>0</v>
      </c>
      <c r="AD121" cm="1">
        <f t="array" ref="AD121">IF(LEN(Table1[[#This Row],[Data]:[Data]])-LEN(SUBSTITUTE(Table1[[#This Row],[Data]:[Data]],Table3[[#Headers],[w]],""))=Table1[[#This Row],['# people]:['# people]],1,0)</f>
        <v>1</v>
      </c>
      <c r="AE121" cm="1">
        <f t="array" ref="AE121">IF(LEN(Table1[[#This Row],[Data]:[Data]])-LEN(SUBSTITUTE(Table1[[#This Row],[Data]:[Data]],Table3[[#Headers],[x]],""))=Table1[[#This Row],['# people]:['# people]],1,0)</f>
        <v>1</v>
      </c>
      <c r="AF121" cm="1">
        <f t="array" ref="AF121">IF(LEN(Table1[[#This Row],[Data]:[Data]])-LEN(SUBSTITUTE(Table1[[#This Row],[Data]:[Data]],Table3[[#Headers],[y]],""))=Table1[[#This Row],['# people]:['# people]],1,0)</f>
        <v>0</v>
      </c>
      <c r="AG121" cm="1">
        <f t="array" ref="AG121">IF(LEN(Table1[[#This Row],[Data]:[Data]])-LEN(SUBSTITUTE(Table1[[#This Row],[Data]:[Data]],Table3[[#Headers],[z]],""))=Table1[[#This Row],['# people]:['# people]],1,0)</f>
        <v>1</v>
      </c>
    </row>
    <row r="122" spans="1:33" x14ac:dyDescent="0.25">
      <c r="A122" t="s">
        <v>50</v>
      </c>
      <c r="B122" cm="1">
        <f t="array" ref="B122">SUM(IF((LEN(A122)-LEN(SUBSTITUTE(UPPER(A122),{"A","B","C","D","E","F","G","H","I","J","K","L","M","N","O","P","Q","R","S","T","U","V","W","X","Y","Z","1","2","3","4","5","6","7","8","9","0"},""))),1,0))</f>
        <v>15</v>
      </c>
      <c r="C122" t="s">
        <v>504</v>
      </c>
      <c r="D122">
        <f>LEN(Table1[[#This Row],[Column1]])-LEN(A122)</f>
        <v>3</v>
      </c>
      <c r="E122">
        <f>LEN(Table1[[#This Row],[Data]])</f>
        <v>45</v>
      </c>
      <c r="G122" s="1">
        <f>SUM(Table3[[#This Row],[a]:[z]])</f>
        <v>15</v>
      </c>
      <c r="H122" cm="1">
        <f t="array" ref="H122">IF(LEN(Table1[[#This Row],[Data]:[Data]])-LEN(SUBSTITUTE(Table1[[#This Row],[Data]:[Data]],Table3[[#Headers],[a]],""))=Table1[[#This Row],['# people]:['# people]],1,0)</f>
        <v>1</v>
      </c>
      <c r="I122" cm="1">
        <f t="array" ref="I122">IF(LEN(Table1[[#This Row],[Data]:[Data]])-LEN(SUBSTITUTE(Table1[[#This Row],[Data]:[Data]],Table3[[#Headers],[b]],""))=Table1[[#This Row],['# people]:['# people]],1,0)</f>
        <v>1</v>
      </c>
      <c r="J122" cm="1">
        <f t="array" ref="J122">IF(LEN(Table1[[#This Row],[Data]:[Data]])-LEN(SUBSTITUTE(Table1[[#This Row],[Data]:[Data]],Table3[[#Headers],[c]],""))=Table1[[#This Row],['# people]:['# people]],1,0)</f>
        <v>1</v>
      </c>
      <c r="K122" cm="1">
        <f t="array" ref="K122">IF(LEN(Table1[[#This Row],[Data]:[Data]])-LEN(SUBSTITUTE(Table1[[#This Row],[Data]:[Data]],Table3[[#Headers],[d]],""))=Table1[[#This Row],['# people]:['# people]],1,0)</f>
        <v>0</v>
      </c>
      <c r="L122" cm="1">
        <f t="array" ref="L122">IF(LEN(Table1[[#This Row],[Data]:[Data]])-LEN(SUBSTITUTE(Table1[[#This Row],[Data]:[Data]],Table3[[#Headers],[e]],""))=Table1[[#This Row],['# people]:['# people]],1,0)</f>
        <v>1</v>
      </c>
      <c r="M122" cm="1">
        <f t="array" ref="M122">IF(LEN(Table1[[#This Row],[Data]:[Data]])-LEN(SUBSTITUTE(Table1[[#This Row],[Data]:[Data]],Table3[[#Headers],[f]],""))=Table1[[#This Row],['# people]:['# people]],1,0)</f>
        <v>0</v>
      </c>
      <c r="N122" cm="1">
        <f t="array" ref="N122">IF(LEN(Table1[[#This Row],[Data]:[Data]])-LEN(SUBSTITUTE(Table1[[#This Row],[Data]:[Data]],Table3[[#Headers],[g]],""))=Table1[[#This Row],['# people]:['# people]],1,0)</f>
        <v>1</v>
      </c>
      <c r="O122" cm="1">
        <f t="array" ref="O122">IF(LEN(Table1[[#This Row],[Data]:[Data]])-LEN(SUBSTITUTE(Table1[[#This Row],[Data]:[Data]],Table3[[#Headers],[h]],""))=Table1[[#This Row],['# people]:['# people]],1,0)</f>
        <v>0</v>
      </c>
      <c r="P122" cm="1">
        <f t="array" ref="P122">IF(LEN(Table1[[#This Row],[Data]:[Data]])-LEN(SUBSTITUTE(Table1[[#This Row],[Data]:[Data]],Table3[[#Headers],[i]],""))=Table1[[#This Row],['# people]:['# people]],1,0)</f>
        <v>1</v>
      </c>
      <c r="Q122" cm="1">
        <f t="array" ref="Q122">IF(LEN(Table1[[#This Row],[Data]:[Data]])-LEN(SUBSTITUTE(Table1[[#This Row],[Data]:[Data]],Table3[[#Headers],[j]],""))=Table1[[#This Row],['# people]:['# people]],1,0)</f>
        <v>1</v>
      </c>
      <c r="R122" cm="1">
        <f t="array" ref="R122">IF(LEN(Table1[[#This Row],[Data]:[Data]])-LEN(SUBSTITUTE(Table1[[#This Row],[Data]:[Data]],Table3[[#Headers],[k]],""))=Table1[[#This Row],['# people]:['# people]],1,0)</f>
        <v>1</v>
      </c>
      <c r="S122" cm="1">
        <f t="array" ref="S122">IF(LEN(Table1[[#This Row],[Data]:[Data]])-LEN(SUBSTITUTE(Table1[[#This Row],[Data]:[Data]],Table3[[#Headers],[l]],""))=Table1[[#This Row],['# people]:['# people]],1,0)</f>
        <v>1</v>
      </c>
      <c r="T122" cm="1">
        <f t="array" ref="T122">IF(LEN(Table1[[#This Row],[Data]:[Data]])-LEN(SUBSTITUTE(Table1[[#This Row],[Data]:[Data]],Table3[[#Headers],[m]],""))=Table1[[#This Row],['# people]:['# people]],1,0)</f>
        <v>1</v>
      </c>
      <c r="U122" cm="1">
        <f t="array" ref="U122">IF(LEN(Table1[[#This Row],[Data]:[Data]])-LEN(SUBSTITUTE(Table1[[#This Row],[Data]:[Data]],Table3[[#Headers],[n]],""))=Table1[[#This Row],['# people]:['# people]],1,0)</f>
        <v>0</v>
      </c>
      <c r="V122" cm="1">
        <f t="array" ref="V122">IF(LEN(Table1[[#This Row],[Data]:[Data]])-LEN(SUBSTITUTE(Table1[[#This Row],[Data]:[Data]],Table3[[#Headers],[o]],""))=Table1[[#This Row],['# people]:['# people]],1,0)</f>
        <v>0</v>
      </c>
      <c r="W122" cm="1">
        <f t="array" ref="W122">IF(LEN(Table1[[#This Row],[Data]:[Data]])-LEN(SUBSTITUTE(Table1[[#This Row],[Data]:[Data]],Table3[[#Headers],[p]],""))=Table1[[#This Row],['# people]:['# people]],1,0)</f>
        <v>0</v>
      </c>
      <c r="X122" cm="1">
        <f t="array" ref="X122">IF(LEN(Table1[[#This Row],[Data]:[Data]])-LEN(SUBSTITUTE(Table1[[#This Row],[Data]:[Data]],Table3[[#Headers],[q]],""))=Table1[[#This Row],['# people]:['# people]],1,0)</f>
        <v>1</v>
      </c>
      <c r="Y122" cm="1">
        <f t="array" ref="Y122">IF(LEN(Table1[[#This Row],[Data]:[Data]])-LEN(SUBSTITUTE(Table1[[#This Row],[Data]:[Data]],Table3[[#Headers],[r]],""))=Table1[[#This Row],['# people]:['# people]],1,0)</f>
        <v>0</v>
      </c>
      <c r="Z122" cm="1">
        <f t="array" ref="Z122">IF(LEN(Table1[[#This Row],[Data]:[Data]])-LEN(SUBSTITUTE(Table1[[#This Row],[Data]:[Data]],Table3[[#Headers],[s]],""))=Table1[[#This Row],['# people]:['# people]],1,0)</f>
        <v>1</v>
      </c>
      <c r="AA122" cm="1">
        <f t="array" ref="AA122">IF(LEN(Table1[[#This Row],[Data]:[Data]])-LEN(SUBSTITUTE(Table1[[#This Row],[Data]:[Data]],Table3[[#Headers],[t]],""))=Table1[[#This Row],['# people]:['# people]],1,0)</f>
        <v>0</v>
      </c>
      <c r="AB122" cm="1">
        <f t="array" ref="AB122">IF(LEN(Table1[[#This Row],[Data]:[Data]])-LEN(SUBSTITUTE(Table1[[#This Row],[Data]:[Data]],Table3[[#Headers],[u]],""))=Table1[[#This Row],['# people]:['# people]],1,0)</f>
        <v>1</v>
      </c>
      <c r="AC122" cm="1">
        <f t="array" ref="AC122">IF(LEN(Table1[[#This Row],[Data]:[Data]])-LEN(SUBSTITUTE(Table1[[#This Row],[Data]:[Data]],Table3[[#Headers],[v]],""))=Table1[[#This Row],['# people]:['# people]],1,0)</f>
        <v>0</v>
      </c>
      <c r="AD122" cm="1">
        <f t="array" ref="AD122">IF(LEN(Table1[[#This Row],[Data]:[Data]])-LEN(SUBSTITUTE(Table1[[#This Row],[Data]:[Data]],Table3[[#Headers],[w]],""))=Table1[[#This Row],['# people]:['# people]],1,0)</f>
        <v>1</v>
      </c>
      <c r="AE122" cm="1">
        <f t="array" ref="AE122">IF(LEN(Table1[[#This Row],[Data]:[Data]])-LEN(SUBSTITUTE(Table1[[#This Row],[Data]:[Data]],Table3[[#Headers],[x]],""))=Table1[[#This Row],['# people]:['# people]],1,0)</f>
        <v>0</v>
      </c>
      <c r="AF122" cm="1">
        <f t="array" ref="AF122">IF(LEN(Table1[[#This Row],[Data]:[Data]])-LEN(SUBSTITUTE(Table1[[#This Row],[Data]:[Data]],Table3[[#Headers],[y]],""))=Table1[[#This Row],['# people]:['# people]],1,0)</f>
        <v>1</v>
      </c>
      <c r="AG122" cm="1">
        <f t="array" ref="AG122">IF(LEN(Table1[[#This Row],[Data]:[Data]])-LEN(SUBSTITUTE(Table1[[#This Row],[Data]:[Data]],Table3[[#Headers],[z]],""))=Table1[[#This Row],['# people]:['# people]],1,0)</f>
        <v>0</v>
      </c>
    </row>
    <row r="123" spans="1:33" x14ac:dyDescent="0.25">
      <c r="A123" t="s">
        <v>54</v>
      </c>
      <c r="B123" cm="1">
        <f t="array" ref="B123">SUM(IF((LEN(A123)-LEN(SUBSTITUTE(UPPER(A123),{"A","B","C","D","E","F","G","H","I","J","K","L","M","N","O","P","Q","R","S","T","U","V","W","X","Y","Z","1","2","3","4","5","6","7","8","9","0"},""))),1,0))</f>
        <v>9</v>
      </c>
      <c r="C123" t="s">
        <v>508</v>
      </c>
      <c r="D123">
        <f>LEN(Table1[[#This Row],[Column1]])-LEN(A123)</f>
        <v>3</v>
      </c>
      <c r="E123">
        <f>LEN(Table1[[#This Row],[Data]])</f>
        <v>19</v>
      </c>
      <c r="G123" s="1">
        <f>SUM(Table3[[#This Row],[a]:[z]])</f>
        <v>5</v>
      </c>
      <c r="H123" cm="1">
        <f t="array" ref="H123">IF(LEN(Table1[[#This Row],[Data]:[Data]])-LEN(SUBSTITUTE(Table1[[#This Row],[Data]:[Data]],Table3[[#Headers],[a]],""))=Table1[[#This Row],['# people]:['# people]],1,0)</f>
        <v>0</v>
      </c>
      <c r="I123" cm="1">
        <f t="array" ref="I123">IF(LEN(Table1[[#This Row],[Data]:[Data]])-LEN(SUBSTITUTE(Table1[[#This Row],[Data]:[Data]],Table3[[#Headers],[b]],""))=Table1[[#This Row],['# people]:['# people]],1,0)</f>
        <v>0</v>
      </c>
      <c r="J123" cm="1">
        <f t="array" ref="J123">IF(LEN(Table1[[#This Row],[Data]:[Data]])-LEN(SUBSTITUTE(Table1[[#This Row],[Data]:[Data]],Table3[[#Headers],[c]],""))=Table1[[#This Row],['# people]:['# people]],1,0)</f>
        <v>0</v>
      </c>
      <c r="K123" cm="1">
        <f t="array" ref="K123">IF(LEN(Table1[[#This Row],[Data]:[Data]])-LEN(SUBSTITUTE(Table1[[#This Row],[Data]:[Data]],Table3[[#Headers],[d]],""))=Table1[[#This Row],['# people]:['# people]],1,0)</f>
        <v>0</v>
      </c>
      <c r="L123" cm="1">
        <f t="array" ref="L123">IF(LEN(Table1[[#This Row],[Data]:[Data]])-LEN(SUBSTITUTE(Table1[[#This Row],[Data]:[Data]],Table3[[#Headers],[e]],""))=Table1[[#This Row],['# people]:['# people]],1,0)</f>
        <v>0</v>
      </c>
      <c r="M123" cm="1">
        <f t="array" ref="M123">IF(LEN(Table1[[#This Row],[Data]:[Data]])-LEN(SUBSTITUTE(Table1[[#This Row],[Data]:[Data]],Table3[[#Headers],[f]],""))=Table1[[#This Row],['# people]:['# people]],1,0)</f>
        <v>0</v>
      </c>
      <c r="N123" cm="1">
        <f t="array" ref="N123">IF(LEN(Table1[[#This Row],[Data]:[Data]])-LEN(SUBSTITUTE(Table1[[#This Row],[Data]:[Data]],Table3[[#Headers],[g]],""))=Table1[[#This Row],['# people]:['# people]],1,0)</f>
        <v>0</v>
      </c>
      <c r="O123" cm="1">
        <f t="array" ref="O123">IF(LEN(Table1[[#This Row],[Data]:[Data]])-LEN(SUBSTITUTE(Table1[[#This Row],[Data]:[Data]],Table3[[#Headers],[h]],""))=Table1[[#This Row],['# people]:['# people]],1,0)</f>
        <v>1</v>
      </c>
      <c r="P123" cm="1">
        <f t="array" ref="P123">IF(LEN(Table1[[#This Row],[Data]:[Data]])-LEN(SUBSTITUTE(Table1[[#This Row],[Data]:[Data]],Table3[[#Headers],[i]],""))=Table1[[#This Row],['# people]:['# people]],1,0)</f>
        <v>0</v>
      </c>
      <c r="Q123" cm="1">
        <f t="array" ref="Q123">IF(LEN(Table1[[#This Row],[Data]:[Data]])-LEN(SUBSTITUTE(Table1[[#This Row],[Data]:[Data]],Table3[[#Headers],[j]],""))=Table1[[#This Row],['# people]:['# people]],1,0)</f>
        <v>1</v>
      </c>
      <c r="R123" cm="1">
        <f t="array" ref="R123">IF(LEN(Table1[[#This Row],[Data]:[Data]])-LEN(SUBSTITUTE(Table1[[#This Row],[Data]:[Data]],Table3[[#Headers],[k]],""))=Table1[[#This Row],['# people]:['# people]],1,0)</f>
        <v>0</v>
      </c>
      <c r="S123" cm="1">
        <f t="array" ref="S123">IF(LEN(Table1[[#This Row],[Data]:[Data]])-LEN(SUBSTITUTE(Table1[[#This Row],[Data]:[Data]],Table3[[#Headers],[l]],""))=Table1[[#This Row],['# people]:['# people]],1,0)</f>
        <v>0</v>
      </c>
      <c r="T123" cm="1">
        <f t="array" ref="T123">IF(LEN(Table1[[#This Row],[Data]:[Data]])-LEN(SUBSTITUTE(Table1[[#This Row],[Data]:[Data]],Table3[[#Headers],[m]],""))=Table1[[#This Row],['# people]:['# people]],1,0)</f>
        <v>0</v>
      </c>
      <c r="U123" cm="1">
        <f t="array" ref="U123">IF(LEN(Table1[[#This Row],[Data]:[Data]])-LEN(SUBSTITUTE(Table1[[#This Row],[Data]:[Data]],Table3[[#Headers],[n]],""))=Table1[[#This Row],['# people]:['# people]],1,0)</f>
        <v>0</v>
      </c>
      <c r="V123" cm="1">
        <f t="array" ref="V123">IF(LEN(Table1[[#This Row],[Data]:[Data]])-LEN(SUBSTITUTE(Table1[[#This Row],[Data]:[Data]],Table3[[#Headers],[o]],""))=Table1[[#This Row],['# people]:['# people]],1,0)</f>
        <v>0</v>
      </c>
      <c r="W123" cm="1">
        <f t="array" ref="W123">IF(LEN(Table1[[#This Row],[Data]:[Data]])-LEN(SUBSTITUTE(Table1[[#This Row],[Data]:[Data]],Table3[[#Headers],[p]],""))=Table1[[#This Row],['# people]:['# people]],1,0)</f>
        <v>0</v>
      </c>
      <c r="X123" cm="1">
        <f t="array" ref="X123">IF(LEN(Table1[[#This Row],[Data]:[Data]])-LEN(SUBSTITUTE(Table1[[#This Row],[Data]:[Data]],Table3[[#Headers],[q]],""))=Table1[[#This Row],['# people]:['# people]],1,0)</f>
        <v>0</v>
      </c>
      <c r="Y123" cm="1">
        <f t="array" ref="Y123">IF(LEN(Table1[[#This Row],[Data]:[Data]])-LEN(SUBSTITUTE(Table1[[#This Row],[Data]:[Data]],Table3[[#Headers],[r]],""))=Table1[[#This Row],['# people]:['# people]],1,0)</f>
        <v>0</v>
      </c>
      <c r="Z123" cm="1">
        <f t="array" ref="Z123">IF(LEN(Table1[[#This Row],[Data]:[Data]])-LEN(SUBSTITUTE(Table1[[#This Row],[Data]:[Data]],Table3[[#Headers],[s]],""))=Table1[[#This Row],['# people]:['# people]],1,0)</f>
        <v>0</v>
      </c>
      <c r="AA123" cm="1">
        <f t="array" ref="AA123">IF(LEN(Table1[[#This Row],[Data]:[Data]])-LEN(SUBSTITUTE(Table1[[#This Row],[Data]:[Data]],Table3[[#Headers],[t]],""))=Table1[[#This Row],['# people]:['# people]],1,0)</f>
        <v>1</v>
      </c>
      <c r="AB123" cm="1">
        <f t="array" ref="AB123">IF(LEN(Table1[[#This Row],[Data]:[Data]])-LEN(SUBSTITUTE(Table1[[#This Row],[Data]:[Data]],Table3[[#Headers],[u]],""))=Table1[[#This Row],['# people]:['# people]],1,0)</f>
        <v>0</v>
      </c>
      <c r="AC123" cm="1">
        <f t="array" ref="AC123">IF(LEN(Table1[[#This Row],[Data]:[Data]])-LEN(SUBSTITUTE(Table1[[#This Row],[Data]:[Data]],Table3[[#Headers],[v]],""))=Table1[[#This Row],['# people]:['# people]],1,0)</f>
        <v>0</v>
      </c>
      <c r="AD123" cm="1">
        <f t="array" ref="AD123">IF(LEN(Table1[[#This Row],[Data]:[Data]])-LEN(SUBSTITUTE(Table1[[#This Row],[Data]:[Data]],Table3[[#Headers],[w]],""))=Table1[[#This Row],['# people]:['# people]],1,0)</f>
        <v>0</v>
      </c>
      <c r="AE123" cm="1">
        <f t="array" ref="AE123">IF(LEN(Table1[[#This Row],[Data]:[Data]])-LEN(SUBSTITUTE(Table1[[#This Row],[Data]:[Data]],Table3[[#Headers],[x]],""))=Table1[[#This Row],['# people]:['# people]],1,0)</f>
        <v>1</v>
      </c>
      <c r="AF123" cm="1">
        <f t="array" ref="AF123">IF(LEN(Table1[[#This Row],[Data]:[Data]])-LEN(SUBSTITUTE(Table1[[#This Row],[Data]:[Data]],Table3[[#Headers],[y]],""))=Table1[[#This Row],['# people]:['# people]],1,0)</f>
        <v>1</v>
      </c>
      <c r="AG123" cm="1">
        <f t="array" ref="AG123">IF(LEN(Table1[[#This Row],[Data]:[Data]])-LEN(SUBSTITUTE(Table1[[#This Row],[Data]:[Data]],Table3[[#Headers],[z]],""))=Table1[[#This Row],['# people]:['# people]],1,0)</f>
        <v>0</v>
      </c>
    </row>
    <row r="124" spans="1:33" x14ac:dyDescent="0.25">
      <c r="A124" t="s">
        <v>55</v>
      </c>
      <c r="B124" cm="1">
        <f t="array" ref="B124">SUM(IF((LEN(A124)-LEN(SUBSTITUTE(UPPER(A124),{"A","B","C","D","E","F","G","H","I","J","K","L","M","N","O","P","Q","R","S","T","U","V","W","X","Y","Z","1","2","3","4","5","6","7","8","9","0"},""))),1,0))</f>
        <v>16</v>
      </c>
      <c r="C124" t="s">
        <v>509</v>
      </c>
      <c r="D124">
        <f>LEN(Table1[[#This Row],[Column1]])-LEN(A124)</f>
        <v>3</v>
      </c>
      <c r="E124">
        <f>LEN(Table1[[#This Row],[Data]])</f>
        <v>30</v>
      </c>
      <c r="G124" s="1">
        <f>SUM(Table3[[#This Row],[a]:[z]])</f>
        <v>7</v>
      </c>
      <c r="H124" cm="1">
        <f t="array" ref="H124">IF(LEN(Table1[[#This Row],[Data]:[Data]])-LEN(SUBSTITUTE(Table1[[#This Row],[Data]:[Data]],Table3[[#Headers],[a]],""))=Table1[[#This Row],['# people]:['# people]],1,0)</f>
        <v>0</v>
      </c>
      <c r="I124" cm="1">
        <f t="array" ref="I124">IF(LEN(Table1[[#This Row],[Data]:[Data]])-LEN(SUBSTITUTE(Table1[[#This Row],[Data]:[Data]],Table3[[#Headers],[b]],""))=Table1[[#This Row],['# people]:['# people]],1,0)</f>
        <v>1</v>
      </c>
      <c r="J124" cm="1">
        <f t="array" ref="J124">IF(LEN(Table1[[#This Row],[Data]:[Data]])-LEN(SUBSTITUTE(Table1[[#This Row],[Data]:[Data]],Table3[[#Headers],[c]],""))=Table1[[#This Row],['# people]:['# people]],1,0)</f>
        <v>0</v>
      </c>
      <c r="K124" cm="1">
        <f t="array" ref="K124">IF(LEN(Table1[[#This Row],[Data]:[Data]])-LEN(SUBSTITUTE(Table1[[#This Row],[Data]:[Data]],Table3[[#Headers],[d]],""))=Table1[[#This Row],['# people]:['# people]],1,0)</f>
        <v>0</v>
      </c>
      <c r="L124" cm="1">
        <f t="array" ref="L124">IF(LEN(Table1[[#This Row],[Data]:[Data]])-LEN(SUBSTITUTE(Table1[[#This Row],[Data]:[Data]],Table3[[#Headers],[e]],""))=Table1[[#This Row],['# people]:['# people]],1,0)</f>
        <v>0</v>
      </c>
      <c r="M124" cm="1">
        <f t="array" ref="M124">IF(LEN(Table1[[#This Row],[Data]:[Data]])-LEN(SUBSTITUTE(Table1[[#This Row],[Data]:[Data]],Table3[[#Headers],[f]],""))=Table1[[#This Row],['# people]:['# people]],1,0)</f>
        <v>0</v>
      </c>
      <c r="N124" cm="1">
        <f t="array" ref="N124">IF(LEN(Table1[[#This Row],[Data]:[Data]])-LEN(SUBSTITUTE(Table1[[#This Row],[Data]:[Data]],Table3[[#Headers],[g]],""))=Table1[[#This Row],['# people]:['# people]],1,0)</f>
        <v>0</v>
      </c>
      <c r="O124" cm="1">
        <f t="array" ref="O124">IF(LEN(Table1[[#This Row],[Data]:[Data]])-LEN(SUBSTITUTE(Table1[[#This Row],[Data]:[Data]],Table3[[#Headers],[h]],""))=Table1[[#This Row],['# people]:['# people]],1,0)</f>
        <v>1</v>
      </c>
      <c r="P124" cm="1">
        <f t="array" ref="P124">IF(LEN(Table1[[#This Row],[Data]:[Data]])-LEN(SUBSTITUTE(Table1[[#This Row],[Data]:[Data]],Table3[[#Headers],[i]],""))=Table1[[#This Row],['# people]:['# people]],1,0)</f>
        <v>0</v>
      </c>
      <c r="Q124" cm="1">
        <f t="array" ref="Q124">IF(LEN(Table1[[#This Row],[Data]:[Data]])-LEN(SUBSTITUTE(Table1[[#This Row],[Data]:[Data]],Table3[[#Headers],[j]],""))=Table1[[#This Row],['# people]:['# people]],1,0)</f>
        <v>0</v>
      </c>
      <c r="R124" cm="1">
        <f t="array" ref="R124">IF(LEN(Table1[[#This Row],[Data]:[Data]])-LEN(SUBSTITUTE(Table1[[#This Row],[Data]:[Data]],Table3[[#Headers],[k]],""))=Table1[[#This Row],['# people]:['# people]],1,0)</f>
        <v>1</v>
      </c>
      <c r="S124" cm="1">
        <f t="array" ref="S124">IF(LEN(Table1[[#This Row],[Data]:[Data]])-LEN(SUBSTITUTE(Table1[[#This Row],[Data]:[Data]],Table3[[#Headers],[l]],""))=Table1[[#This Row],['# people]:['# people]],1,0)</f>
        <v>0</v>
      </c>
      <c r="T124" cm="1">
        <f t="array" ref="T124">IF(LEN(Table1[[#This Row],[Data]:[Data]])-LEN(SUBSTITUTE(Table1[[#This Row],[Data]:[Data]],Table3[[#Headers],[m]],""))=Table1[[#This Row],['# people]:['# people]],1,0)</f>
        <v>0</v>
      </c>
      <c r="U124" cm="1">
        <f t="array" ref="U124">IF(LEN(Table1[[#This Row],[Data]:[Data]])-LEN(SUBSTITUTE(Table1[[#This Row],[Data]:[Data]],Table3[[#Headers],[n]],""))=Table1[[#This Row],['# people]:['# people]],1,0)</f>
        <v>0</v>
      </c>
      <c r="V124" cm="1">
        <f t="array" ref="V124">IF(LEN(Table1[[#This Row],[Data]:[Data]])-LEN(SUBSTITUTE(Table1[[#This Row],[Data]:[Data]],Table3[[#Headers],[o]],""))=Table1[[#This Row],['# people]:['# people]],1,0)</f>
        <v>1</v>
      </c>
      <c r="W124" cm="1">
        <f t="array" ref="W124">IF(LEN(Table1[[#This Row],[Data]:[Data]])-LEN(SUBSTITUTE(Table1[[#This Row],[Data]:[Data]],Table3[[#Headers],[p]],""))=Table1[[#This Row],['# people]:['# people]],1,0)</f>
        <v>0</v>
      </c>
      <c r="X124" cm="1">
        <f t="array" ref="X124">IF(LEN(Table1[[#This Row],[Data]:[Data]])-LEN(SUBSTITUTE(Table1[[#This Row],[Data]:[Data]],Table3[[#Headers],[q]],""))=Table1[[#This Row],['# people]:['# people]],1,0)</f>
        <v>0</v>
      </c>
      <c r="Y124" cm="1">
        <f t="array" ref="Y124">IF(LEN(Table1[[#This Row],[Data]:[Data]])-LEN(SUBSTITUTE(Table1[[#This Row],[Data]:[Data]],Table3[[#Headers],[r]],""))=Table1[[#This Row],['# people]:['# people]],1,0)</f>
        <v>0</v>
      </c>
      <c r="Z124" cm="1">
        <f t="array" ref="Z124">IF(LEN(Table1[[#This Row],[Data]:[Data]])-LEN(SUBSTITUTE(Table1[[#This Row],[Data]:[Data]],Table3[[#Headers],[s]],""))=Table1[[#This Row],['# people]:['# people]],1,0)</f>
        <v>1</v>
      </c>
      <c r="AA124" cm="1">
        <f t="array" ref="AA124">IF(LEN(Table1[[#This Row],[Data]:[Data]])-LEN(SUBSTITUTE(Table1[[#This Row],[Data]:[Data]],Table3[[#Headers],[t]],""))=Table1[[#This Row],['# people]:['# people]],1,0)</f>
        <v>0</v>
      </c>
      <c r="AB124" cm="1">
        <f t="array" ref="AB124">IF(LEN(Table1[[#This Row],[Data]:[Data]])-LEN(SUBSTITUTE(Table1[[#This Row],[Data]:[Data]],Table3[[#Headers],[u]],""))=Table1[[#This Row],['# people]:['# people]],1,0)</f>
        <v>1</v>
      </c>
      <c r="AC124" cm="1">
        <f t="array" ref="AC124">IF(LEN(Table1[[#This Row],[Data]:[Data]])-LEN(SUBSTITUTE(Table1[[#This Row],[Data]:[Data]],Table3[[#Headers],[v]],""))=Table1[[#This Row],['# people]:['# people]],1,0)</f>
        <v>1</v>
      </c>
      <c r="AD124" cm="1">
        <f t="array" ref="AD124">IF(LEN(Table1[[#This Row],[Data]:[Data]])-LEN(SUBSTITUTE(Table1[[#This Row],[Data]:[Data]],Table3[[#Headers],[w]],""))=Table1[[#This Row],['# people]:['# people]],1,0)</f>
        <v>0</v>
      </c>
      <c r="AE124" cm="1">
        <f t="array" ref="AE124">IF(LEN(Table1[[#This Row],[Data]:[Data]])-LEN(SUBSTITUTE(Table1[[#This Row],[Data]:[Data]],Table3[[#Headers],[x]],""))=Table1[[#This Row],['# people]:['# people]],1,0)</f>
        <v>0</v>
      </c>
      <c r="AF124" cm="1">
        <f t="array" ref="AF124">IF(LEN(Table1[[#This Row],[Data]:[Data]])-LEN(SUBSTITUTE(Table1[[#This Row],[Data]:[Data]],Table3[[#Headers],[y]],""))=Table1[[#This Row],['# people]:['# people]],1,0)</f>
        <v>0</v>
      </c>
      <c r="AG124" cm="1">
        <f t="array" ref="AG124">IF(LEN(Table1[[#This Row],[Data]:[Data]])-LEN(SUBSTITUTE(Table1[[#This Row],[Data]:[Data]],Table3[[#Headers],[z]],""))=Table1[[#This Row],['# people]:['# people]],1,0)</f>
        <v>0</v>
      </c>
    </row>
    <row r="125" spans="1:33" x14ac:dyDescent="0.25">
      <c r="A125" t="s">
        <v>56</v>
      </c>
      <c r="B125" cm="1">
        <f t="array" ref="B125">SUM(IF((LEN(A125)-LEN(SUBSTITUTE(UPPER(A125),{"A","B","C","D","E","F","G","H","I","J","K","L","M","N","O","P","Q","R","S","T","U","V","W","X","Y","Z","1","2","3","4","5","6","7","8","9","0"},""))),1,0))</f>
        <v>24</v>
      </c>
      <c r="C125" t="s">
        <v>510</v>
      </c>
      <c r="D125">
        <f>LEN(Table1[[#This Row],[Column1]])-LEN(A125)</f>
        <v>3</v>
      </c>
      <c r="E125">
        <f>LEN(Table1[[#This Row],[Data]])</f>
        <v>53</v>
      </c>
      <c r="G125" s="1">
        <f>SUM(Table3[[#This Row],[a]:[z]])</f>
        <v>14</v>
      </c>
      <c r="H125" cm="1">
        <f t="array" ref="H125">IF(LEN(Table1[[#This Row],[Data]:[Data]])-LEN(SUBSTITUTE(Table1[[#This Row],[Data]:[Data]],Table3[[#Headers],[a]],""))=Table1[[#This Row],['# people]:['# people]],1,0)</f>
        <v>0</v>
      </c>
      <c r="I125" cm="1">
        <f t="array" ref="I125">IF(LEN(Table1[[#This Row],[Data]:[Data]])-LEN(SUBSTITUTE(Table1[[#This Row],[Data]:[Data]],Table3[[#Headers],[b]],""))=Table1[[#This Row],['# people]:['# people]],1,0)</f>
        <v>1</v>
      </c>
      <c r="J125" cm="1">
        <f t="array" ref="J125">IF(LEN(Table1[[#This Row],[Data]:[Data]])-LEN(SUBSTITUTE(Table1[[#This Row],[Data]:[Data]],Table3[[#Headers],[c]],""))=Table1[[#This Row],['# people]:['# people]],1,0)</f>
        <v>0</v>
      </c>
      <c r="K125" cm="1">
        <f t="array" ref="K125">IF(LEN(Table1[[#This Row],[Data]:[Data]])-LEN(SUBSTITUTE(Table1[[#This Row],[Data]:[Data]],Table3[[#Headers],[d]],""))=Table1[[#This Row],['# people]:['# people]],1,0)</f>
        <v>0</v>
      </c>
      <c r="L125" cm="1">
        <f t="array" ref="L125">IF(LEN(Table1[[#This Row],[Data]:[Data]])-LEN(SUBSTITUTE(Table1[[#This Row],[Data]:[Data]],Table3[[#Headers],[e]],""))=Table1[[#This Row],['# people]:['# people]],1,0)</f>
        <v>0</v>
      </c>
      <c r="M125" cm="1">
        <f t="array" ref="M125">IF(LEN(Table1[[#This Row],[Data]:[Data]])-LEN(SUBSTITUTE(Table1[[#This Row],[Data]:[Data]],Table3[[#Headers],[f]],""))=Table1[[#This Row],['# people]:['# people]],1,0)</f>
        <v>0</v>
      </c>
      <c r="N125" cm="1">
        <f t="array" ref="N125">IF(LEN(Table1[[#This Row],[Data]:[Data]])-LEN(SUBSTITUTE(Table1[[#This Row],[Data]:[Data]],Table3[[#Headers],[g]],""))=Table1[[#This Row],['# people]:['# people]],1,0)</f>
        <v>1</v>
      </c>
      <c r="O125" cm="1">
        <f t="array" ref="O125">IF(LEN(Table1[[#This Row],[Data]:[Data]])-LEN(SUBSTITUTE(Table1[[#This Row],[Data]:[Data]],Table3[[#Headers],[h]],""))=Table1[[#This Row],['# people]:['# people]],1,0)</f>
        <v>0</v>
      </c>
      <c r="P125" cm="1">
        <f t="array" ref="P125">IF(LEN(Table1[[#This Row],[Data]:[Data]])-LEN(SUBSTITUTE(Table1[[#This Row],[Data]:[Data]],Table3[[#Headers],[i]],""))=Table1[[#This Row],['# people]:['# people]],1,0)</f>
        <v>1</v>
      </c>
      <c r="Q125" cm="1">
        <f t="array" ref="Q125">IF(LEN(Table1[[#This Row],[Data]:[Data]])-LEN(SUBSTITUTE(Table1[[#This Row],[Data]:[Data]],Table3[[#Headers],[j]],""))=Table1[[#This Row],['# people]:['# people]],1,0)</f>
        <v>0</v>
      </c>
      <c r="R125" cm="1">
        <f t="array" ref="R125">IF(LEN(Table1[[#This Row],[Data]:[Data]])-LEN(SUBSTITUTE(Table1[[#This Row],[Data]:[Data]],Table3[[#Headers],[k]],""))=Table1[[#This Row],['# people]:['# people]],1,0)</f>
        <v>0</v>
      </c>
      <c r="S125" cm="1">
        <f t="array" ref="S125">IF(LEN(Table1[[#This Row],[Data]:[Data]])-LEN(SUBSTITUTE(Table1[[#This Row],[Data]:[Data]],Table3[[#Headers],[l]],""))=Table1[[#This Row],['# people]:['# people]],1,0)</f>
        <v>1</v>
      </c>
      <c r="T125" cm="1">
        <f t="array" ref="T125">IF(LEN(Table1[[#This Row],[Data]:[Data]])-LEN(SUBSTITUTE(Table1[[#This Row],[Data]:[Data]],Table3[[#Headers],[m]],""))=Table1[[#This Row],['# people]:['# people]],1,0)</f>
        <v>1</v>
      </c>
      <c r="U125" cm="1">
        <f t="array" ref="U125">IF(LEN(Table1[[#This Row],[Data]:[Data]])-LEN(SUBSTITUTE(Table1[[#This Row],[Data]:[Data]],Table3[[#Headers],[n]],""))=Table1[[#This Row],['# people]:['# people]],1,0)</f>
        <v>0</v>
      </c>
      <c r="V125" cm="1">
        <f t="array" ref="V125">IF(LEN(Table1[[#This Row],[Data]:[Data]])-LEN(SUBSTITUTE(Table1[[#This Row],[Data]:[Data]],Table3[[#Headers],[o]],""))=Table1[[#This Row],['# people]:['# people]],1,0)</f>
        <v>0</v>
      </c>
      <c r="W125" cm="1">
        <f t="array" ref="W125">IF(LEN(Table1[[#This Row],[Data]:[Data]])-LEN(SUBSTITUTE(Table1[[#This Row],[Data]:[Data]],Table3[[#Headers],[p]],""))=Table1[[#This Row],['# people]:['# people]],1,0)</f>
        <v>0</v>
      </c>
      <c r="X125" cm="1">
        <f t="array" ref="X125">IF(LEN(Table1[[#This Row],[Data]:[Data]])-LEN(SUBSTITUTE(Table1[[#This Row],[Data]:[Data]],Table3[[#Headers],[q]],""))=Table1[[#This Row],['# people]:['# people]],1,0)</f>
        <v>1</v>
      </c>
      <c r="Y125" cm="1">
        <f t="array" ref="Y125">IF(LEN(Table1[[#This Row],[Data]:[Data]])-LEN(SUBSTITUTE(Table1[[#This Row],[Data]:[Data]],Table3[[#Headers],[r]],""))=Table1[[#This Row],['# people]:['# people]],1,0)</f>
        <v>1</v>
      </c>
      <c r="Z125" cm="1">
        <f t="array" ref="Z125">IF(LEN(Table1[[#This Row],[Data]:[Data]])-LEN(SUBSTITUTE(Table1[[#This Row],[Data]:[Data]],Table3[[#Headers],[s]],""))=Table1[[#This Row],['# people]:['# people]],1,0)</f>
        <v>1</v>
      </c>
      <c r="AA125" cm="1">
        <f t="array" ref="AA125">IF(LEN(Table1[[#This Row],[Data]:[Data]])-LEN(SUBSTITUTE(Table1[[#This Row],[Data]:[Data]],Table3[[#Headers],[t]],""))=Table1[[#This Row],['# people]:['# people]],1,0)</f>
        <v>1</v>
      </c>
      <c r="AB125" cm="1">
        <f t="array" ref="AB125">IF(LEN(Table1[[#This Row],[Data]:[Data]])-LEN(SUBSTITUTE(Table1[[#This Row],[Data]:[Data]],Table3[[#Headers],[u]],""))=Table1[[#This Row],['# people]:['# people]],1,0)</f>
        <v>1</v>
      </c>
      <c r="AC125" cm="1">
        <f t="array" ref="AC125">IF(LEN(Table1[[#This Row],[Data]:[Data]])-LEN(SUBSTITUTE(Table1[[#This Row],[Data]:[Data]],Table3[[#Headers],[v]],""))=Table1[[#This Row],['# people]:['# people]],1,0)</f>
        <v>0</v>
      </c>
      <c r="AD125" cm="1">
        <f t="array" ref="AD125">IF(LEN(Table1[[#This Row],[Data]:[Data]])-LEN(SUBSTITUTE(Table1[[#This Row],[Data]:[Data]],Table3[[#Headers],[w]],""))=Table1[[#This Row],['# people]:['# people]],1,0)</f>
        <v>1</v>
      </c>
      <c r="AE125" cm="1">
        <f t="array" ref="AE125">IF(LEN(Table1[[#This Row],[Data]:[Data]])-LEN(SUBSTITUTE(Table1[[#This Row],[Data]:[Data]],Table3[[#Headers],[x]],""))=Table1[[#This Row],['# people]:['# people]],1,0)</f>
        <v>1</v>
      </c>
      <c r="AF125" cm="1">
        <f t="array" ref="AF125">IF(LEN(Table1[[#This Row],[Data]:[Data]])-LEN(SUBSTITUTE(Table1[[#This Row],[Data]:[Data]],Table3[[#Headers],[y]],""))=Table1[[#This Row],['# people]:['# people]],1,0)</f>
        <v>1</v>
      </c>
      <c r="AG125" cm="1">
        <f t="array" ref="AG125">IF(LEN(Table1[[#This Row],[Data]:[Data]])-LEN(SUBSTITUTE(Table1[[#This Row],[Data]:[Data]],Table3[[#Headers],[z]],""))=Table1[[#This Row],['# people]:['# people]],1,0)</f>
        <v>1</v>
      </c>
    </row>
    <row r="126" spans="1:33" x14ac:dyDescent="0.25">
      <c r="A126" t="s">
        <v>59</v>
      </c>
      <c r="B126" cm="1">
        <f t="array" ref="B126">SUM(IF((LEN(A126)-LEN(SUBSTITUTE(UPPER(A126),{"A","B","C","D","E","F","G","H","I","J","K","L","M","N","O","P","Q","R","S","T","U","V","W","X","Y","Z","1","2","3","4","5","6","7","8","9","0"},""))),1,0))</f>
        <v>18</v>
      </c>
      <c r="C126" t="s">
        <v>513</v>
      </c>
      <c r="D126">
        <f>LEN(Table1[[#This Row],[Column1]])-LEN(A126)</f>
        <v>3</v>
      </c>
      <c r="E126">
        <f>LEN(Table1[[#This Row],[Data]])</f>
        <v>27</v>
      </c>
      <c r="G126" s="1">
        <f>SUM(Table3[[#This Row],[a]:[z]])</f>
        <v>3</v>
      </c>
      <c r="H126" cm="1">
        <f t="array" ref="H126">IF(LEN(Table1[[#This Row],[Data]:[Data]])-LEN(SUBSTITUTE(Table1[[#This Row],[Data]:[Data]],Table3[[#Headers],[a]],""))=Table1[[#This Row],['# people]:['# people]],1,0)</f>
        <v>0</v>
      </c>
      <c r="I126" cm="1">
        <f t="array" ref="I126">IF(LEN(Table1[[#This Row],[Data]:[Data]])-LEN(SUBSTITUTE(Table1[[#This Row],[Data]:[Data]],Table3[[#Headers],[b]],""))=Table1[[#This Row],['# people]:['# people]],1,0)</f>
        <v>0</v>
      </c>
      <c r="J126" cm="1">
        <f t="array" ref="J126">IF(LEN(Table1[[#This Row],[Data]:[Data]])-LEN(SUBSTITUTE(Table1[[#This Row],[Data]:[Data]],Table3[[#Headers],[c]],""))=Table1[[#This Row],['# people]:['# people]],1,0)</f>
        <v>0</v>
      </c>
      <c r="K126" cm="1">
        <f t="array" ref="K126">IF(LEN(Table1[[#This Row],[Data]:[Data]])-LEN(SUBSTITUTE(Table1[[#This Row],[Data]:[Data]],Table3[[#Headers],[d]],""))=Table1[[#This Row],['# people]:['# people]],1,0)</f>
        <v>0</v>
      </c>
      <c r="L126" cm="1">
        <f t="array" ref="L126">IF(LEN(Table1[[#This Row],[Data]:[Data]])-LEN(SUBSTITUTE(Table1[[#This Row],[Data]:[Data]],Table3[[#Headers],[e]],""))=Table1[[#This Row],['# people]:['# people]],1,0)</f>
        <v>0</v>
      </c>
      <c r="M126" cm="1">
        <f t="array" ref="M126">IF(LEN(Table1[[#This Row],[Data]:[Data]])-LEN(SUBSTITUTE(Table1[[#This Row],[Data]:[Data]],Table3[[#Headers],[f]],""))=Table1[[#This Row],['# people]:['# people]],1,0)</f>
        <v>0</v>
      </c>
      <c r="N126" cm="1">
        <f t="array" ref="N126">IF(LEN(Table1[[#This Row],[Data]:[Data]])-LEN(SUBSTITUTE(Table1[[#This Row],[Data]:[Data]],Table3[[#Headers],[g]],""))=Table1[[#This Row],['# people]:['# people]],1,0)</f>
        <v>0</v>
      </c>
      <c r="O126" cm="1">
        <f t="array" ref="O126">IF(LEN(Table1[[#This Row],[Data]:[Data]])-LEN(SUBSTITUTE(Table1[[#This Row],[Data]:[Data]],Table3[[#Headers],[h]],""))=Table1[[#This Row],['# people]:['# people]],1,0)</f>
        <v>0</v>
      </c>
      <c r="P126" cm="1">
        <f t="array" ref="P126">IF(LEN(Table1[[#This Row],[Data]:[Data]])-LEN(SUBSTITUTE(Table1[[#This Row],[Data]:[Data]],Table3[[#Headers],[i]],""))=Table1[[#This Row],['# people]:['# people]],1,0)</f>
        <v>0</v>
      </c>
      <c r="Q126" cm="1">
        <f t="array" ref="Q126">IF(LEN(Table1[[#This Row],[Data]:[Data]])-LEN(SUBSTITUTE(Table1[[#This Row],[Data]:[Data]],Table3[[#Headers],[j]],""))=Table1[[#This Row],['# people]:['# people]],1,0)</f>
        <v>1</v>
      </c>
      <c r="R126" cm="1">
        <f t="array" ref="R126">IF(LEN(Table1[[#This Row],[Data]:[Data]])-LEN(SUBSTITUTE(Table1[[#This Row],[Data]:[Data]],Table3[[#Headers],[k]],""))=Table1[[#This Row],['# people]:['# people]],1,0)</f>
        <v>0</v>
      </c>
      <c r="S126" cm="1">
        <f t="array" ref="S126">IF(LEN(Table1[[#This Row],[Data]:[Data]])-LEN(SUBSTITUTE(Table1[[#This Row],[Data]:[Data]],Table3[[#Headers],[l]],""))=Table1[[#This Row],['# people]:['# people]],1,0)</f>
        <v>0</v>
      </c>
      <c r="T126" cm="1">
        <f t="array" ref="T126">IF(LEN(Table1[[#This Row],[Data]:[Data]])-LEN(SUBSTITUTE(Table1[[#This Row],[Data]:[Data]],Table3[[#Headers],[m]],""))=Table1[[#This Row],['# people]:['# people]],1,0)</f>
        <v>0</v>
      </c>
      <c r="U126" cm="1">
        <f t="array" ref="U126">IF(LEN(Table1[[#This Row],[Data]:[Data]])-LEN(SUBSTITUTE(Table1[[#This Row],[Data]:[Data]],Table3[[#Headers],[n]],""))=Table1[[#This Row],['# people]:['# people]],1,0)</f>
        <v>0</v>
      </c>
      <c r="V126" cm="1">
        <f t="array" ref="V126">IF(LEN(Table1[[#This Row],[Data]:[Data]])-LEN(SUBSTITUTE(Table1[[#This Row],[Data]:[Data]],Table3[[#Headers],[o]],""))=Table1[[#This Row],['# people]:['# people]],1,0)</f>
        <v>0</v>
      </c>
      <c r="W126" cm="1">
        <f t="array" ref="W126">IF(LEN(Table1[[#This Row],[Data]:[Data]])-LEN(SUBSTITUTE(Table1[[#This Row],[Data]:[Data]],Table3[[#Headers],[p]],""))=Table1[[#This Row],['# people]:['# people]],1,0)</f>
        <v>1</v>
      </c>
      <c r="X126" cm="1">
        <f t="array" ref="X126">IF(LEN(Table1[[#This Row],[Data]:[Data]])-LEN(SUBSTITUTE(Table1[[#This Row],[Data]:[Data]],Table3[[#Headers],[q]],""))=Table1[[#This Row],['# people]:['# people]],1,0)</f>
        <v>0</v>
      </c>
      <c r="Y126" cm="1">
        <f t="array" ref="Y126">IF(LEN(Table1[[#This Row],[Data]:[Data]])-LEN(SUBSTITUTE(Table1[[#This Row],[Data]:[Data]],Table3[[#Headers],[r]],""))=Table1[[#This Row],['# people]:['# people]],1,0)</f>
        <v>0</v>
      </c>
      <c r="Z126" cm="1">
        <f t="array" ref="Z126">IF(LEN(Table1[[#This Row],[Data]:[Data]])-LEN(SUBSTITUTE(Table1[[#This Row],[Data]:[Data]],Table3[[#Headers],[s]],""))=Table1[[#This Row],['# people]:['# people]],1,0)</f>
        <v>0</v>
      </c>
      <c r="AA126" cm="1">
        <f t="array" ref="AA126">IF(LEN(Table1[[#This Row],[Data]:[Data]])-LEN(SUBSTITUTE(Table1[[#This Row],[Data]:[Data]],Table3[[#Headers],[t]],""))=Table1[[#This Row],['# people]:['# people]],1,0)</f>
        <v>0</v>
      </c>
      <c r="AB126" cm="1">
        <f t="array" ref="AB126">IF(LEN(Table1[[#This Row],[Data]:[Data]])-LEN(SUBSTITUTE(Table1[[#This Row],[Data]:[Data]],Table3[[#Headers],[u]],""))=Table1[[#This Row],['# people]:['# people]],1,0)</f>
        <v>1</v>
      </c>
      <c r="AC126" cm="1">
        <f t="array" ref="AC126">IF(LEN(Table1[[#This Row],[Data]:[Data]])-LEN(SUBSTITUTE(Table1[[#This Row],[Data]:[Data]],Table3[[#Headers],[v]],""))=Table1[[#This Row],['# people]:['# people]],1,0)</f>
        <v>0</v>
      </c>
      <c r="AD126" cm="1">
        <f t="array" ref="AD126">IF(LEN(Table1[[#This Row],[Data]:[Data]])-LEN(SUBSTITUTE(Table1[[#This Row],[Data]:[Data]],Table3[[#Headers],[w]],""))=Table1[[#This Row],['# people]:['# people]],1,0)</f>
        <v>0</v>
      </c>
      <c r="AE126" cm="1">
        <f t="array" ref="AE126">IF(LEN(Table1[[#This Row],[Data]:[Data]])-LEN(SUBSTITUTE(Table1[[#This Row],[Data]:[Data]],Table3[[#Headers],[x]],""))=Table1[[#This Row],['# people]:['# people]],1,0)</f>
        <v>0</v>
      </c>
      <c r="AF126" cm="1">
        <f t="array" ref="AF126">IF(LEN(Table1[[#This Row],[Data]:[Data]])-LEN(SUBSTITUTE(Table1[[#This Row],[Data]:[Data]],Table3[[#Headers],[y]],""))=Table1[[#This Row],['# people]:['# people]],1,0)</f>
        <v>0</v>
      </c>
      <c r="AG126" cm="1">
        <f t="array" ref="AG126">IF(LEN(Table1[[#This Row],[Data]:[Data]])-LEN(SUBSTITUTE(Table1[[#This Row],[Data]:[Data]],Table3[[#Headers],[z]],""))=Table1[[#This Row],['# people]:['# people]],1,0)</f>
        <v>0</v>
      </c>
    </row>
    <row r="127" spans="1:33" x14ac:dyDescent="0.25">
      <c r="A127" t="s">
        <v>63</v>
      </c>
      <c r="B127" cm="1">
        <f t="array" ref="B127">SUM(IF((LEN(A127)-LEN(SUBSTITUTE(UPPER(A127),{"A","B","C","D","E","F","G","H","I","J","K","L","M","N","O","P","Q","R","S","T","U","V","W","X","Y","Z","1","2","3","4","5","6","7","8","9","0"},""))),1,0))</f>
        <v>12</v>
      </c>
      <c r="C127" t="s">
        <v>517</v>
      </c>
      <c r="D127">
        <f>LEN(Table1[[#This Row],[Column1]])-LEN(A127)</f>
        <v>3</v>
      </c>
      <c r="E127">
        <f>LEN(Table1[[#This Row],[Data]])</f>
        <v>18</v>
      </c>
      <c r="G127" s="1">
        <f>SUM(Table3[[#This Row],[a]:[z]])</f>
        <v>2</v>
      </c>
      <c r="H127" cm="1">
        <f t="array" ref="H127">IF(LEN(Table1[[#This Row],[Data]:[Data]])-LEN(SUBSTITUTE(Table1[[#This Row],[Data]:[Data]],Table3[[#Headers],[a]],""))=Table1[[#This Row],['# people]:['# people]],1,0)</f>
        <v>0</v>
      </c>
      <c r="I127" cm="1">
        <f t="array" ref="I127">IF(LEN(Table1[[#This Row],[Data]:[Data]])-LEN(SUBSTITUTE(Table1[[#This Row],[Data]:[Data]],Table3[[#Headers],[b]],""))=Table1[[#This Row],['# people]:['# people]],1,0)</f>
        <v>0</v>
      </c>
      <c r="J127" cm="1">
        <f t="array" ref="J127">IF(LEN(Table1[[#This Row],[Data]:[Data]])-LEN(SUBSTITUTE(Table1[[#This Row],[Data]:[Data]],Table3[[#Headers],[c]],""))=Table1[[#This Row],['# people]:['# people]],1,0)</f>
        <v>0</v>
      </c>
      <c r="K127" cm="1">
        <f t="array" ref="K127">IF(LEN(Table1[[#This Row],[Data]:[Data]])-LEN(SUBSTITUTE(Table1[[#This Row],[Data]:[Data]],Table3[[#Headers],[d]],""))=Table1[[#This Row],['# people]:['# people]],1,0)</f>
        <v>0</v>
      </c>
      <c r="L127" cm="1">
        <f t="array" ref="L127">IF(LEN(Table1[[#This Row],[Data]:[Data]])-LEN(SUBSTITUTE(Table1[[#This Row],[Data]:[Data]],Table3[[#Headers],[e]],""))=Table1[[#This Row],['# people]:['# people]],1,0)</f>
        <v>0</v>
      </c>
      <c r="M127" cm="1">
        <f t="array" ref="M127">IF(LEN(Table1[[#This Row],[Data]:[Data]])-LEN(SUBSTITUTE(Table1[[#This Row],[Data]:[Data]],Table3[[#Headers],[f]],""))=Table1[[#This Row],['# people]:['# people]],1,0)</f>
        <v>0</v>
      </c>
      <c r="N127" cm="1">
        <f t="array" ref="N127">IF(LEN(Table1[[#This Row],[Data]:[Data]])-LEN(SUBSTITUTE(Table1[[#This Row],[Data]:[Data]],Table3[[#Headers],[g]],""))=Table1[[#This Row],['# people]:['# people]],1,0)</f>
        <v>0</v>
      </c>
      <c r="O127" cm="1">
        <f t="array" ref="O127">IF(LEN(Table1[[#This Row],[Data]:[Data]])-LEN(SUBSTITUTE(Table1[[#This Row],[Data]:[Data]],Table3[[#Headers],[h]],""))=Table1[[#This Row],['# people]:['# people]],1,0)</f>
        <v>0</v>
      </c>
      <c r="P127" cm="1">
        <f t="array" ref="P127">IF(LEN(Table1[[#This Row],[Data]:[Data]])-LEN(SUBSTITUTE(Table1[[#This Row],[Data]:[Data]],Table3[[#Headers],[i]],""))=Table1[[#This Row],['# people]:['# people]],1,0)</f>
        <v>1</v>
      </c>
      <c r="Q127" cm="1">
        <f t="array" ref="Q127">IF(LEN(Table1[[#This Row],[Data]:[Data]])-LEN(SUBSTITUTE(Table1[[#This Row],[Data]:[Data]],Table3[[#Headers],[j]],""))=Table1[[#This Row],['# people]:['# people]],1,0)</f>
        <v>0</v>
      </c>
      <c r="R127" cm="1">
        <f t="array" ref="R127">IF(LEN(Table1[[#This Row],[Data]:[Data]])-LEN(SUBSTITUTE(Table1[[#This Row],[Data]:[Data]],Table3[[#Headers],[k]],""))=Table1[[#This Row],['# people]:['# people]],1,0)</f>
        <v>0</v>
      </c>
      <c r="S127" cm="1">
        <f t="array" ref="S127">IF(LEN(Table1[[#This Row],[Data]:[Data]])-LEN(SUBSTITUTE(Table1[[#This Row],[Data]:[Data]],Table3[[#Headers],[l]],""))=Table1[[#This Row],['# people]:['# people]],1,0)</f>
        <v>0</v>
      </c>
      <c r="T127" cm="1">
        <f t="array" ref="T127">IF(LEN(Table1[[#This Row],[Data]:[Data]])-LEN(SUBSTITUTE(Table1[[#This Row],[Data]:[Data]],Table3[[#Headers],[m]],""))=Table1[[#This Row],['# people]:['# people]],1,0)</f>
        <v>1</v>
      </c>
      <c r="U127" cm="1">
        <f t="array" ref="U127">IF(LEN(Table1[[#This Row],[Data]:[Data]])-LEN(SUBSTITUTE(Table1[[#This Row],[Data]:[Data]],Table3[[#Headers],[n]],""))=Table1[[#This Row],['# people]:['# people]],1,0)</f>
        <v>0</v>
      </c>
      <c r="V127" cm="1">
        <f t="array" ref="V127">IF(LEN(Table1[[#This Row],[Data]:[Data]])-LEN(SUBSTITUTE(Table1[[#This Row],[Data]:[Data]],Table3[[#Headers],[o]],""))=Table1[[#This Row],['# people]:['# people]],1,0)</f>
        <v>0</v>
      </c>
      <c r="W127" cm="1">
        <f t="array" ref="W127">IF(LEN(Table1[[#This Row],[Data]:[Data]])-LEN(SUBSTITUTE(Table1[[#This Row],[Data]:[Data]],Table3[[#Headers],[p]],""))=Table1[[#This Row],['# people]:['# people]],1,0)</f>
        <v>0</v>
      </c>
      <c r="X127" cm="1">
        <f t="array" ref="X127">IF(LEN(Table1[[#This Row],[Data]:[Data]])-LEN(SUBSTITUTE(Table1[[#This Row],[Data]:[Data]],Table3[[#Headers],[q]],""))=Table1[[#This Row],['# people]:['# people]],1,0)</f>
        <v>0</v>
      </c>
      <c r="Y127" cm="1">
        <f t="array" ref="Y127">IF(LEN(Table1[[#This Row],[Data]:[Data]])-LEN(SUBSTITUTE(Table1[[#This Row],[Data]:[Data]],Table3[[#Headers],[r]],""))=Table1[[#This Row],['# people]:['# people]],1,0)</f>
        <v>0</v>
      </c>
      <c r="Z127" cm="1">
        <f t="array" ref="Z127">IF(LEN(Table1[[#This Row],[Data]:[Data]])-LEN(SUBSTITUTE(Table1[[#This Row],[Data]:[Data]],Table3[[#Headers],[s]],""))=Table1[[#This Row],['# people]:['# people]],1,0)</f>
        <v>0</v>
      </c>
      <c r="AA127" cm="1">
        <f t="array" ref="AA127">IF(LEN(Table1[[#This Row],[Data]:[Data]])-LEN(SUBSTITUTE(Table1[[#This Row],[Data]:[Data]],Table3[[#Headers],[t]],""))=Table1[[#This Row],['# people]:['# people]],1,0)</f>
        <v>0</v>
      </c>
      <c r="AB127" cm="1">
        <f t="array" ref="AB127">IF(LEN(Table1[[#This Row],[Data]:[Data]])-LEN(SUBSTITUTE(Table1[[#This Row],[Data]:[Data]],Table3[[#Headers],[u]],""))=Table1[[#This Row],['# people]:['# people]],1,0)</f>
        <v>0</v>
      </c>
      <c r="AC127" cm="1">
        <f t="array" ref="AC127">IF(LEN(Table1[[#This Row],[Data]:[Data]])-LEN(SUBSTITUTE(Table1[[#This Row],[Data]:[Data]],Table3[[#Headers],[v]],""))=Table1[[#This Row],['# people]:['# people]],1,0)</f>
        <v>0</v>
      </c>
      <c r="AD127" cm="1">
        <f t="array" ref="AD127">IF(LEN(Table1[[#This Row],[Data]:[Data]])-LEN(SUBSTITUTE(Table1[[#This Row],[Data]:[Data]],Table3[[#Headers],[w]],""))=Table1[[#This Row],['# people]:['# people]],1,0)</f>
        <v>0</v>
      </c>
      <c r="AE127" cm="1">
        <f t="array" ref="AE127">IF(LEN(Table1[[#This Row],[Data]:[Data]])-LEN(SUBSTITUTE(Table1[[#This Row],[Data]:[Data]],Table3[[#Headers],[x]],""))=Table1[[#This Row],['# people]:['# people]],1,0)</f>
        <v>0</v>
      </c>
      <c r="AF127" cm="1">
        <f t="array" ref="AF127">IF(LEN(Table1[[#This Row],[Data]:[Data]])-LEN(SUBSTITUTE(Table1[[#This Row],[Data]:[Data]],Table3[[#Headers],[y]],""))=Table1[[#This Row],['# people]:['# people]],1,0)</f>
        <v>0</v>
      </c>
      <c r="AG127" cm="1">
        <f t="array" ref="AG127">IF(LEN(Table1[[#This Row],[Data]:[Data]])-LEN(SUBSTITUTE(Table1[[#This Row],[Data]:[Data]],Table3[[#Headers],[z]],""))=Table1[[#This Row],['# people]:['# people]],1,0)</f>
        <v>0</v>
      </c>
    </row>
    <row r="128" spans="1:33" x14ac:dyDescent="0.25">
      <c r="A128" t="s">
        <v>69</v>
      </c>
      <c r="B128" cm="1">
        <f t="array" ref="B128">SUM(IF((LEN(A128)-LEN(SUBSTITUTE(UPPER(A128),{"A","B","C","D","E","F","G","H","I","J","K","L","M","N","O","P","Q","R","S","T","U","V","W","X","Y","Z","1","2","3","4","5","6","7","8","9","0"},""))),1,0))</f>
        <v>13</v>
      </c>
      <c r="C128" t="s">
        <v>523</v>
      </c>
      <c r="D128">
        <f>LEN(Table1[[#This Row],[Column1]])-LEN(A128)</f>
        <v>3</v>
      </c>
      <c r="E128">
        <f>LEN(Table1[[#This Row],[Data]])</f>
        <v>33</v>
      </c>
      <c r="G128" s="1">
        <f>SUM(Table3[[#This Row],[a]:[z]])</f>
        <v>10</v>
      </c>
      <c r="H128" cm="1">
        <f t="array" ref="H128">IF(LEN(Table1[[#This Row],[Data]:[Data]])-LEN(SUBSTITUTE(Table1[[#This Row],[Data]:[Data]],Table3[[#Headers],[a]],""))=Table1[[#This Row],['# people]:['# people]],1,0)</f>
        <v>1</v>
      </c>
      <c r="I128" cm="1">
        <f t="array" ref="I128">IF(LEN(Table1[[#This Row],[Data]:[Data]])-LEN(SUBSTITUTE(Table1[[#This Row],[Data]:[Data]],Table3[[#Headers],[b]],""))=Table1[[#This Row],['# people]:['# people]],1,0)</f>
        <v>0</v>
      </c>
      <c r="J128" cm="1">
        <f t="array" ref="J128">IF(LEN(Table1[[#This Row],[Data]:[Data]])-LEN(SUBSTITUTE(Table1[[#This Row],[Data]:[Data]],Table3[[#Headers],[c]],""))=Table1[[#This Row],['# people]:['# people]],1,0)</f>
        <v>0</v>
      </c>
      <c r="K128" cm="1">
        <f t="array" ref="K128">IF(LEN(Table1[[#This Row],[Data]:[Data]])-LEN(SUBSTITUTE(Table1[[#This Row],[Data]:[Data]],Table3[[#Headers],[d]],""))=Table1[[#This Row],['# people]:['# people]],1,0)</f>
        <v>1</v>
      </c>
      <c r="L128" cm="1">
        <f t="array" ref="L128">IF(LEN(Table1[[#This Row],[Data]:[Data]])-LEN(SUBSTITUTE(Table1[[#This Row],[Data]:[Data]],Table3[[#Headers],[e]],""))=Table1[[#This Row],['# people]:['# people]],1,0)</f>
        <v>0</v>
      </c>
      <c r="M128" cm="1">
        <f t="array" ref="M128">IF(LEN(Table1[[#This Row],[Data]:[Data]])-LEN(SUBSTITUTE(Table1[[#This Row],[Data]:[Data]],Table3[[#Headers],[f]],""))=Table1[[#This Row],['# people]:['# people]],1,0)</f>
        <v>0</v>
      </c>
      <c r="N128" cm="1">
        <f t="array" ref="N128">IF(LEN(Table1[[#This Row],[Data]:[Data]])-LEN(SUBSTITUTE(Table1[[#This Row],[Data]:[Data]],Table3[[#Headers],[g]],""))=Table1[[#This Row],['# people]:['# people]],1,0)</f>
        <v>0</v>
      </c>
      <c r="O128" cm="1">
        <f t="array" ref="O128">IF(LEN(Table1[[#This Row],[Data]:[Data]])-LEN(SUBSTITUTE(Table1[[#This Row],[Data]:[Data]],Table3[[#Headers],[h]],""))=Table1[[#This Row],['# people]:['# people]],1,0)</f>
        <v>1</v>
      </c>
      <c r="P128" cm="1">
        <f t="array" ref="P128">IF(LEN(Table1[[#This Row],[Data]:[Data]])-LEN(SUBSTITUTE(Table1[[#This Row],[Data]:[Data]],Table3[[#Headers],[i]],""))=Table1[[#This Row],['# people]:['# people]],1,0)</f>
        <v>1</v>
      </c>
      <c r="Q128" cm="1">
        <f t="array" ref="Q128">IF(LEN(Table1[[#This Row],[Data]:[Data]])-LEN(SUBSTITUTE(Table1[[#This Row],[Data]:[Data]],Table3[[#Headers],[j]],""))=Table1[[#This Row],['# people]:['# people]],1,0)</f>
        <v>0</v>
      </c>
      <c r="R128" cm="1">
        <f t="array" ref="R128">IF(LEN(Table1[[#This Row],[Data]:[Data]])-LEN(SUBSTITUTE(Table1[[#This Row],[Data]:[Data]],Table3[[#Headers],[k]],""))=Table1[[#This Row],['# people]:['# people]],1,0)</f>
        <v>0</v>
      </c>
      <c r="S128" cm="1">
        <f t="array" ref="S128">IF(LEN(Table1[[#This Row],[Data]:[Data]])-LEN(SUBSTITUTE(Table1[[#This Row],[Data]:[Data]],Table3[[#Headers],[l]],""))=Table1[[#This Row],['# people]:['# people]],1,0)</f>
        <v>1</v>
      </c>
      <c r="T128" cm="1">
        <f t="array" ref="T128">IF(LEN(Table1[[#This Row],[Data]:[Data]])-LEN(SUBSTITUTE(Table1[[#This Row],[Data]:[Data]],Table3[[#Headers],[m]],""))=Table1[[#This Row],['# people]:['# people]],1,0)</f>
        <v>1</v>
      </c>
      <c r="U128" cm="1">
        <f t="array" ref="U128">IF(LEN(Table1[[#This Row],[Data]:[Data]])-LEN(SUBSTITUTE(Table1[[#This Row],[Data]:[Data]],Table3[[#Headers],[n]],""))=Table1[[#This Row],['# people]:['# people]],1,0)</f>
        <v>0</v>
      </c>
      <c r="V128" cm="1">
        <f t="array" ref="V128">IF(LEN(Table1[[#This Row],[Data]:[Data]])-LEN(SUBSTITUTE(Table1[[#This Row],[Data]:[Data]],Table3[[#Headers],[o]],""))=Table1[[#This Row],['# people]:['# people]],1,0)</f>
        <v>1</v>
      </c>
      <c r="W128" cm="1">
        <f t="array" ref="W128">IF(LEN(Table1[[#This Row],[Data]:[Data]])-LEN(SUBSTITUTE(Table1[[#This Row],[Data]:[Data]],Table3[[#Headers],[p]],""))=Table1[[#This Row],['# people]:['# people]],1,0)</f>
        <v>1</v>
      </c>
      <c r="X128" cm="1">
        <f t="array" ref="X128">IF(LEN(Table1[[#This Row],[Data]:[Data]])-LEN(SUBSTITUTE(Table1[[#This Row],[Data]:[Data]],Table3[[#Headers],[q]],""))=Table1[[#This Row],['# people]:['# people]],1,0)</f>
        <v>0</v>
      </c>
      <c r="Y128" cm="1">
        <f t="array" ref="Y128">IF(LEN(Table1[[#This Row],[Data]:[Data]])-LEN(SUBSTITUTE(Table1[[#This Row],[Data]:[Data]],Table3[[#Headers],[r]],""))=Table1[[#This Row],['# people]:['# people]],1,0)</f>
        <v>1</v>
      </c>
      <c r="Z128" cm="1">
        <f t="array" ref="Z128">IF(LEN(Table1[[#This Row],[Data]:[Data]])-LEN(SUBSTITUTE(Table1[[#This Row],[Data]:[Data]],Table3[[#Headers],[s]],""))=Table1[[#This Row],['# people]:['# people]],1,0)</f>
        <v>0</v>
      </c>
      <c r="AA128" cm="1">
        <f t="array" ref="AA128">IF(LEN(Table1[[#This Row],[Data]:[Data]])-LEN(SUBSTITUTE(Table1[[#This Row],[Data]:[Data]],Table3[[#Headers],[t]],""))=Table1[[#This Row],['# people]:['# people]],1,0)</f>
        <v>1</v>
      </c>
      <c r="AB128" cm="1">
        <f t="array" ref="AB128">IF(LEN(Table1[[#This Row],[Data]:[Data]])-LEN(SUBSTITUTE(Table1[[#This Row],[Data]:[Data]],Table3[[#Headers],[u]],""))=Table1[[#This Row],['# people]:['# people]],1,0)</f>
        <v>0</v>
      </c>
      <c r="AC128" cm="1">
        <f t="array" ref="AC128">IF(LEN(Table1[[#This Row],[Data]:[Data]])-LEN(SUBSTITUTE(Table1[[#This Row],[Data]:[Data]],Table3[[#Headers],[v]],""))=Table1[[#This Row],['# people]:['# people]],1,0)</f>
        <v>0</v>
      </c>
      <c r="AD128" cm="1">
        <f t="array" ref="AD128">IF(LEN(Table1[[#This Row],[Data]:[Data]])-LEN(SUBSTITUTE(Table1[[#This Row],[Data]:[Data]],Table3[[#Headers],[w]],""))=Table1[[#This Row],['# people]:['# people]],1,0)</f>
        <v>0</v>
      </c>
      <c r="AE128" cm="1">
        <f t="array" ref="AE128">IF(LEN(Table1[[#This Row],[Data]:[Data]])-LEN(SUBSTITUTE(Table1[[#This Row],[Data]:[Data]],Table3[[#Headers],[x]],""))=Table1[[#This Row],['# people]:['# people]],1,0)</f>
        <v>0</v>
      </c>
      <c r="AF128" cm="1">
        <f t="array" ref="AF128">IF(LEN(Table1[[#This Row],[Data]:[Data]])-LEN(SUBSTITUTE(Table1[[#This Row],[Data]:[Data]],Table3[[#Headers],[y]],""))=Table1[[#This Row],['# people]:['# people]],1,0)</f>
        <v>0</v>
      </c>
      <c r="AG128" cm="1">
        <f t="array" ref="AG128">IF(LEN(Table1[[#This Row],[Data]:[Data]])-LEN(SUBSTITUTE(Table1[[#This Row],[Data]:[Data]],Table3[[#Headers],[z]],""))=Table1[[#This Row],['# people]:['# people]],1,0)</f>
        <v>0</v>
      </c>
    </row>
    <row r="129" spans="1:33" x14ac:dyDescent="0.25">
      <c r="A129" t="s">
        <v>71</v>
      </c>
      <c r="B129" cm="1">
        <f t="array" ref="B129">SUM(IF((LEN(A129)-LEN(SUBSTITUTE(UPPER(A129),{"A","B","C","D","E","F","G","H","I","J","K","L","M","N","O","P","Q","R","S","T","U","V","W","X","Y","Z","1","2","3","4","5","6","7","8","9","0"},""))),1,0))</f>
        <v>24</v>
      </c>
      <c r="C129" t="s">
        <v>525</v>
      </c>
      <c r="D129">
        <f>LEN(Table1[[#This Row],[Column1]])-LEN(A129)</f>
        <v>3</v>
      </c>
      <c r="E129">
        <f>LEN(Table1[[#This Row],[Data]])</f>
        <v>37</v>
      </c>
      <c r="G129" s="1">
        <f>SUM(Table3[[#This Row],[a]:[z]])</f>
        <v>6</v>
      </c>
      <c r="H129" cm="1">
        <f t="array" ref="H129">IF(LEN(Table1[[#This Row],[Data]:[Data]])-LEN(SUBSTITUTE(Table1[[#This Row],[Data]:[Data]],Table3[[#Headers],[a]],""))=Table1[[#This Row],['# people]:['# people]],1,0)</f>
        <v>0</v>
      </c>
      <c r="I129" cm="1">
        <f t="array" ref="I129">IF(LEN(Table1[[#This Row],[Data]:[Data]])-LEN(SUBSTITUTE(Table1[[#This Row],[Data]:[Data]],Table3[[#Headers],[b]],""))=Table1[[#This Row],['# people]:['# people]],1,0)</f>
        <v>1</v>
      </c>
      <c r="J129" cm="1">
        <f t="array" ref="J129">IF(LEN(Table1[[#This Row],[Data]:[Data]])-LEN(SUBSTITUTE(Table1[[#This Row],[Data]:[Data]],Table3[[#Headers],[c]],""))=Table1[[#This Row],['# people]:['# people]],1,0)</f>
        <v>1</v>
      </c>
      <c r="K129" cm="1">
        <f t="array" ref="K129">IF(LEN(Table1[[#This Row],[Data]:[Data]])-LEN(SUBSTITUTE(Table1[[#This Row],[Data]:[Data]],Table3[[#Headers],[d]],""))=Table1[[#This Row],['# people]:['# people]],1,0)</f>
        <v>0</v>
      </c>
      <c r="L129" cm="1">
        <f t="array" ref="L129">IF(LEN(Table1[[#This Row],[Data]:[Data]])-LEN(SUBSTITUTE(Table1[[#This Row],[Data]:[Data]],Table3[[#Headers],[e]],""))=Table1[[#This Row],['# people]:['# people]],1,0)</f>
        <v>1</v>
      </c>
      <c r="M129" cm="1">
        <f t="array" ref="M129">IF(LEN(Table1[[#This Row],[Data]:[Data]])-LEN(SUBSTITUTE(Table1[[#This Row],[Data]:[Data]],Table3[[#Headers],[f]],""))=Table1[[#This Row],['# people]:['# people]],1,0)</f>
        <v>0</v>
      </c>
      <c r="N129" cm="1">
        <f t="array" ref="N129">IF(LEN(Table1[[#This Row],[Data]:[Data]])-LEN(SUBSTITUTE(Table1[[#This Row],[Data]:[Data]],Table3[[#Headers],[g]],""))=Table1[[#This Row],['# people]:['# people]],1,0)</f>
        <v>0</v>
      </c>
      <c r="O129" cm="1">
        <f t="array" ref="O129">IF(LEN(Table1[[#This Row],[Data]:[Data]])-LEN(SUBSTITUTE(Table1[[#This Row],[Data]:[Data]],Table3[[#Headers],[h]],""))=Table1[[#This Row],['# people]:['# people]],1,0)</f>
        <v>0</v>
      </c>
      <c r="P129" cm="1">
        <f t="array" ref="P129">IF(LEN(Table1[[#This Row],[Data]:[Data]])-LEN(SUBSTITUTE(Table1[[#This Row],[Data]:[Data]],Table3[[#Headers],[i]],""))=Table1[[#This Row],['# people]:['# people]],1,0)</f>
        <v>0</v>
      </c>
      <c r="Q129" cm="1">
        <f t="array" ref="Q129">IF(LEN(Table1[[#This Row],[Data]:[Data]])-LEN(SUBSTITUTE(Table1[[#This Row],[Data]:[Data]],Table3[[#Headers],[j]],""))=Table1[[#This Row],['# people]:['# people]],1,0)</f>
        <v>0</v>
      </c>
      <c r="R129" cm="1">
        <f t="array" ref="R129">IF(LEN(Table1[[#This Row],[Data]:[Data]])-LEN(SUBSTITUTE(Table1[[#This Row],[Data]:[Data]],Table3[[#Headers],[k]],""))=Table1[[#This Row],['# people]:['# people]],1,0)</f>
        <v>0</v>
      </c>
      <c r="S129" cm="1">
        <f t="array" ref="S129">IF(LEN(Table1[[#This Row],[Data]:[Data]])-LEN(SUBSTITUTE(Table1[[#This Row],[Data]:[Data]],Table3[[#Headers],[l]],""))=Table1[[#This Row],['# people]:['# people]],1,0)</f>
        <v>0</v>
      </c>
      <c r="T129" cm="1">
        <f t="array" ref="T129">IF(LEN(Table1[[#This Row],[Data]:[Data]])-LEN(SUBSTITUTE(Table1[[#This Row],[Data]:[Data]],Table3[[#Headers],[m]],""))=Table1[[#This Row],['# people]:['# people]],1,0)</f>
        <v>1</v>
      </c>
      <c r="U129" cm="1">
        <f t="array" ref="U129">IF(LEN(Table1[[#This Row],[Data]:[Data]])-LEN(SUBSTITUTE(Table1[[#This Row],[Data]:[Data]],Table3[[#Headers],[n]],""))=Table1[[#This Row],['# people]:['# people]],1,0)</f>
        <v>0</v>
      </c>
      <c r="V129" cm="1">
        <f t="array" ref="V129">IF(LEN(Table1[[#This Row],[Data]:[Data]])-LEN(SUBSTITUTE(Table1[[#This Row],[Data]:[Data]],Table3[[#Headers],[o]],""))=Table1[[#This Row],['# people]:['# people]],1,0)</f>
        <v>0</v>
      </c>
      <c r="W129" cm="1">
        <f t="array" ref="W129">IF(LEN(Table1[[#This Row],[Data]:[Data]])-LEN(SUBSTITUTE(Table1[[#This Row],[Data]:[Data]],Table3[[#Headers],[p]],""))=Table1[[#This Row],['# people]:['# people]],1,0)</f>
        <v>0</v>
      </c>
      <c r="X129" cm="1">
        <f t="array" ref="X129">IF(LEN(Table1[[#This Row],[Data]:[Data]])-LEN(SUBSTITUTE(Table1[[#This Row],[Data]:[Data]],Table3[[#Headers],[q]],""))=Table1[[#This Row],['# people]:['# people]],1,0)</f>
        <v>0</v>
      </c>
      <c r="Y129" cm="1">
        <f t="array" ref="Y129">IF(LEN(Table1[[#This Row],[Data]:[Data]])-LEN(SUBSTITUTE(Table1[[#This Row],[Data]:[Data]],Table3[[#Headers],[r]],""))=Table1[[#This Row],['# people]:['# people]],1,0)</f>
        <v>0</v>
      </c>
      <c r="Z129" cm="1">
        <f t="array" ref="Z129">IF(LEN(Table1[[#This Row],[Data]:[Data]])-LEN(SUBSTITUTE(Table1[[#This Row],[Data]:[Data]],Table3[[#Headers],[s]],""))=Table1[[#This Row],['# people]:['# people]],1,0)</f>
        <v>0</v>
      </c>
      <c r="AA129" cm="1">
        <f t="array" ref="AA129">IF(LEN(Table1[[#This Row],[Data]:[Data]])-LEN(SUBSTITUTE(Table1[[#This Row],[Data]:[Data]],Table3[[#Headers],[t]],""))=Table1[[#This Row],['# people]:['# people]],1,0)</f>
        <v>0</v>
      </c>
      <c r="AB129" cm="1">
        <f t="array" ref="AB129">IF(LEN(Table1[[#This Row],[Data]:[Data]])-LEN(SUBSTITUTE(Table1[[#This Row],[Data]:[Data]],Table3[[#Headers],[u]],""))=Table1[[#This Row],['# people]:['# people]],1,0)</f>
        <v>0</v>
      </c>
      <c r="AC129" cm="1">
        <f t="array" ref="AC129">IF(LEN(Table1[[#This Row],[Data]:[Data]])-LEN(SUBSTITUTE(Table1[[#This Row],[Data]:[Data]],Table3[[#Headers],[v]],""))=Table1[[#This Row],['# people]:['# people]],1,0)</f>
        <v>0</v>
      </c>
      <c r="AD129" cm="1">
        <f t="array" ref="AD129">IF(LEN(Table1[[#This Row],[Data]:[Data]])-LEN(SUBSTITUTE(Table1[[#This Row],[Data]:[Data]],Table3[[#Headers],[w]],""))=Table1[[#This Row],['# people]:['# people]],1,0)</f>
        <v>1</v>
      </c>
      <c r="AE129" cm="1">
        <f t="array" ref="AE129">IF(LEN(Table1[[#This Row],[Data]:[Data]])-LEN(SUBSTITUTE(Table1[[#This Row],[Data]:[Data]],Table3[[#Headers],[x]],""))=Table1[[#This Row],['# people]:['# people]],1,0)</f>
        <v>0</v>
      </c>
      <c r="AF129" cm="1">
        <f t="array" ref="AF129">IF(LEN(Table1[[#This Row],[Data]:[Data]])-LEN(SUBSTITUTE(Table1[[#This Row],[Data]:[Data]],Table3[[#Headers],[y]],""))=Table1[[#This Row],['# people]:['# people]],1,0)</f>
        <v>1</v>
      </c>
      <c r="AG129" cm="1">
        <f t="array" ref="AG129">IF(LEN(Table1[[#This Row],[Data]:[Data]])-LEN(SUBSTITUTE(Table1[[#This Row],[Data]:[Data]],Table3[[#Headers],[z]],""))=Table1[[#This Row],['# people]:['# people]],1,0)</f>
        <v>0</v>
      </c>
    </row>
    <row r="130" spans="1:33" x14ac:dyDescent="0.25">
      <c r="A130" t="s">
        <v>74</v>
      </c>
      <c r="B130" cm="1">
        <f t="array" ref="B130">SUM(IF((LEN(A130)-LEN(SUBSTITUTE(UPPER(A130),{"A","B","C","D","E","F","G","H","I","J","K","L","M","N","O","P","Q","R","S","T","U","V","W","X","Y","Z","1","2","3","4","5","6","7","8","9","0"},""))),1,0))</f>
        <v>11</v>
      </c>
      <c r="C130" t="s">
        <v>528</v>
      </c>
      <c r="D130">
        <f>LEN(Table1[[#This Row],[Column1]])-LEN(A130)</f>
        <v>3</v>
      </c>
      <c r="E130">
        <f>LEN(Table1[[#This Row],[Data]])</f>
        <v>23</v>
      </c>
      <c r="G130" s="1">
        <f>SUM(Table3[[#This Row],[a]:[z]])</f>
        <v>5</v>
      </c>
      <c r="H130" cm="1">
        <f t="array" ref="H130">IF(LEN(Table1[[#This Row],[Data]:[Data]])-LEN(SUBSTITUTE(Table1[[#This Row],[Data]:[Data]],Table3[[#Headers],[a]],""))=Table1[[#This Row],['# people]:['# people]],1,0)</f>
        <v>1</v>
      </c>
      <c r="I130" cm="1">
        <f t="array" ref="I130">IF(LEN(Table1[[#This Row],[Data]:[Data]])-LEN(SUBSTITUTE(Table1[[#This Row],[Data]:[Data]],Table3[[#Headers],[b]],""))=Table1[[#This Row],['# people]:['# people]],1,0)</f>
        <v>0</v>
      </c>
      <c r="J130" cm="1">
        <f t="array" ref="J130">IF(LEN(Table1[[#This Row],[Data]:[Data]])-LEN(SUBSTITUTE(Table1[[#This Row],[Data]:[Data]],Table3[[#Headers],[c]],""))=Table1[[#This Row],['# people]:['# people]],1,0)</f>
        <v>0</v>
      </c>
      <c r="K130" cm="1">
        <f t="array" ref="K130">IF(LEN(Table1[[#This Row],[Data]:[Data]])-LEN(SUBSTITUTE(Table1[[#This Row],[Data]:[Data]],Table3[[#Headers],[d]],""))=Table1[[#This Row],['# people]:['# people]],1,0)</f>
        <v>0</v>
      </c>
      <c r="L130" cm="1">
        <f t="array" ref="L130">IF(LEN(Table1[[#This Row],[Data]:[Data]])-LEN(SUBSTITUTE(Table1[[#This Row],[Data]:[Data]],Table3[[#Headers],[e]],""))=Table1[[#This Row],['# people]:['# people]],1,0)</f>
        <v>0</v>
      </c>
      <c r="M130" cm="1">
        <f t="array" ref="M130">IF(LEN(Table1[[#This Row],[Data]:[Data]])-LEN(SUBSTITUTE(Table1[[#This Row],[Data]:[Data]],Table3[[#Headers],[f]],""))=Table1[[#This Row],['# people]:['# people]],1,0)</f>
        <v>1</v>
      </c>
      <c r="N130" cm="1">
        <f t="array" ref="N130">IF(LEN(Table1[[#This Row],[Data]:[Data]])-LEN(SUBSTITUTE(Table1[[#This Row],[Data]:[Data]],Table3[[#Headers],[g]],""))=Table1[[#This Row],['# people]:['# people]],1,0)</f>
        <v>0</v>
      </c>
      <c r="O130" cm="1">
        <f t="array" ref="O130">IF(LEN(Table1[[#This Row],[Data]:[Data]])-LEN(SUBSTITUTE(Table1[[#This Row],[Data]:[Data]],Table3[[#Headers],[h]],""))=Table1[[#This Row],['# people]:['# people]],1,0)</f>
        <v>0</v>
      </c>
      <c r="P130" cm="1">
        <f t="array" ref="P130">IF(LEN(Table1[[#This Row],[Data]:[Data]])-LEN(SUBSTITUTE(Table1[[#This Row],[Data]:[Data]],Table3[[#Headers],[i]],""))=Table1[[#This Row],['# people]:['# people]],1,0)</f>
        <v>0</v>
      </c>
      <c r="Q130" cm="1">
        <f t="array" ref="Q130">IF(LEN(Table1[[#This Row],[Data]:[Data]])-LEN(SUBSTITUTE(Table1[[#This Row],[Data]:[Data]],Table3[[#Headers],[j]],""))=Table1[[#This Row],['# people]:['# people]],1,0)</f>
        <v>0</v>
      </c>
      <c r="R130" cm="1">
        <f t="array" ref="R130">IF(LEN(Table1[[#This Row],[Data]:[Data]])-LEN(SUBSTITUTE(Table1[[#This Row],[Data]:[Data]],Table3[[#Headers],[k]],""))=Table1[[#This Row],['# people]:['# people]],1,0)</f>
        <v>0</v>
      </c>
      <c r="S130" cm="1">
        <f t="array" ref="S130">IF(LEN(Table1[[#This Row],[Data]:[Data]])-LEN(SUBSTITUTE(Table1[[#This Row],[Data]:[Data]],Table3[[#Headers],[l]],""))=Table1[[#This Row],['# people]:['# people]],1,0)</f>
        <v>0</v>
      </c>
      <c r="T130" cm="1">
        <f t="array" ref="T130">IF(LEN(Table1[[#This Row],[Data]:[Data]])-LEN(SUBSTITUTE(Table1[[#This Row],[Data]:[Data]],Table3[[#Headers],[m]],""))=Table1[[#This Row],['# people]:['# people]],1,0)</f>
        <v>0</v>
      </c>
      <c r="U130" cm="1">
        <f t="array" ref="U130">IF(LEN(Table1[[#This Row],[Data]:[Data]])-LEN(SUBSTITUTE(Table1[[#This Row],[Data]:[Data]],Table3[[#Headers],[n]],""))=Table1[[#This Row],['# people]:['# people]],1,0)</f>
        <v>0</v>
      </c>
      <c r="V130" cm="1">
        <f t="array" ref="V130">IF(LEN(Table1[[#This Row],[Data]:[Data]])-LEN(SUBSTITUTE(Table1[[#This Row],[Data]:[Data]],Table3[[#Headers],[o]],""))=Table1[[#This Row],['# people]:['# people]],1,0)</f>
        <v>0</v>
      </c>
      <c r="W130" cm="1">
        <f t="array" ref="W130">IF(LEN(Table1[[#This Row],[Data]:[Data]])-LEN(SUBSTITUTE(Table1[[#This Row],[Data]:[Data]],Table3[[#Headers],[p]],""))=Table1[[#This Row],['# people]:['# people]],1,0)</f>
        <v>0</v>
      </c>
      <c r="X130" cm="1">
        <f t="array" ref="X130">IF(LEN(Table1[[#This Row],[Data]:[Data]])-LEN(SUBSTITUTE(Table1[[#This Row],[Data]:[Data]],Table3[[#Headers],[q]],""))=Table1[[#This Row],['# people]:['# people]],1,0)</f>
        <v>1</v>
      </c>
      <c r="Y130" cm="1">
        <f t="array" ref="Y130">IF(LEN(Table1[[#This Row],[Data]:[Data]])-LEN(SUBSTITUTE(Table1[[#This Row],[Data]:[Data]],Table3[[#Headers],[r]],""))=Table1[[#This Row],['# people]:['# people]],1,0)</f>
        <v>0</v>
      </c>
      <c r="Z130" cm="1">
        <f t="array" ref="Z130">IF(LEN(Table1[[#This Row],[Data]:[Data]])-LEN(SUBSTITUTE(Table1[[#This Row],[Data]:[Data]],Table3[[#Headers],[s]],""))=Table1[[#This Row],['# people]:['# people]],1,0)</f>
        <v>0</v>
      </c>
      <c r="AA130" cm="1">
        <f t="array" ref="AA130">IF(LEN(Table1[[#This Row],[Data]:[Data]])-LEN(SUBSTITUTE(Table1[[#This Row],[Data]:[Data]],Table3[[#Headers],[t]],""))=Table1[[#This Row],['# people]:['# people]],1,0)</f>
        <v>0</v>
      </c>
      <c r="AB130" cm="1">
        <f t="array" ref="AB130">IF(LEN(Table1[[#This Row],[Data]:[Data]])-LEN(SUBSTITUTE(Table1[[#This Row],[Data]:[Data]],Table3[[#Headers],[u]],""))=Table1[[#This Row],['# people]:['# people]],1,0)</f>
        <v>1</v>
      </c>
      <c r="AC130" cm="1">
        <f t="array" ref="AC130">IF(LEN(Table1[[#This Row],[Data]:[Data]])-LEN(SUBSTITUTE(Table1[[#This Row],[Data]:[Data]],Table3[[#Headers],[v]],""))=Table1[[#This Row],['# people]:['# people]],1,0)</f>
        <v>1</v>
      </c>
      <c r="AD130" cm="1">
        <f t="array" ref="AD130">IF(LEN(Table1[[#This Row],[Data]:[Data]])-LEN(SUBSTITUTE(Table1[[#This Row],[Data]:[Data]],Table3[[#Headers],[w]],""))=Table1[[#This Row],['# people]:['# people]],1,0)</f>
        <v>0</v>
      </c>
      <c r="AE130" cm="1">
        <f t="array" ref="AE130">IF(LEN(Table1[[#This Row],[Data]:[Data]])-LEN(SUBSTITUTE(Table1[[#This Row],[Data]:[Data]],Table3[[#Headers],[x]],""))=Table1[[#This Row],['# people]:['# people]],1,0)</f>
        <v>0</v>
      </c>
      <c r="AF130" cm="1">
        <f t="array" ref="AF130">IF(LEN(Table1[[#This Row],[Data]:[Data]])-LEN(SUBSTITUTE(Table1[[#This Row],[Data]:[Data]],Table3[[#Headers],[y]],""))=Table1[[#This Row],['# people]:['# people]],1,0)</f>
        <v>0</v>
      </c>
      <c r="AG130" cm="1">
        <f t="array" ref="AG130">IF(LEN(Table1[[#This Row],[Data]:[Data]])-LEN(SUBSTITUTE(Table1[[#This Row],[Data]:[Data]],Table3[[#Headers],[z]],""))=Table1[[#This Row],['# people]:['# people]],1,0)</f>
        <v>0</v>
      </c>
    </row>
    <row r="131" spans="1:33" x14ac:dyDescent="0.25">
      <c r="A131" t="s">
        <v>76</v>
      </c>
      <c r="B131" cm="1">
        <f t="array" ref="B131">SUM(IF((LEN(A131)-LEN(SUBSTITUTE(UPPER(A131),{"A","B","C","D","E","F","G","H","I","J","K","L","M","N","O","P","Q","R","S","T","U","V","W","X","Y","Z","1","2","3","4","5","6","7","8","9","0"},""))),1,0))</f>
        <v>3</v>
      </c>
      <c r="C131" t="s">
        <v>530</v>
      </c>
      <c r="D131">
        <f>LEN(Table1[[#This Row],[Column1]])-LEN(A131)</f>
        <v>3</v>
      </c>
      <c r="E131">
        <f>LEN(Table1[[#This Row],[Data]])</f>
        <v>9</v>
      </c>
      <c r="G131" s="1">
        <f>SUM(Table3[[#This Row],[a]:[z]])</f>
        <v>3</v>
      </c>
      <c r="H131" cm="1">
        <f t="array" ref="H131">IF(LEN(Table1[[#This Row],[Data]:[Data]])-LEN(SUBSTITUTE(Table1[[#This Row],[Data]:[Data]],Table3[[#Headers],[a]],""))=Table1[[#This Row],['# people]:['# people]],1,0)</f>
        <v>0</v>
      </c>
      <c r="I131" cm="1">
        <f t="array" ref="I131">IF(LEN(Table1[[#This Row],[Data]:[Data]])-LEN(SUBSTITUTE(Table1[[#This Row],[Data]:[Data]],Table3[[#Headers],[b]],""))=Table1[[#This Row],['# people]:['# people]],1,0)</f>
        <v>0</v>
      </c>
      <c r="J131" cm="1">
        <f t="array" ref="J131">IF(LEN(Table1[[#This Row],[Data]:[Data]])-LEN(SUBSTITUTE(Table1[[#This Row],[Data]:[Data]],Table3[[#Headers],[c]],""))=Table1[[#This Row],['# people]:['# people]],1,0)</f>
        <v>0</v>
      </c>
      <c r="K131" cm="1">
        <f t="array" ref="K131">IF(LEN(Table1[[#This Row],[Data]:[Data]])-LEN(SUBSTITUTE(Table1[[#This Row],[Data]:[Data]],Table3[[#Headers],[d]],""))=Table1[[#This Row],['# people]:['# people]],1,0)</f>
        <v>0</v>
      </c>
      <c r="L131" cm="1">
        <f t="array" ref="L131">IF(LEN(Table1[[#This Row],[Data]:[Data]])-LEN(SUBSTITUTE(Table1[[#This Row],[Data]:[Data]],Table3[[#Headers],[e]],""))=Table1[[#This Row],['# people]:['# people]],1,0)</f>
        <v>0</v>
      </c>
      <c r="M131" cm="1">
        <f t="array" ref="M131">IF(LEN(Table1[[#This Row],[Data]:[Data]])-LEN(SUBSTITUTE(Table1[[#This Row],[Data]:[Data]],Table3[[#Headers],[f]],""))=Table1[[#This Row],['# people]:['# people]],1,0)</f>
        <v>0</v>
      </c>
      <c r="N131" cm="1">
        <f t="array" ref="N131">IF(LEN(Table1[[#This Row],[Data]:[Data]])-LEN(SUBSTITUTE(Table1[[#This Row],[Data]:[Data]],Table3[[#Headers],[g]],""))=Table1[[#This Row],['# people]:['# people]],1,0)</f>
        <v>0</v>
      </c>
      <c r="O131" cm="1">
        <f t="array" ref="O131">IF(LEN(Table1[[#This Row],[Data]:[Data]])-LEN(SUBSTITUTE(Table1[[#This Row],[Data]:[Data]],Table3[[#Headers],[h]],""))=Table1[[#This Row],['# people]:['# people]],1,0)</f>
        <v>0</v>
      </c>
      <c r="P131" cm="1">
        <f t="array" ref="P131">IF(LEN(Table1[[#This Row],[Data]:[Data]])-LEN(SUBSTITUTE(Table1[[#This Row],[Data]:[Data]],Table3[[#Headers],[i]],""))=Table1[[#This Row],['# people]:['# people]],1,0)</f>
        <v>0</v>
      </c>
      <c r="Q131" cm="1">
        <f t="array" ref="Q131">IF(LEN(Table1[[#This Row],[Data]:[Data]])-LEN(SUBSTITUTE(Table1[[#This Row],[Data]:[Data]],Table3[[#Headers],[j]],""))=Table1[[#This Row],['# people]:['# people]],1,0)</f>
        <v>0</v>
      </c>
      <c r="R131" cm="1">
        <f t="array" ref="R131">IF(LEN(Table1[[#This Row],[Data]:[Data]])-LEN(SUBSTITUTE(Table1[[#This Row],[Data]:[Data]],Table3[[#Headers],[k]],""))=Table1[[#This Row],['# people]:['# people]],1,0)</f>
        <v>0</v>
      </c>
      <c r="S131" cm="1">
        <f t="array" ref="S131">IF(LEN(Table1[[#This Row],[Data]:[Data]])-LEN(SUBSTITUTE(Table1[[#This Row],[Data]:[Data]],Table3[[#Headers],[l]],""))=Table1[[#This Row],['# people]:['# people]],1,0)</f>
        <v>0</v>
      </c>
      <c r="T131" cm="1">
        <f t="array" ref="T131">IF(LEN(Table1[[#This Row],[Data]:[Data]])-LEN(SUBSTITUTE(Table1[[#This Row],[Data]:[Data]],Table3[[#Headers],[m]],""))=Table1[[#This Row],['# people]:['# people]],1,0)</f>
        <v>0</v>
      </c>
      <c r="U131" cm="1">
        <f t="array" ref="U131">IF(LEN(Table1[[#This Row],[Data]:[Data]])-LEN(SUBSTITUTE(Table1[[#This Row],[Data]:[Data]],Table3[[#Headers],[n]],""))=Table1[[#This Row],['# people]:['# people]],1,0)</f>
        <v>0</v>
      </c>
      <c r="V131" cm="1">
        <f t="array" ref="V131">IF(LEN(Table1[[#This Row],[Data]:[Data]])-LEN(SUBSTITUTE(Table1[[#This Row],[Data]:[Data]],Table3[[#Headers],[o]],""))=Table1[[#This Row],['# people]:['# people]],1,0)</f>
        <v>1</v>
      </c>
      <c r="W131" cm="1">
        <f t="array" ref="W131">IF(LEN(Table1[[#This Row],[Data]:[Data]])-LEN(SUBSTITUTE(Table1[[#This Row],[Data]:[Data]],Table3[[#Headers],[p]],""))=Table1[[#This Row],['# people]:['# people]],1,0)</f>
        <v>0</v>
      </c>
      <c r="X131" cm="1">
        <f t="array" ref="X131">IF(LEN(Table1[[#This Row],[Data]:[Data]])-LEN(SUBSTITUTE(Table1[[#This Row],[Data]:[Data]],Table3[[#Headers],[q]],""))=Table1[[#This Row],['# people]:['# people]],1,0)</f>
        <v>0</v>
      </c>
      <c r="Y131" cm="1">
        <f t="array" ref="Y131">IF(LEN(Table1[[#This Row],[Data]:[Data]])-LEN(SUBSTITUTE(Table1[[#This Row],[Data]:[Data]],Table3[[#Headers],[r]],""))=Table1[[#This Row],['# people]:['# people]],1,0)</f>
        <v>0</v>
      </c>
      <c r="Z131" cm="1">
        <f t="array" ref="Z131">IF(LEN(Table1[[#This Row],[Data]:[Data]])-LEN(SUBSTITUTE(Table1[[#This Row],[Data]:[Data]],Table3[[#Headers],[s]],""))=Table1[[#This Row],['# people]:['# people]],1,0)</f>
        <v>0</v>
      </c>
      <c r="AA131" cm="1">
        <f t="array" ref="AA131">IF(LEN(Table1[[#This Row],[Data]:[Data]])-LEN(SUBSTITUTE(Table1[[#This Row],[Data]:[Data]],Table3[[#Headers],[t]],""))=Table1[[#This Row],['# people]:['# people]],1,0)</f>
        <v>0</v>
      </c>
      <c r="AB131" cm="1">
        <f t="array" ref="AB131">IF(LEN(Table1[[#This Row],[Data]:[Data]])-LEN(SUBSTITUTE(Table1[[#This Row],[Data]:[Data]],Table3[[#Headers],[u]],""))=Table1[[#This Row],['# people]:['# people]],1,0)</f>
        <v>0</v>
      </c>
      <c r="AC131" cm="1">
        <f t="array" ref="AC131">IF(LEN(Table1[[#This Row],[Data]:[Data]])-LEN(SUBSTITUTE(Table1[[#This Row],[Data]:[Data]],Table3[[#Headers],[v]],""))=Table1[[#This Row],['# people]:['# people]],1,0)</f>
        <v>1</v>
      </c>
      <c r="AD131" cm="1">
        <f t="array" ref="AD131">IF(LEN(Table1[[#This Row],[Data]:[Data]])-LEN(SUBSTITUTE(Table1[[#This Row],[Data]:[Data]],Table3[[#Headers],[w]],""))=Table1[[#This Row],['# people]:['# people]],1,0)</f>
        <v>0</v>
      </c>
      <c r="AE131" cm="1">
        <f t="array" ref="AE131">IF(LEN(Table1[[#This Row],[Data]:[Data]])-LEN(SUBSTITUTE(Table1[[#This Row],[Data]:[Data]],Table3[[#Headers],[x]],""))=Table1[[#This Row],['# people]:['# people]],1,0)</f>
        <v>1</v>
      </c>
      <c r="AF131" cm="1">
        <f t="array" ref="AF131">IF(LEN(Table1[[#This Row],[Data]:[Data]])-LEN(SUBSTITUTE(Table1[[#This Row],[Data]:[Data]],Table3[[#Headers],[y]],""))=Table1[[#This Row],['# people]:['# people]],1,0)</f>
        <v>0</v>
      </c>
      <c r="AG131" cm="1">
        <f t="array" ref="AG131">IF(LEN(Table1[[#This Row],[Data]:[Data]])-LEN(SUBSTITUTE(Table1[[#This Row],[Data]:[Data]],Table3[[#Headers],[z]],""))=Table1[[#This Row],['# people]:['# people]],1,0)</f>
        <v>0</v>
      </c>
    </row>
    <row r="132" spans="1:33" x14ac:dyDescent="0.25">
      <c r="A132" t="s">
        <v>79</v>
      </c>
      <c r="B132" cm="1">
        <f t="array" ref="B132">SUM(IF((LEN(A132)-LEN(SUBSTITUTE(UPPER(A132),{"A","B","C","D","E","F","G","H","I","J","K","L","M","N","O","P","Q","R","S","T","U","V","W","X","Y","Z","1","2","3","4","5","6","7","8","9","0"},""))),1,0))</f>
        <v>12</v>
      </c>
      <c r="C132" t="s">
        <v>533</v>
      </c>
      <c r="D132">
        <f>LEN(Table1[[#This Row],[Column1]])-LEN(A132)</f>
        <v>3</v>
      </c>
      <c r="E132">
        <f>LEN(Table1[[#This Row],[Data]])</f>
        <v>13</v>
      </c>
      <c r="G132" s="1">
        <f>SUM(Table3[[#This Row],[a]:[z]])</f>
        <v>0</v>
      </c>
      <c r="H132" cm="1">
        <f t="array" ref="H132">IF(LEN(Table1[[#This Row],[Data]:[Data]])-LEN(SUBSTITUTE(Table1[[#This Row],[Data]:[Data]],Table3[[#Headers],[a]],""))=Table1[[#This Row],['# people]:['# people]],1,0)</f>
        <v>0</v>
      </c>
      <c r="I132" cm="1">
        <f t="array" ref="I132">IF(LEN(Table1[[#This Row],[Data]:[Data]])-LEN(SUBSTITUTE(Table1[[#This Row],[Data]:[Data]],Table3[[#Headers],[b]],""))=Table1[[#This Row],['# people]:['# people]],1,0)</f>
        <v>0</v>
      </c>
      <c r="J132" cm="1">
        <f t="array" ref="J132">IF(LEN(Table1[[#This Row],[Data]:[Data]])-LEN(SUBSTITUTE(Table1[[#This Row],[Data]:[Data]],Table3[[#Headers],[c]],""))=Table1[[#This Row],['# people]:['# people]],1,0)</f>
        <v>0</v>
      </c>
      <c r="K132" cm="1">
        <f t="array" ref="K132">IF(LEN(Table1[[#This Row],[Data]:[Data]])-LEN(SUBSTITUTE(Table1[[#This Row],[Data]:[Data]],Table3[[#Headers],[d]],""))=Table1[[#This Row],['# people]:['# people]],1,0)</f>
        <v>0</v>
      </c>
      <c r="L132" cm="1">
        <f t="array" ref="L132">IF(LEN(Table1[[#This Row],[Data]:[Data]])-LEN(SUBSTITUTE(Table1[[#This Row],[Data]:[Data]],Table3[[#Headers],[e]],""))=Table1[[#This Row],['# people]:['# people]],1,0)</f>
        <v>0</v>
      </c>
      <c r="M132" cm="1">
        <f t="array" ref="M132">IF(LEN(Table1[[#This Row],[Data]:[Data]])-LEN(SUBSTITUTE(Table1[[#This Row],[Data]:[Data]],Table3[[#Headers],[f]],""))=Table1[[#This Row],['# people]:['# people]],1,0)</f>
        <v>0</v>
      </c>
      <c r="N132" cm="1">
        <f t="array" ref="N132">IF(LEN(Table1[[#This Row],[Data]:[Data]])-LEN(SUBSTITUTE(Table1[[#This Row],[Data]:[Data]],Table3[[#Headers],[g]],""))=Table1[[#This Row],['# people]:['# people]],1,0)</f>
        <v>0</v>
      </c>
      <c r="O132" cm="1">
        <f t="array" ref="O132">IF(LEN(Table1[[#This Row],[Data]:[Data]])-LEN(SUBSTITUTE(Table1[[#This Row],[Data]:[Data]],Table3[[#Headers],[h]],""))=Table1[[#This Row],['# people]:['# people]],1,0)</f>
        <v>0</v>
      </c>
      <c r="P132" cm="1">
        <f t="array" ref="P132">IF(LEN(Table1[[#This Row],[Data]:[Data]])-LEN(SUBSTITUTE(Table1[[#This Row],[Data]:[Data]],Table3[[#Headers],[i]],""))=Table1[[#This Row],['# people]:['# people]],1,0)</f>
        <v>0</v>
      </c>
      <c r="Q132" cm="1">
        <f t="array" ref="Q132">IF(LEN(Table1[[#This Row],[Data]:[Data]])-LEN(SUBSTITUTE(Table1[[#This Row],[Data]:[Data]],Table3[[#Headers],[j]],""))=Table1[[#This Row],['# people]:['# people]],1,0)</f>
        <v>0</v>
      </c>
      <c r="R132" cm="1">
        <f t="array" ref="R132">IF(LEN(Table1[[#This Row],[Data]:[Data]])-LEN(SUBSTITUTE(Table1[[#This Row],[Data]:[Data]],Table3[[#Headers],[k]],""))=Table1[[#This Row],['# people]:['# people]],1,0)</f>
        <v>0</v>
      </c>
      <c r="S132" cm="1">
        <f t="array" ref="S132">IF(LEN(Table1[[#This Row],[Data]:[Data]])-LEN(SUBSTITUTE(Table1[[#This Row],[Data]:[Data]],Table3[[#Headers],[l]],""))=Table1[[#This Row],['# people]:['# people]],1,0)</f>
        <v>0</v>
      </c>
      <c r="T132" cm="1">
        <f t="array" ref="T132">IF(LEN(Table1[[#This Row],[Data]:[Data]])-LEN(SUBSTITUTE(Table1[[#This Row],[Data]:[Data]],Table3[[#Headers],[m]],""))=Table1[[#This Row],['# people]:['# people]],1,0)</f>
        <v>0</v>
      </c>
      <c r="U132" cm="1">
        <f t="array" ref="U132">IF(LEN(Table1[[#This Row],[Data]:[Data]])-LEN(SUBSTITUTE(Table1[[#This Row],[Data]:[Data]],Table3[[#Headers],[n]],""))=Table1[[#This Row],['# people]:['# people]],1,0)</f>
        <v>0</v>
      </c>
      <c r="V132" cm="1">
        <f t="array" ref="V132">IF(LEN(Table1[[#This Row],[Data]:[Data]])-LEN(SUBSTITUTE(Table1[[#This Row],[Data]:[Data]],Table3[[#Headers],[o]],""))=Table1[[#This Row],['# people]:['# people]],1,0)</f>
        <v>0</v>
      </c>
      <c r="W132" cm="1">
        <f t="array" ref="W132">IF(LEN(Table1[[#This Row],[Data]:[Data]])-LEN(SUBSTITUTE(Table1[[#This Row],[Data]:[Data]],Table3[[#Headers],[p]],""))=Table1[[#This Row],['# people]:['# people]],1,0)</f>
        <v>0</v>
      </c>
      <c r="X132" cm="1">
        <f t="array" ref="X132">IF(LEN(Table1[[#This Row],[Data]:[Data]])-LEN(SUBSTITUTE(Table1[[#This Row],[Data]:[Data]],Table3[[#Headers],[q]],""))=Table1[[#This Row],['# people]:['# people]],1,0)</f>
        <v>0</v>
      </c>
      <c r="Y132" cm="1">
        <f t="array" ref="Y132">IF(LEN(Table1[[#This Row],[Data]:[Data]])-LEN(SUBSTITUTE(Table1[[#This Row],[Data]:[Data]],Table3[[#Headers],[r]],""))=Table1[[#This Row],['# people]:['# people]],1,0)</f>
        <v>0</v>
      </c>
      <c r="Z132" cm="1">
        <f t="array" ref="Z132">IF(LEN(Table1[[#This Row],[Data]:[Data]])-LEN(SUBSTITUTE(Table1[[#This Row],[Data]:[Data]],Table3[[#Headers],[s]],""))=Table1[[#This Row],['# people]:['# people]],1,0)</f>
        <v>0</v>
      </c>
      <c r="AA132" cm="1">
        <f t="array" ref="AA132">IF(LEN(Table1[[#This Row],[Data]:[Data]])-LEN(SUBSTITUTE(Table1[[#This Row],[Data]:[Data]],Table3[[#Headers],[t]],""))=Table1[[#This Row],['# people]:['# people]],1,0)</f>
        <v>0</v>
      </c>
      <c r="AB132" cm="1">
        <f t="array" ref="AB132">IF(LEN(Table1[[#This Row],[Data]:[Data]])-LEN(SUBSTITUTE(Table1[[#This Row],[Data]:[Data]],Table3[[#Headers],[u]],""))=Table1[[#This Row],['# people]:['# people]],1,0)</f>
        <v>0</v>
      </c>
      <c r="AC132" cm="1">
        <f t="array" ref="AC132">IF(LEN(Table1[[#This Row],[Data]:[Data]])-LEN(SUBSTITUTE(Table1[[#This Row],[Data]:[Data]],Table3[[#Headers],[v]],""))=Table1[[#This Row],['# people]:['# people]],1,0)</f>
        <v>0</v>
      </c>
      <c r="AD132" cm="1">
        <f t="array" ref="AD132">IF(LEN(Table1[[#This Row],[Data]:[Data]])-LEN(SUBSTITUTE(Table1[[#This Row],[Data]:[Data]],Table3[[#Headers],[w]],""))=Table1[[#This Row],['# people]:['# people]],1,0)</f>
        <v>0</v>
      </c>
      <c r="AE132" cm="1">
        <f t="array" ref="AE132">IF(LEN(Table1[[#This Row],[Data]:[Data]])-LEN(SUBSTITUTE(Table1[[#This Row],[Data]:[Data]],Table3[[#Headers],[x]],""))=Table1[[#This Row],['# people]:['# people]],1,0)</f>
        <v>0</v>
      </c>
      <c r="AF132" cm="1">
        <f t="array" ref="AF132">IF(LEN(Table1[[#This Row],[Data]:[Data]])-LEN(SUBSTITUTE(Table1[[#This Row],[Data]:[Data]],Table3[[#Headers],[y]],""))=Table1[[#This Row],['# people]:['# people]],1,0)</f>
        <v>0</v>
      </c>
      <c r="AG132" cm="1">
        <f t="array" ref="AG132">IF(LEN(Table1[[#This Row],[Data]:[Data]])-LEN(SUBSTITUTE(Table1[[#This Row],[Data]:[Data]],Table3[[#Headers],[z]],""))=Table1[[#This Row],['# people]:['# people]],1,0)</f>
        <v>0</v>
      </c>
    </row>
    <row r="133" spans="1:33" x14ac:dyDescent="0.25">
      <c r="A133" t="s">
        <v>81</v>
      </c>
      <c r="B133" cm="1">
        <f t="array" ref="B133">SUM(IF((LEN(A133)-LEN(SUBSTITUTE(UPPER(A133),{"A","B","C","D","E","F","G","H","I","J","K","L","M","N","O","P","Q","R","S","T","U","V","W","X","Y","Z","1","2","3","4","5","6","7","8","9","0"},""))),1,0))</f>
        <v>5</v>
      </c>
      <c r="C133" t="s">
        <v>535</v>
      </c>
      <c r="D133">
        <f>LEN(Table1[[#This Row],[Column1]])-LEN(A133)</f>
        <v>3</v>
      </c>
      <c r="E133">
        <f>LEN(Table1[[#This Row],[Data]])</f>
        <v>15</v>
      </c>
      <c r="G133" s="1">
        <f>SUM(Table3[[#This Row],[a]:[z]])</f>
        <v>5</v>
      </c>
      <c r="H133" cm="1">
        <f t="array" ref="H133">IF(LEN(Table1[[#This Row],[Data]:[Data]])-LEN(SUBSTITUTE(Table1[[#This Row],[Data]:[Data]],Table3[[#Headers],[a]],""))=Table1[[#This Row],['# people]:['# people]],1,0)</f>
        <v>1</v>
      </c>
      <c r="I133" cm="1">
        <f t="array" ref="I133">IF(LEN(Table1[[#This Row],[Data]:[Data]])-LEN(SUBSTITUTE(Table1[[#This Row],[Data]:[Data]],Table3[[#Headers],[b]],""))=Table1[[#This Row],['# people]:['# people]],1,0)</f>
        <v>0</v>
      </c>
      <c r="J133" cm="1">
        <f t="array" ref="J133">IF(LEN(Table1[[#This Row],[Data]:[Data]])-LEN(SUBSTITUTE(Table1[[#This Row],[Data]:[Data]],Table3[[#Headers],[c]],""))=Table1[[#This Row],['# people]:['# people]],1,0)</f>
        <v>0</v>
      </c>
      <c r="K133" cm="1">
        <f t="array" ref="K133">IF(LEN(Table1[[#This Row],[Data]:[Data]])-LEN(SUBSTITUTE(Table1[[#This Row],[Data]:[Data]],Table3[[#Headers],[d]],""))=Table1[[#This Row],['# people]:['# people]],1,0)</f>
        <v>0</v>
      </c>
      <c r="L133" cm="1">
        <f t="array" ref="L133">IF(LEN(Table1[[#This Row],[Data]:[Data]])-LEN(SUBSTITUTE(Table1[[#This Row],[Data]:[Data]],Table3[[#Headers],[e]],""))=Table1[[#This Row],['# people]:['# people]],1,0)</f>
        <v>0</v>
      </c>
      <c r="M133" cm="1">
        <f t="array" ref="M133">IF(LEN(Table1[[#This Row],[Data]:[Data]])-LEN(SUBSTITUTE(Table1[[#This Row],[Data]:[Data]],Table3[[#Headers],[f]],""))=Table1[[#This Row],['# people]:['# people]],1,0)</f>
        <v>0</v>
      </c>
      <c r="N133" cm="1">
        <f t="array" ref="N133">IF(LEN(Table1[[#This Row],[Data]:[Data]])-LEN(SUBSTITUTE(Table1[[#This Row],[Data]:[Data]],Table3[[#Headers],[g]],""))=Table1[[#This Row],['# people]:['# people]],1,0)</f>
        <v>0</v>
      </c>
      <c r="O133" cm="1">
        <f t="array" ref="O133">IF(LEN(Table1[[#This Row],[Data]:[Data]])-LEN(SUBSTITUTE(Table1[[#This Row],[Data]:[Data]],Table3[[#Headers],[h]],""))=Table1[[#This Row],['# people]:['# people]],1,0)</f>
        <v>1</v>
      </c>
      <c r="P133" cm="1">
        <f t="array" ref="P133">IF(LEN(Table1[[#This Row],[Data]:[Data]])-LEN(SUBSTITUTE(Table1[[#This Row],[Data]:[Data]],Table3[[#Headers],[i]],""))=Table1[[#This Row],['# people]:['# people]],1,0)</f>
        <v>0</v>
      </c>
      <c r="Q133" cm="1">
        <f t="array" ref="Q133">IF(LEN(Table1[[#This Row],[Data]:[Data]])-LEN(SUBSTITUTE(Table1[[#This Row],[Data]:[Data]],Table3[[#Headers],[j]],""))=Table1[[#This Row],['# people]:['# people]],1,0)</f>
        <v>0</v>
      </c>
      <c r="R133" cm="1">
        <f t="array" ref="R133">IF(LEN(Table1[[#This Row],[Data]:[Data]])-LEN(SUBSTITUTE(Table1[[#This Row],[Data]:[Data]],Table3[[#Headers],[k]],""))=Table1[[#This Row],['# people]:['# people]],1,0)</f>
        <v>1</v>
      </c>
      <c r="S133" cm="1">
        <f t="array" ref="S133">IF(LEN(Table1[[#This Row],[Data]:[Data]])-LEN(SUBSTITUTE(Table1[[#This Row],[Data]:[Data]],Table3[[#Headers],[l]],""))=Table1[[#This Row],['# people]:['# people]],1,0)</f>
        <v>0</v>
      </c>
      <c r="T133" cm="1">
        <f t="array" ref="T133">IF(LEN(Table1[[#This Row],[Data]:[Data]])-LEN(SUBSTITUTE(Table1[[#This Row],[Data]:[Data]],Table3[[#Headers],[m]],""))=Table1[[#This Row],['# people]:['# people]],1,0)</f>
        <v>0</v>
      </c>
      <c r="U133" cm="1">
        <f t="array" ref="U133">IF(LEN(Table1[[#This Row],[Data]:[Data]])-LEN(SUBSTITUTE(Table1[[#This Row],[Data]:[Data]],Table3[[#Headers],[n]],""))=Table1[[#This Row],['# people]:['# people]],1,0)</f>
        <v>0</v>
      </c>
      <c r="V133" cm="1">
        <f t="array" ref="V133">IF(LEN(Table1[[#This Row],[Data]:[Data]])-LEN(SUBSTITUTE(Table1[[#This Row],[Data]:[Data]],Table3[[#Headers],[o]],""))=Table1[[#This Row],['# people]:['# people]],1,0)</f>
        <v>0</v>
      </c>
      <c r="W133" cm="1">
        <f t="array" ref="W133">IF(LEN(Table1[[#This Row],[Data]:[Data]])-LEN(SUBSTITUTE(Table1[[#This Row],[Data]:[Data]],Table3[[#Headers],[p]],""))=Table1[[#This Row],['# people]:['# people]],1,0)</f>
        <v>0</v>
      </c>
      <c r="X133" cm="1">
        <f t="array" ref="X133">IF(LEN(Table1[[#This Row],[Data]:[Data]])-LEN(SUBSTITUTE(Table1[[#This Row],[Data]:[Data]],Table3[[#Headers],[q]],""))=Table1[[#This Row],['# people]:['# people]],1,0)</f>
        <v>0</v>
      </c>
      <c r="Y133" cm="1">
        <f t="array" ref="Y133">IF(LEN(Table1[[#This Row],[Data]:[Data]])-LEN(SUBSTITUTE(Table1[[#This Row],[Data]:[Data]],Table3[[#Headers],[r]],""))=Table1[[#This Row],['# people]:['# people]],1,0)</f>
        <v>0</v>
      </c>
      <c r="Z133" cm="1">
        <f t="array" ref="Z133">IF(LEN(Table1[[#This Row],[Data]:[Data]])-LEN(SUBSTITUTE(Table1[[#This Row],[Data]:[Data]],Table3[[#Headers],[s]],""))=Table1[[#This Row],['# people]:['# people]],1,0)</f>
        <v>0</v>
      </c>
      <c r="AA133" cm="1">
        <f t="array" ref="AA133">IF(LEN(Table1[[#This Row],[Data]:[Data]])-LEN(SUBSTITUTE(Table1[[#This Row],[Data]:[Data]],Table3[[#Headers],[t]],""))=Table1[[#This Row],['# people]:['# people]],1,0)</f>
        <v>0</v>
      </c>
      <c r="AB133" cm="1">
        <f t="array" ref="AB133">IF(LEN(Table1[[#This Row],[Data]:[Data]])-LEN(SUBSTITUTE(Table1[[#This Row],[Data]:[Data]],Table3[[#Headers],[u]],""))=Table1[[#This Row],['# people]:['# people]],1,0)</f>
        <v>1</v>
      </c>
      <c r="AC133" cm="1">
        <f t="array" ref="AC133">IF(LEN(Table1[[#This Row],[Data]:[Data]])-LEN(SUBSTITUTE(Table1[[#This Row],[Data]:[Data]],Table3[[#Headers],[v]],""))=Table1[[#This Row],['# people]:['# people]],1,0)</f>
        <v>1</v>
      </c>
      <c r="AD133" cm="1">
        <f t="array" ref="AD133">IF(LEN(Table1[[#This Row],[Data]:[Data]])-LEN(SUBSTITUTE(Table1[[#This Row],[Data]:[Data]],Table3[[#Headers],[w]],""))=Table1[[#This Row],['# people]:['# people]],1,0)</f>
        <v>0</v>
      </c>
      <c r="AE133" cm="1">
        <f t="array" ref="AE133">IF(LEN(Table1[[#This Row],[Data]:[Data]])-LEN(SUBSTITUTE(Table1[[#This Row],[Data]:[Data]],Table3[[#Headers],[x]],""))=Table1[[#This Row],['# people]:['# people]],1,0)</f>
        <v>0</v>
      </c>
      <c r="AF133" cm="1">
        <f t="array" ref="AF133">IF(LEN(Table1[[#This Row],[Data]:[Data]])-LEN(SUBSTITUTE(Table1[[#This Row],[Data]:[Data]],Table3[[#Headers],[y]],""))=Table1[[#This Row],['# people]:['# people]],1,0)</f>
        <v>0</v>
      </c>
      <c r="AG133" cm="1">
        <f t="array" ref="AG133">IF(LEN(Table1[[#This Row],[Data]:[Data]])-LEN(SUBSTITUTE(Table1[[#This Row],[Data]:[Data]],Table3[[#Headers],[z]],""))=Table1[[#This Row],['# people]:['# people]],1,0)</f>
        <v>0</v>
      </c>
    </row>
    <row r="134" spans="1:33" x14ac:dyDescent="0.25">
      <c r="A134" t="s">
        <v>82</v>
      </c>
      <c r="B134" cm="1">
        <f t="array" ref="B134">SUM(IF((LEN(A134)-LEN(SUBSTITUTE(UPPER(A134),{"A","B","C","D","E","F","G","H","I","J","K","L","M","N","O","P","Q","R","S","T","U","V","W","X","Y","Z","1","2","3","4","5","6","7","8","9","0"},""))),1,0))</f>
        <v>10</v>
      </c>
      <c r="C134" t="s">
        <v>536</v>
      </c>
      <c r="D134">
        <f>LEN(Table1[[#This Row],[Column1]])-LEN(A134)</f>
        <v>3</v>
      </c>
      <c r="E134">
        <f>LEN(Table1[[#This Row],[Data]])</f>
        <v>24</v>
      </c>
      <c r="G134" s="1">
        <f>SUM(Table3[[#This Row],[a]:[z]])</f>
        <v>7</v>
      </c>
      <c r="H134" cm="1">
        <f t="array" ref="H134">IF(LEN(Table1[[#This Row],[Data]:[Data]])-LEN(SUBSTITUTE(Table1[[#This Row],[Data]:[Data]],Table3[[#Headers],[a]],""))=Table1[[#This Row],['# people]:['# people]],1,0)</f>
        <v>0</v>
      </c>
      <c r="I134" cm="1">
        <f t="array" ref="I134">IF(LEN(Table1[[#This Row],[Data]:[Data]])-LEN(SUBSTITUTE(Table1[[#This Row],[Data]:[Data]],Table3[[#Headers],[b]],""))=Table1[[#This Row],['# people]:['# people]],1,0)</f>
        <v>1</v>
      </c>
      <c r="J134" cm="1">
        <f t="array" ref="J134">IF(LEN(Table1[[#This Row],[Data]:[Data]])-LEN(SUBSTITUTE(Table1[[#This Row],[Data]:[Data]],Table3[[#Headers],[c]],""))=Table1[[#This Row],['# people]:['# people]],1,0)</f>
        <v>0</v>
      </c>
      <c r="K134" cm="1">
        <f t="array" ref="K134">IF(LEN(Table1[[#This Row],[Data]:[Data]])-LEN(SUBSTITUTE(Table1[[#This Row],[Data]:[Data]],Table3[[#Headers],[d]],""))=Table1[[#This Row],['# people]:['# people]],1,0)</f>
        <v>0</v>
      </c>
      <c r="L134" cm="1">
        <f t="array" ref="L134">IF(LEN(Table1[[#This Row],[Data]:[Data]])-LEN(SUBSTITUTE(Table1[[#This Row],[Data]:[Data]],Table3[[#Headers],[e]],""))=Table1[[#This Row],['# people]:['# people]],1,0)</f>
        <v>0</v>
      </c>
      <c r="M134" cm="1">
        <f t="array" ref="M134">IF(LEN(Table1[[#This Row],[Data]:[Data]])-LEN(SUBSTITUTE(Table1[[#This Row],[Data]:[Data]],Table3[[#Headers],[f]],""))=Table1[[#This Row],['# people]:['# people]],1,0)</f>
        <v>0</v>
      </c>
      <c r="N134" cm="1">
        <f t="array" ref="N134">IF(LEN(Table1[[#This Row],[Data]:[Data]])-LEN(SUBSTITUTE(Table1[[#This Row],[Data]:[Data]],Table3[[#Headers],[g]],""))=Table1[[#This Row],['# people]:['# people]],1,0)</f>
        <v>0</v>
      </c>
      <c r="O134" cm="1">
        <f t="array" ref="O134">IF(LEN(Table1[[#This Row],[Data]:[Data]])-LEN(SUBSTITUTE(Table1[[#This Row],[Data]:[Data]],Table3[[#Headers],[h]],""))=Table1[[#This Row],['# people]:['# people]],1,0)</f>
        <v>1</v>
      </c>
      <c r="P134" cm="1">
        <f t="array" ref="P134">IF(LEN(Table1[[#This Row],[Data]:[Data]])-LEN(SUBSTITUTE(Table1[[#This Row],[Data]:[Data]],Table3[[#Headers],[i]],""))=Table1[[#This Row],['# people]:['# people]],1,0)</f>
        <v>0</v>
      </c>
      <c r="Q134" cm="1">
        <f t="array" ref="Q134">IF(LEN(Table1[[#This Row],[Data]:[Data]])-LEN(SUBSTITUTE(Table1[[#This Row],[Data]:[Data]],Table3[[#Headers],[j]],""))=Table1[[#This Row],['# people]:['# people]],1,0)</f>
        <v>0</v>
      </c>
      <c r="R134" cm="1">
        <f t="array" ref="R134">IF(LEN(Table1[[#This Row],[Data]:[Data]])-LEN(SUBSTITUTE(Table1[[#This Row],[Data]:[Data]],Table3[[#Headers],[k]],""))=Table1[[#This Row],['# people]:['# people]],1,0)</f>
        <v>1</v>
      </c>
      <c r="S134" cm="1">
        <f t="array" ref="S134">IF(LEN(Table1[[#This Row],[Data]:[Data]])-LEN(SUBSTITUTE(Table1[[#This Row],[Data]:[Data]],Table3[[#Headers],[l]],""))=Table1[[#This Row],['# people]:['# people]],1,0)</f>
        <v>1</v>
      </c>
      <c r="T134" cm="1">
        <f t="array" ref="T134">IF(LEN(Table1[[#This Row],[Data]:[Data]])-LEN(SUBSTITUTE(Table1[[#This Row],[Data]:[Data]],Table3[[#Headers],[m]],""))=Table1[[#This Row],['# people]:['# people]],1,0)</f>
        <v>0</v>
      </c>
      <c r="U134" cm="1">
        <f t="array" ref="U134">IF(LEN(Table1[[#This Row],[Data]:[Data]])-LEN(SUBSTITUTE(Table1[[#This Row],[Data]:[Data]],Table3[[#Headers],[n]],""))=Table1[[#This Row],['# people]:['# people]],1,0)</f>
        <v>0</v>
      </c>
      <c r="V134" cm="1">
        <f t="array" ref="V134">IF(LEN(Table1[[#This Row],[Data]:[Data]])-LEN(SUBSTITUTE(Table1[[#This Row],[Data]:[Data]],Table3[[#Headers],[o]],""))=Table1[[#This Row],['# people]:['# people]],1,0)</f>
        <v>1</v>
      </c>
      <c r="W134" cm="1">
        <f t="array" ref="W134">IF(LEN(Table1[[#This Row],[Data]:[Data]])-LEN(SUBSTITUTE(Table1[[#This Row],[Data]:[Data]],Table3[[#Headers],[p]],""))=Table1[[#This Row],['# people]:['# people]],1,0)</f>
        <v>0</v>
      </c>
      <c r="X134" cm="1">
        <f t="array" ref="X134">IF(LEN(Table1[[#This Row],[Data]:[Data]])-LEN(SUBSTITUTE(Table1[[#This Row],[Data]:[Data]],Table3[[#Headers],[q]],""))=Table1[[#This Row],['# people]:['# people]],1,0)</f>
        <v>1</v>
      </c>
      <c r="Y134" cm="1">
        <f t="array" ref="Y134">IF(LEN(Table1[[#This Row],[Data]:[Data]])-LEN(SUBSTITUTE(Table1[[#This Row],[Data]:[Data]],Table3[[#Headers],[r]],""))=Table1[[#This Row],['# people]:['# people]],1,0)</f>
        <v>0</v>
      </c>
      <c r="Z134" cm="1">
        <f t="array" ref="Z134">IF(LEN(Table1[[#This Row],[Data]:[Data]])-LEN(SUBSTITUTE(Table1[[#This Row],[Data]:[Data]],Table3[[#Headers],[s]],""))=Table1[[#This Row],['# people]:['# people]],1,0)</f>
        <v>1</v>
      </c>
      <c r="AA134" cm="1">
        <f t="array" ref="AA134">IF(LEN(Table1[[#This Row],[Data]:[Data]])-LEN(SUBSTITUTE(Table1[[#This Row],[Data]:[Data]],Table3[[#Headers],[t]],""))=Table1[[#This Row],['# people]:['# people]],1,0)</f>
        <v>0</v>
      </c>
      <c r="AB134" cm="1">
        <f t="array" ref="AB134">IF(LEN(Table1[[#This Row],[Data]:[Data]])-LEN(SUBSTITUTE(Table1[[#This Row],[Data]:[Data]],Table3[[#Headers],[u]],""))=Table1[[#This Row],['# people]:['# people]],1,0)</f>
        <v>0</v>
      </c>
      <c r="AC134" cm="1">
        <f t="array" ref="AC134">IF(LEN(Table1[[#This Row],[Data]:[Data]])-LEN(SUBSTITUTE(Table1[[#This Row],[Data]:[Data]],Table3[[#Headers],[v]],""))=Table1[[#This Row],['# people]:['# people]],1,0)</f>
        <v>0</v>
      </c>
      <c r="AD134" cm="1">
        <f t="array" ref="AD134">IF(LEN(Table1[[#This Row],[Data]:[Data]])-LEN(SUBSTITUTE(Table1[[#This Row],[Data]:[Data]],Table3[[#Headers],[w]],""))=Table1[[#This Row],['# people]:['# people]],1,0)</f>
        <v>0</v>
      </c>
      <c r="AE134" cm="1">
        <f t="array" ref="AE134">IF(LEN(Table1[[#This Row],[Data]:[Data]])-LEN(SUBSTITUTE(Table1[[#This Row],[Data]:[Data]],Table3[[#Headers],[x]],""))=Table1[[#This Row],['# people]:['# people]],1,0)</f>
        <v>0</v>
      </c>
      <c r="AF134" cm="1">
        <f t="array" ref="AF134">IF(LEN(Table1[[#This Row],[Data]:[Data]])-LEN(SUBSTITUTE(Table1[[#This Row],[Data]:[Data]],Table3[[#Headers],[y]],""))=Table1[[#This Row],['# people]:['# people]],1,0)</f>
        <v>0</v>
      </c>
      <c r="AG134" cm="1">
        <f t="array" ref="AG134">IF(LEN(Table1[[#This Row],[Data]:[Data]])-LEN(SUBSTITUTE(Table1[[#This Row],[Data]:[Data]],Table3[[#Headers],[z]],""))=Table1[[#This Row],['# people]:['# people]],1,0)</f>
        <v>0</v>
      </c>
    </row>
    <row r="135" spans="1:33" x14ac:dyDescent="0.25">
      <c r="A135" t="s">
        <v>85</v>
      </c>
      <c r="B135" cm="1">
        <f t="array" ref="B135">SUM(IF((LEN(A135)-LEN(SUBSTITUTE(UPPER(A135),{"A","B","C","D","E","F","G","H","I","J","K","L","M","N","O","P","Q","R","S","T","U","V","W","X","Y","Z","1","2","3","4","5","6","7","8","9","0"},""))),1,0))</f>
        <v>26</v>
      </c>
      <c r="C135" t="s">
        <v>539</v>
      </c>
      <c r="D135">
        <f>LEN(Table1[[#This Row],[Column1]])-LEN(A135)</f>
        <v>3</v>
      </c>
      <c r="E135">
        <f>LEN(Table1[[#This Row],[Data]])</f>
        <v>37</v>
      </c>
      <c r="G135" s="1">
        <f>SUM(Table3[[#This Row],[a]:[z]])</f>
        <v>3</v>
      </c>
      <c r="H135" cm="1">
        <f t="array" ref="H135">IF(LEN(Table1[[#This Row],[Data]:[Data]])-LEN(SUBSTITUTE(Table1[[#This Row],[Data]:[Data]],Table3[[#Headers],[a]],""))=Table1[[#This Row],['# people]:['# people]],1,0)</f>
        <v>0</v>
      </c>
      <c r="I135" cm="1">
        <f t="array" ref="I135">IF(LEN(Table1[[#This Row],[Data]:[Data]])-LEN(SUBSTITUTE(Table1[[#This Row],[Data]:[Data]],Table3[[#Headers],[b]],""))=Table1[[#This Row],['# people]:['# people]],1,0)</f>
        <v>1</v>
      </c>
      <c r="J135" cm="1">
        <f t="array" ref="J135">IF(LEN(Table1[[#This Row],[Data]:[Data]])-LEN(SUBSTITUTE(Table1[[#This Row],[Data]:[Data]],Table3[[#Headers],[c]],""))=Table1[[#This Row],['# people]:['# people]],1,0)</f>
        <v>0</v>
      </c>
      <c r="K135" cm="1">
        <f t="array" ref="K135">IF(LEN(Table1[[#This Row],[Data]:[Data]])-LEN(SUBSTITUTE(Table1[[#This Row],[Data]:[Data]],Table3[[#Headers],[d]],""))=Table1[[#This Row],['# people]:['# people]],1,0)</f>
        <v>0</v>
      </c>
      <c r="L135" cm="1">
        <f t="array" ref="L135">IF(LEN(Table1[[#This Row],[Data]:[Data]])-LEN(SUBSTITUTE(Table1[[#This Row],[Data]:[Data]],Table3[[#Headers],[e]],""))=Table1[[#This Row],['# people]:['# people]],1,0)</f>
        <v>0</v>
      </c>
      <c r="M135" cm="1">
        <f t="array" ref="M135">IF(LEN(Table1[[#This Row],[Data]:[Data]])-LEN(SUBSTITUTE(Table1[[#This Row],[Data]:[Data]],Table3[[#Headers],[f]],""))=Table1[[#This Row],['# people]:['# people]],1,0)</f>
        <v>0</v>
      </c>
      <c r="N135" cm="1">
        <f t="array" ref="N135">IF(LEN(Table1[[#This Row],[Data]:[Data]])-LEN(SUBSTITUTE(Table1[[#This Row],[Data]:[Data]],Table3[[#Headers],[g]],""))=Table1[[#This Row],['# people]:['# people]],1,0)</f>
        <v>0</v>
      </c>
      <c r="O135" cm="1">
        <f t="array" ref="O135">IF(LEN(Table1[[#This Row],[Data]:[Data]])-LEN(SUBSTITUTE(Table1[[#This Row],[Data]:[Data]],Table3[[#Headers],[h]],""))=Table1[[#This Row],['# people]:['# people]],1,0)</f>
        <v>0</v>
      </c>
      <c r="P135" cm="1">
        <f t="array" ref="P135">IF(LEN(Table1[[#This Row],[Data]:[Data]])-LEN(SUBSTITUTE(Table1[[#This Row],[Data]:[Data]],Table3[[#Headers],[i]],""))=Table1[[#This Row],['# people]:['# people]],1,0)</f>
        <v>1</v>
      </c>
      <c r="Q135" cm="1">
        <f t="array" ref="Q135">IF(LEN(Table1[[#This Row],[Data]:[Data]])-LEN(SUBSTITUTE(Table1[[#This Row],[Data]:[Data]],Table3[[#Headers],[j]],""))=Table1[[#This Row],['# people]:['# people]],1,0)</f>
        <v>0</v>
      </c>
      <c r="R135" cm="1">
        <f t="array" ref="R135">IF(LEN(Table1[[#This Row],[Data]:[Data]])-LEN(SUBSTITUTE(Table1[[#This Row],[Data]:[Data]],Table3[[#Headers],[k]],""))=Table1[[#This Row],['# people]:['# people]],1,0)</f>
        <v>0</v>
      </c>
      <c r="S135" cm="1">
        <f t="array" ref="S135">IF(LEN(Table1[[#This Row],[Data]:[Data]])-LEN(SUBSTITUTE(Table1[[#This Row],[Data]:[Data]],Table3[[#Headers],[l]],""))=Table1[[#This Row],['# people]:['# people]],1,0)</f>
        <v>0</v>
      </c>
      <c r="T135" cm="1">
        <f t="array" ref="T135">IF(LEN(Table1[[#This Row],[Data]:[Data]])-LEN(SUBSTITUTE(Table1[[#This Row],[Data]:[Data]],Table3[[#Headers],[m]],""))=Table1[[#This Row],['# people]:['# people]],1,0)</f>
        <v>0</v>
      </c>
      <c r="U135" cm="1">
        <f t="array" ref="U135">IF(LEN(Table1[[#This Row],[Data]:[Data]])-LEN(SUBSTITUTE(Table1[[#This Row],[Data]:[Data]],Table3[[#Headers],[n]],""))=Table1[[#This Row],['# people]:['# people]],1,0)</f>
        <v>0</v>
      </c>
      <c r="V135" cm="1">
        <f t="array" ref="V135">IF(LEN(Table1[[#This Row],[Data]:[Data]])-LEN(SUBSTITUTE(Table1[[#This Row],[Data]:[Data]],Table3[[#Headers],[o]],""))=Table1[[#This Row],['# people]:['# people]],1,0)</f>
        <v>0</v>
      </c>
      <c r="W135" cm="1">
        <f t="array" ref="W135">IF(LEN(Table1[[#This Row],[Data]:[Data]])-LEN(SUBSTITUTE(Table1[[#This Row],[Data]:[Data]],Table3[[#Headers],[p]],""))=Table1[[#This Row],['# people]:['# people]],1,0)</f>
        <v>0</v>
      </c>
      <c r="X135" cm="1">
        <f t="array" ref="X135">IF(LEN(Table1[[#This Row],[Data]:[Data]])-LEN(SUBSTITUTE(Table1[[#This Row],[Data]:[Data]],Table3[[#Headers],[q]],""))=Table1[[#This Row],['# people]:['# people]],1,0)</f>
        <v>0</v>
      </c>
      <c r="Y135" cm="1">
        <f t="array" ref="Y135">IF(LEN(Table1[[#This Row],[Data]:[Data]])-LEN(SUBSTITUTE(Table1[[#This Row],[Data]:[Data]],Table3[[#Headers],[r]],""))=Table1[[#This Row],['# people]:['# people]],1,0)</f>
        <v>0</v>
      </c>
      <c r="Z135" cm="1">
        <f t="array" ref="Z135">IF(LEN(Table1[[#This Row],[Data]:[Data]])-LEN(SUBSTITUTE(Table1[[#This Row],[Data]:[Data]],Table3[[#Headers],[s]],""))=Table1[[#This Row],['# people]:['# people]],1,0)</f>
        <v>0</v>
      </c>
      <c r="AA135" cm="1">
        <f t="array" ref="AA135">IF(LEN(Table1[[#This Row],[Data]:[Data]])-LEN(SUBSTITUTE(Table1[[#This Row],[Data]:[Data]],Table3[[#Headers],[t]],""))=Table1[[#This Row],['# people]:['# people]],1,0)</f>
        <v>0</v>
      </c>
      <c r="AB135" cm="1">
        <f t="array" ref="AB135">IF(LEN(Table1[[#This Row],[Data]:[Data]])-LEN(SUBSTITUTE(Table1[[#This Row],[Data]:[Data]],Table3[[#Headers],[u]],""))=Table1[[#This Row],['# people]:['# people]],1,0)</f>
        <v>1</v>
      </c>
      <c r="AC135" cm="1">
        <f t="array" ref="AC135">IF(LEN(Table1[[#This Row],[Data]:[Data]])-LEN(SUBSTITUTE(Table1[[#This Row],[Data]:[Data]],Table3[[#Headers],[v]],""))=Table1[[#This Row],['# people]:['# people]],1,0)</f>
        <v>0</v>
      </c>
      <c r="AD135" cm="1">
        <f t="array" ref="AD135">IF(LEN(Table1[[#This Row],[Data]:[Data]])-LEN(SUBSTITUTE(Table1[[#This Row],[Data]:[Data]],Table3[[#Headers],[w]],""))=Table1[[#This Row],['# people]:['# people]],1,0)</f>
        <v>0</v>
      </c>
      <c r="AE135" cm="1">
        <f t="array" ref="AE135">IF(LEN(Table1[[#This Row],[Data]:[Data]])-LEN(SUBSTITUTE(Table1[[#This Row],[Data]:[Data]],Table3[[#Headers],[x]],""))=Table1[[#This Row],['# people]:['# people]],1,0)</f>
        <v>0</v>
      </c>
      <c r="AF135" cm="1">
        <f t="array" ref="AF135">IF(LEN(Table1[[#This Row],[Data]:[Data]])-LEN(SUBSTITUTE(Table1[[#This Row],[Data]:[Data]],Table3[[#Headers],[y]],""))=Table1[[#This Row],['# people]:['# people]],1,0)</f>
        <v>0</v>
      </c>
      <c r="AG135" cm="1">
        <f t="array" ref="AG135">IF(LEN(Table1[[#This Row],[Data]:[Data]])-LEN(SUBSTITUTE(Table1[[#This Row],[Data]:[Data]],Table3[[#Headers],[z]],""))=Table1[[#This Row],['# people]:['# people]],1,0)</f>
        <v>0</v>
      </c>
    </row>
    <row r="136" spans="1:33" x14ac:dyDescent="0.25">
      <c r="A136" t="s">
        <v>91</v>
      </c>
      <c r="B136" cm="1">
        <f t="array" ref="B136">SUM(IF((LEN(A136)-LEN(SUBSTITUTE(UPPER(A136),{"A","B","C","D","E","F","G","H","I","J","K","L","M","N","O","P","Q","R","S","T","U","V","W","X","Y","Z","1","2","3","4","5","6","7","8","9","0"},""))),1,0))</f>
        <v>21</v>
      </c>
      <c r="C136" t="s">
        <v>545</v>
      </c>
      <c r="D136">
        <f>LEN(Table1[[#This Row],[Column1]])-LEN(A136)</f>
        <v>3</v>
      </c>
      <c r="E136">
        <f>LEN(Table1[[#This Row],[Data]])</f>
        <v>51</v>
      </c>
      <c r="G136" s="1">
        <f>SUM(Table3[[#This Row],[a]:[z]])</f>
        <v>15</v>
      </c>
      <c r="H136" cm="1">
        <f t="array" ref="H136">IF(LEN(Table1[[#This Row],[Data]:[Data]])-LEN(SUBSTITUTE(Table1[[#This Row],[Data]:[Data]],Table3[[#Headers],[a]],""))=Table1[[#This Row],['# people]:['# people]],1,0)</f>
        <v>1</v>
      </c>
      <c r="I136" cm="1">
        <f t="array" ref="I136">IF(LEN(Table1[[#This Row],[Data]:[Data]])-LEN(SUBSTITUTE(Table1[[#This Row],[Data]:[Data]],Table3[[#Headers],[b]],""))=Table1[[#This Row],['# people]:['# people]],1,0)</f>
        <v>0</v>
      </c>
      <c r="J136" cm="1">
        <f t="array" ref="J136">IF(LEN(Table1[[#This Row],[Data]:[Data]])-LEN(SUBSTITUTE(Table1[[#This Row],[Data]:[Data]],Table3[[#Headers],[c]],""))=Table1[[#This Row],['# people]:['# people]],1,0)</f>
        <v>1</v>
      </c>
      <c r="K136" cm="1">
        <f t="array" ref="K136">IF(LEN(Table1[[#This Row],[Data]:[Data]])-LEN(SUBSTITUTE(Table1[[#This Row],[Data]:[Data]],Table3[[#Headers],[d]],""))=Table1[[#This Row],['# people]:['# people]],1,0)</f>
        <v>1</v>
      </c>
      <c r="L136" cm="1">
        <f t="array" ref="L136">IF(LEN(Table1[[#This Row],[Data]:[Data]])-LEN(SUBSTITUTE(Table1[[#This Row],[Data]:[Data]],Table3[[#Headers],[e]],""))=Table1[[#This Row],['# people]:['# people]],1,0)</f>
        <v>1</v>
      </c>
      <c r="M136" cm="1">
        <f t="array" ref="M136">IF(LEN(Table1[[#This Row],[Data]:[Data]])-LEN(SUBSTITUTE(Table1[[#This Row],[Data]:[Data]],Table3[[#Headers],[f]],""))=Table1[[#This Row],['# people]:['# people]],1,0)</f>
        <v>1</v>
      </c>
      <c r="N136" cm="1">
        <f t="array" ref="N136">IF(LEN(Table1[[#This Row],[Data]:[Data]])-LEN(SUBSTITUTE(Table1[[#This Row],[Data]:[Data]],Table3[[#Headers],[g]],""))=Table1[[#This Row],['# people]:['# people]],1,0)</f>
        <v>1</v>
      </c>
      <c r="O136" cm="1">
        <f t="array" ref="O136">IF(LEN(Table1[[#This Row],[Data]:[Data]])-LEN(SUBSTITUTE(Table1[[#This Row],[Data]:[Data]],Table3[[#Headers],[h]],""))=Table1[[#This Row],['# people]:['# people]],1,0)</f>
        <v>0</v>
      </c>
      <c r="P136" cm="1">
        <f t="array" ref="P136">IF(LEN(Table1[[#This Row],[Data]:[Data]])-LEN(SUBSTITUTE(Table1[[#This Row],[Data]:[Data]],Table3[[#Headers],[i]],""))=Table1[[#This Row],['# people]:['# people]],1,0)</f>
        <v>1</v>
      </c>
      <c r="Q136" cm="1">
        <f t="array" ref="Q136">IF(LEN(Table1[[#This Row],[Data]:[Data]])-LEN(SUBSTITUTE(Table1[[#This Row],[Data]:[Data]],Table3[[#Headers],[j]],""))=Table1[[#This Row],['# people]:['# people]],1,0)</f>
        <v>1</v>
      </c>
      <c r="R136" cm="1">
        <f t="array" ref="R136">IF(LEN(Table1[[#This Row],[Data]:[Data]])-LEN(SUBSTITUTE(Table1[[#This Row],[Data]:[Data]],Table3[[#Headers],[k]],""))=Table1[[#This Row],['# people]:['# people]],1,0)</f>
        <v>0</v>
      </c>
      <c r="S136" cm="1">
        <f t="array" ref="S136">IF(LEN(Table1[[#This Row],[Data]:[Data]])-LEN(SUBSTITUTE(Table1[[#This Row],[Data]:[Data]],Table3[[#Headers],[l]],""))=Table1[[#This Row],['# people]:['# people]],1,0)</f>
        <v>1</v>
      </c>
      <c r="T136" cm="1">
        <f t="array" ref="T136">IF(LEN(Table1[[#This Row],[Data]:[Data]])-LEN(SUBSTITUTE(Table1[[#This Row],[Data]:[Data]],Table3[[#Headers],[m]],""))=Table1[[#This Row],['# people]:['# people]],1,0)</f>
        <v>0</v>
      </c>
      <c r="U136" cm="1">
        <f t="array" ref="U136">IF(LEN(Table1[[#This Row],[Data]:[Data]])-LEN(SUBSTITUTE(Table1[[#This Row],[Data]:[Data]],Table3[[#Headers],[n]],""))=Table1[[#This Row],['# people]:['# people]],1,0)</f>
        <v>0</v>
      </c>
      <c r="V136" cm="1">
        <f t="array" ref="V136">IF(LEN(Table1[[#This Row],[Data]:[Data]])-LEN(SUBSTITUTE(Table1[[#This Row],[Data]:[Data]],Table3[[#Headers],[o]],""))=Table1[[#This Row],['# people]:['# people]],1,0)</f>
        <v>0</v>
      </c>
      <c r="W136" cm="1">
        <f t="array" ref="W136">IF(LEN(Table1[[#This Row],[Data]:[Data]])-LEN(SUBSTITUTE(Table1[[#This Row],[Data]:[Data]],Table3[[#Headers],[p]],""))=Table1[[#This Row],['# people]:['# people]],1,0)</f>
        <v>0</v>
      </c>
      <c r="X136" cm="1">
        <f t="array" ref="X136">IF(LEN(Table1[[#This Row],[Data]:[Data]])-LEN(SUBSTITUTE(Table1[[#This Row],[Data]:[Data]],Table3[[#Headers],[q]],""))=Table1[[#This Row],['# people]:['# people]],1,0)</f>
        <v>1</v>
      </c>
      <c r="Y136" cm="1">
        <f t="array" ref="Y136">IF(LEN(Table1[[#This Row],[Data]:[Data]])-LEN(SUBSTITUTE(Table1[[#This Row],[Data]:[Data]],Table3[[#Headers],[r]],""))=Table1[[#This Row],['# people]:['# people]],1,0)</f>
        <v>1</v>
      </c>
      <c r="Z136" cm="1">
        <f t="array" ref="Z136">IF(LEN(Table1[[#This Row],[Data]:[Data]])-LEN(SUBSTITUTE(Table1[[#This Row],[Data]:[Data]],Table3[[#Headers],[s]],""))=Table1[[#This Row],['# people]:['# people]],1,0)</f>
        <v>0</v>
      </c>
      <c r="AA136" cm="1">
        <f t="array" ref="AA136">IF(LEN(Table1[[#This Row],[Data]:[Data]])-LEN(SUBSTITUTE(Table1[[#This Row],[Data]:[Data]],Table3[[#Headers],[t]],""))=Table1[[#This Row],['# people]:['# people]],1,0)</f>
        <v>0</v>
      </c>
      <c r="AB136" cm="1">
        <f t="array" ref="AB136">IF(LEN(Table1[[#This Row],[Data]:[Data]])-LEN(SUBSTITUTE(Table1[[#This Row],[Data]:[Data]],Table3[[#Headers],[u]],""))=Table1[[#This Row],['# people]:['# people]],1,0)</f>
        <v>1</v>
      </c>
      <c r="AC136" cm="1">
        <f t="array" ref="AC136">IF(LEN(Table1[[#This Row],[Data]:[Data]])-LEN(SUBSTITUTE(Table1[[#This Row],[Data]:[Data]],Table3[[#Headers],[v]],""))=Table1[[#This Row],['# people]:['# people]],1,0)</f>
        <v>1</v>
      </c>
      <c r="AD136" cm="1">
        <f t="array" ref="AD136">IF(LEN(Table1[[#This Row],[Data]:[Data]])-LEN(SUBSTITUTE(Table1[[#This Row],[Data]:[Data]],Table3[[#Headers],[w]],""))=Table1[[#This Row],['# people]:['# people]],1,0)</f>
        <v>0</v>
      </c>
      <c r="AE136" cm="1">
        <f t="array" ref="AE136">IF(LEN(Table1[[#This Row],[Data]:[Data]])-LEN(SUBSTITUTE(Table1[[#This Row],[Data]:[Data]],Table3[[#Headers],[x]],""))=Table1[[#This Row],['# people]:['# people]],1,0)</f>
        <v>0</v>
      </c>
      <c r="AF136" cm="1">
        <f t="array" ref="AF136">IF(LEN(Table1[[#This Row],[Data]:[Data]])-LEN(SUBSTITUTE(Table1[[#This Row],[Data]:[Data]],Table3[[#Headers],[y]],""))=Table1[[#This Row],['# people]:['# people]],1,0)</f>
        <v>1</v>
      </c>
      <c r="AG136" cm="1">
        <f t="array" ref="AG136">IF(LEN(Table1[[#This Row],[Data]:[Data]])-LEN(SUBSTITUTE(Table1[[#This Row],[Data]:[Data]],Table3[[#Headers],[z]],""))=Table1[[#This Row],['# people]:['# people]],1,0)</f>
        <v>1</v>
      </c>
    </row>
    <row r="137" spans="1:33" x14ac:dyDescent="0.25">
      <c r="A137" t="s">
        <v>95</v>
      </c>
      <c r="B137" cm="1">
        <f t="array" ref="B137">SUM(IF((LEN(A137)-LEN(SUBSTITUTE(UPPER(A137),{"A","B","C","D","E","F","G","H","I","J","K","L","M","N","O","P","Q","R","S","T","U","V","W","X","Y","Z","1","2","3","4","5","6","7","8","9","0"},""))),1,0))</f>
        <v>21</v>
      </c>
      <c r="C137" t="s">
        <v>549</v>
      </c>
      <c r="D137">
        <f>LEN(Table1[[#This Row],[Column1]])-LEN(A137)</f>
        <v>3</v>
      </c>
      <c r="E137">
        <f>LEN(Table1[[#This Row],[Data]])</f>
        <v>48</v>
      </c>
      <c r="G137" s="1">
        <f>SUM(Table3[[#This Row],[a]:[z]])</f>
        <v>13</v>
      </c>
      <c r="H137" cm="1">
        <f t="array" ref="H137">IF(LEN(Table1[[#This Row],[Data]:[Data]])-LEN(SUBSTITUTE(Table1[[#This Row],[Data]:[Data]],Table3[[#Headers],[a]],""))=Table1[[#This Row],['# people]:['# people]],1,0)</f>
        <v>1</v>
      </c>
      <c r="I137" cm="1">
        <f t="array" ref="I137">IF(LEN(Table1[[#This Row],[Data]:[Data]])-LEN(SUBSTITUTE(Table1[[#This Row],[Data]:[Data]],Table3[[#Headers],[b]],""))=Table1[[#This Row],['# people]:['# people]],1,0)</f>
        <v>1</v>
      </c>
      <c r="J137" cm="1">
        <f t="array" ref="J137">IF(LEN(Table1[[#This Row],[Data]:[Data]])-LEN(SUBSTITUTE(Table1[[#This Row],[Data]:[Data]],Table3[[#Headers],[c]],""))=Table1[[#This Row],['# people]:['# people]],1,0)</f>
        <v>1</v>
      </c>
      <c r="K137" cm="1">
        <f t="array" ref="K137">IF(LEN(Table1[[#This Row],[Data]:[Data]])-LEN(SUBSTITUTE(Table1[[#This Row],[Data]:[Data]],Table3[[#Headers],[d]],""))=Table1[[#This Row],['# people]:['# people]],1,0)</f>
        <v>1</v>
      </c>
      <c r="L137" cm="1">
        <f t="array" ref="L137">IF(LEN(Table1[[#This Row],[Data]:[Data]])-LEN(SUBSTITUTE(Table1[[#This Row],[Data]:[Data]],Table3[[#Headers],[e]],""))=Table1[[#This Row],['# people]:['# people]],1,0)</f>
        <v>0</v>
      </c>
      <c r="M137" cm="1">
        <f t="array" ref="M137">IF(LEN(Table1[[#This Row],[Data]:[Data]])-LEN(SUBSTITUTE(Table1[[#This Row],[Data]:[Data]],Table3[[#Headers],[f]],""))=Table1[[#This Row],['# people]:['# people]],1,0)</f>
        <v>1</v>
      </c>
      <c r="N137" cm="1">
        <f t="array" ref="N137">IF(LEN(Table1[[#This Row],[Data]:[Data]])-LEN(SUBSTITUTE(Table1[[#This Row],[Data]:[Data]],Table3[[#Headers],[g]],""))=Table1[[#This Row],['# people]:['# people]],1,0)</f>
        <v>1</v>
      </c>
      <c r="O137" cm="1">
        <f t="array" ref="O137">IF(LEN(Table1[[#This Row],[Data]:[Data]])-LEN(SUBSTITUTE(Table1[[#This Row],[Data]:[Data]],Table3[[#Headers],[h]],""))=Table1[[#This Row],['# people]:['# people]],1,0)</f>
        <v>1</v>
      </c>
      <c r="P137" cm="1">
        <f t="array" ref="P137">IF(LEN(Table1[[#This Row],[Data]:[Data]])-LEN(SUBSTITUTE(Table1[[#This Row],[Data]:[Data]],Table3[[#Headers],[i]],""))=Table1[[#This Row],['# people]:['# people]],1,0)</f>
        <v>1</v>
      </c>
      <c r="Q137" cm="1">
        <f t="array" ref="Q137">IF(LEN(Table1[[#This Row],[Data]:[Data]])-LEN(SUBSTITUTE(Table1[[#This Row],[Data]:[Data]],Table3[[#Headers],[j]],""))=Table1[[#This Row],['# people]:['# people]],1,0)</f>
        <v>1</v>
      </c>
      <c r="R137" cm="1">
        <f t="array" ref="R137">IF(LEN(Table1[[#This Row],[Data]:[Data]])-LEN(SUBSTITUTE(Table1[[#This Row],[Data]:[Data]],Table3[[#Headers],[k]],""))=Table1[[#This Row],['# people]:['# people]],1,0)</f>
        <v>0</v>
      </c>
      <c r="S137" cm="1">
        <f t="array" ref="S137">IF(LEN(Table1[[#This Row],[Data]:[Data]])-LEN(SUBSTITUTE(Table1[[#This Row],[Data]:[Data]],Table3[[#Headers],[l]],""))=Table1[[#This Row],['# people]:['# people]],1,0)</f>
        <v>0</v>
      </c>
      <c r="T137" cm="1">
        <f t="array" ref="T137">IF(LEN(Table1[[#This Row],[Data]:[Data]])-LEN(SUBSTITUTE(Table1[[#This Row],[Data]:[Data]],Table3[[#Headers],[m]],""))=Table1[[#This Row],['# people]:['# people]],1,0)</f>
        <v>1</v>
      </c>
      <c r="U137" cm="1">
        <f t="array" ref="U137">IF(LEN(Table1[[#This Row],[Data]:[Data]])-LEN(SUBSTITUTE(Table1[[#This Row],[Data]:[Data]],Table3[[#Headers],[n]],""))=Table1[[#This Row],['# people]:['# people]],1,0)</f>
        <v>0</v>
      </c>
      <c r="V137" cm="1">
        <f t="array" ref="V137">IF(LEN(Table1[[#This Row],[Data]:[Data]])-LEN(SUBSTITUTE(Table1[[#This Row],[Data]:[Data]],Table3[[#Headers],[o]],""))=Table1[[#This Row],['# people]:['# people]],1,0)</f>
        <v>1</v>
      </c>
      <c r="W137" cm="1">
        <f t="array" ref="W137">IF(LEN(Table1[[#This Row],[Data]:[Data]])-LEN(SUBSTITUTE(Table1[[#This Row],[Data]:[Data]],Table3[[#Headers],[p]],""))=Table1[[#This Row],['# people]:['# people]],1,0)</f>
        <v>0</v>
      </c>
      <c r="X137" cm="1">
        <f t="array" ref="X137">IF(LEN(Table1[[#This Row],[Data]:[Data]])-LEN(SUBSTITUTE(Table1[[#This Row],[Data]:[Data]],Table3[[#Headers],[q]],""))=Table1[[#This Row],['# people]:['# people]],1,0)</f>
        <v>0</v>
      </c>
      <c r="Y137" cm="1">
        <f t="array" ref="Y137">IF(LEN(Table1[[#This Row],[Data]:[Data]])-LEN(SUBSTITUTE(Table1[[#This Row],[Data]:[Data]],Table3[[#Headers],[r]],""))=Table1[[#This Row],['# people]:['# people]],1,0)</f>
        <v>1</v>
      </c>
      <c r="Z137" cm="1">
        <f t="array" ref="Z137">IF(LEN(Table1[[#This Row],[Data]:[Data]])-LEN(SUBSTITUTE(Table1[[#This Row],[Data]:[Data]],Table3[[#Headers],[s]],""))=Table1[[#This Row],['# people]:['# people]],1,0)</f>
        <v>0</v>
      </c>
      <c r="AA137" cm="1">
        <f t="array" ref="AA137">IF(LEN(Table1[[#This Row],[Data]:[Data]])-LEN(SUBSTITUTE(Table1[[#This Row],[Data]:[Data]],Table3[[#Headers],[t]],""))=Table1[[#This Row],['# people]:['# people]],1,0)</f>
        <v>0</v>
      </c>
      <c r="AB137" cm="1">
        <f t="array" ref="AB137">IF(LEN(Table1[[#This Row],[Data]:[Data]])-LEN(SUBSTITUTE(Table1[[#This Row],[Data]:[Data]],Table3[[#Headers],[u]],""))=Table1[[#This Row],['# people]:['# people]],1,0)</f>
        <v>0</v>
      </c>
      <c r="AC137" cm="1">
        <f t="array" ref="AC137">IF(LEN(Table1[[#This Row],[Data]:[Data]])-LEN(SUBSTITUTE(Table1[[#This Row],[Data]:[Data]],Table3[[#Headers],[v]],""))=Table1[[#This Row],['# people]:['# people]],1,0)</f>
        <v>1</v>
      </c>
      <c r="AD137" cm="1">
        <f t="array" ref="AD137">IF(LEN(Table1[[#This Row],[Data]:[Data]])-LEN(SUBSTITUTE(Table1[[#This Row],[Data]:[Data]],Table3[[#Headers],[w]],""))=Table1[[#This Row],['# people]:['# people]],1,0)</f>
        <v>0</v>
      </c>
      <c r="AE137" cm="1">
        <f t="array" ref="AE137">IF(LEN(Table1[[#This Row],[Data]:[Data]])-LEN(SUBSTITUTE(Table1[[#This Row],[Data]:[Data]],Table3[[#Headers],[x]],""))=Table1[[#This Row],['# people]:['# people]],1,0)</f>
        <v>0</v>
      </c>
      <c r="AF137" cm="1">
        <f t="array" ref="AF137">IF(LEN(Table1[[#This Row],[Data]:[Data]])-LEN(SUBSTITUTE(Table1[[#This Row],[Data]:[Data]],Table3[[#Headers],[y]],""))=Table1[[#This Row],['# people]:['# people]],1,0)</f>
        <v>0</v>
      </c>
      <c r="AG137" cm="1">
        <f t="array" ref="AG137">IF(LEN(Table1[[#This Row],[Data]:[Data]])-LEN(SUBSTITUTE(Table1[[#This Row],[Data]:[Data]],Table3[[#Headers],[z]],""))=Table1[[#This Row],['# people]:['# people]],1,0)</f>
        <v>0</v>
      </c>
    </row>
    <row r="138" spans="1:33" x14ac:dyDescent="0.25">
      <c r="A138" t="s">
        <v>96</v>
      </c>
      <c r="B138" cm="1">
        <f t="array" ref="B138">SUM(IF((LEN(A138)-LEN(SUBSTITUTE(UPPER(A138),{"A","B","C","D","E","F","G","H","I","J","K","L","M","N","O","P","Q","R","S","T","U","V","W","X","Y","Z","1","2","3","4","5","6","7","8","9","0"},""))),1,0))</f>
        <v>21</v>
      </c>
      <c r="C138" t="s">
        <v>550</v>
      </c>
      <c r="D138">
        <f>LEN(Table1[[#This Row],[Column1]])-LEN(A138)</f>
        <v>3</v>
      </c>
      <c r="E138">
        <f>LEN(Table1[[#This Row],[Data]])</f>
        <v>56</v>
      </c>
      <c r="G138" s="1">
        <f>SUM(Table3[[#This Row],[a]:[z]])</f>
        <v>17</v>
      </c>
      <c r="H138" cm="1">
        <f t="array" ref="H138">IF(LEN(Table1[[#This Row],[Data]:[Data]])-LEN(SUBSTITUTE(Table1[[#This Row],[Data]:[Data]],Table3[[#Headers],[a]],""))=Table1[[#This Row],['# people]:['# people]],1,0)</f>
        <v>1</v>
      </c>
      <c r="I138" cm="1">
        <f t="array" ref="I138">IF(LEN(Table1[[#This Row],[Data]:[Data]])-LEN(SUBSTITUTE(Table1[[#This Row],[Data]:[Data]],Table3[[#Headers],[b]],""))=Table1[[#This Row],['# people]:['# people]],1,0)</f>
        <v>0</v>
      </c>
      <c r="J138" cm="1">
        <f t="array" ref="J138">IF(LEN(Table1[[#This Row],[Data]:[Data]])-LEN(SUBSTITUTE(Table1[[#This Row],[Data]:[Data]],Table3[[#Headers],[c]],""))=Table1[[#This Row],['# people]:['# people]],1,0)</f>
        <v>0</v>
      </c>
      <c r="K138" cm="1">
        <f t="array" ref="K138">IF(LEN(Table1[[#This Row],[Data]:[Data]])-LEN(SUBSTITUTE(Table1[[#This Row],[Data]:[Data]],Table3[[#Headers],[d]],""))=Table1[[#This Row],['# people]:['# people]],1,0)</f>
        <v>0</v>
      </c>
      <c r="L138" cm="1">
        <f t="array" ref="L138">IF(LEN(Table1[[#This Row],[Data]:[Data]])-LEN(SUBSTITUTE(Table1[[#This Row],[Data]:[Data]],Table3[[#Headers],[e]],""))=Table1[[#This Row],['# people]:['# people]],1,0)</f>
        <v>1</v>
      </c>
      <c r="M138" cm="1">
        <f t="array" ref="M138">IF(LEN(Table1[[#This Row],[Data]:[Data]])-LEN(SUBSTITUTE(Table1[[#This Row],[Data]:[Data]],Table3[[#Headers],[f]],""))=Table1[[#This Row],['# people]:['# people]],1,0)</f>
        <v>0</v>
      </c>
      <c r="N138" cm="1">
        <f t="array" ref="N138">IF(LEN(Table1[[#This Row],[Data]:[Data]])-LEN(SUBSTITUTE(Table1[[#This Row],[Data]:[Data]],Table3[[#Headers],[g]],""))=Table1[[#This Row],['# people]:['# people]],1,0)</f>
        <v>0</v>
      </c>
      <c r="O138" cm="1">
        <f t="array" ref="O138">IF(LEN(Table1[[#This Row],[Data]:[Data]])-LEN(SUBSTITUTE(Table1[[#This Row],[Data]:[Data]],Table3[[#Headers],[h]],""))=Table1[[#This Row],['# people]:['# people]],1,0)</f>
        <v>0</v>
      </c>
      <c r="P138" cm="1">
        <f t="array" ref="P138">IF(LEN(Table1[[#This Row],[Data]:[Data]])-LEN(SUBSTITUTE(Table1[[#This Row],[Data]:[Data]],Table3[[#Headers],[i]],""))=Table1[[#This Row],['# people]:['# people]],1,0)</f>
        <v>1</v>
      </c>
      <c r="Q138" cm="1">
        <f t="array" ref="Q138">IF(LEN(Table1[[#This Row],[Data]:[Data]])-LEN(SUBSTITUTE(Table1[[#This Row],[Data]:[Data]],Table3[[#Headers],[j]],""))=Table1[[#This Row],['# people]:['# people]],1,0)</f>
        <v>1</v>
      </c>
      <c r="R138" cm="1">
        <f t="array" ref="R138">IF(LEN(Table1[[#This Row],[Data]:[Data]])-LEN(SUBSTITUTE(Table1[[#This Row],[Data]:[Data]],Table3[[#Headers],[k]],""))=Table1[[#This Row],['# people]:['# people]],1,0)</f>
        <v>1</v>
      </c>
      <c r="S138" cm="1">
        <f t="array" ref="S138">IF(LEN(Table1[[#This Row],[Data]:[Data]])-LEN(SUBSTITUTE(Table1[[#This Row],[Data]:[Data]],Table3[[#Headers],[l]],""))=Table1[[#This Row],['# people]:['# people]],1,0)</f>
        <v>1</v>
      </c>
      <c r="T138" cm="1">
        <f t="array" ref="T138">IF(LEN(Table1[[#This Row],[Data]:[Data]])-LEN(SUBSTITUTE(Table1[[#This Row],[Data]:[Data]],Table3[[#Headers],[m]],""))=Table1[[#This Row],['# people]:['# people]],1,0)</f>
        <v>1</v>
      </c>
      <c r="U138" cm="1">
        <f t="array" ref="U138">IF(LEN(Table1[[#This Row],[Data]:[Data]])-LEN(SUBSTITUTE(Table1[[#This Row],[Data]:[Data]],Table3[[#Headers],[n]],""))=Table1[[#This Row],['# people]:['# people]],1,0)</f>
        <v>0</v>
      </c>
      <c r="V138" cm="1">
        <f t="array" ref="V138">IF(LEN(Table1[[#This Row],[Data]:[Data]])-LEN(SUBSTITUTE(Table1[[#This Row],[Data]:[Data]],Table3[[#Headers],[o]],""))=Table1[[#This Row],['# people]:['# people]],1,0)</f>
        <v>0</v>
      </c>
      <c r="W138" cm="1">
        <f t="array" ref="W138">IF(LEN(Table1[[#This Row],[Data]:[Data]])-LEN(SUBSTITUTE(Table1[[#This Row],[Data]:[Data]],Table3[[#Headers],[p]],""))=Table1[[#This Row],['# people]:['# people]],1,0)</f>
        <v>1</v>
      </c>
      <c r="X138" cm="1">
        <f t="array" ref="X138">IF(LEN(Table1[[#This Row],[Data]:[Data]])-LEN(SUBSTITUTE(Table1[[#This Row],[Data]:[Data]],Table3[[#Headers],[q]],""))=Table1[[#This Row],['# people]:['# people]],1,0)</f>
        <v>0</v>
      </c>
      <c r="Y138" cm="1">
        <f t="array" ref="Y138">IF(LEN(Table1[[#This Row],[Data]:[Data]])-LEN(SUBSTITUTE(Table1[[#This Row],[Data]:[Data]],Table3[[#Headers],[r]],""))=Table1[[#This Row],['# people]:['# people]],1,0)</f>
        <v>1</v>
      </c>
      <c r="Z138" cm="1">
        <f t="array" ref="Z138">IF(LEN(Table1[[#This Row],[Data]:[Data]])-LEN(SUBSTITUTE(Table1[[#This Row],[Data]:[Data]],Table3[[#Headers],[s]],""))=Table1[[#This Row],['# people]:['# people]],1,0)</f>
        <v>1</v>
      </c>
      <c r="AA138" cm="1">
        <f t="array" ref="AA138">IF(LEN(Table1[[#This Row],[Data]:[Data]])-LEN(SUBSTITUTE(Table1[[#This Row],[Data]:[Data]],Table3[[#Headers],[t]],""))=Table1[[#This Row],['# people]:['# people]],1,0)</f>
        <v>1</v>
      </c>
      <c r="AB138" cm="1">
        <f t="array" ref="AB138">IF(LEN(Table1[[#This Row],[Data]:[Data]])-LEN(SUBSTITUTE(Table1[[#This Row],[Data]:[Data]],Table3[[#Headers],[u]],""))=Table1[[#This Row],['# people]:['# people]],1,0)</f>
        <v>1</v>
      </c>
      <c r="AC138" cm="1">
        <f t="array" ref="AC138">IF(LEN(Table1[[#This Row],[Data]:[Data]])-LEN(SUBSTITUTE(Table1[[#This Row],[Data]:[Data]],Table3[[#Headers],[v]],""))=Table1[[#This Row],['# people]:['# people]],1,0)</f>
        <v>1</v>
      </c>
      <c r="AD138" cm="1">
        <f t="array" ref="AD138">IF(LEN(Table1[[#This Row],[Data]:[Data]])-LEN(SUBSTITUTE(Table1[[#This Row],[Data]:[Data]],Table3[[#Headers],[w]],""))=Table1[[#This Row],['# people]:['# people]],1,0)</f>
        <v>1</v>
      </c>
      <c r="AE138" cm="1">
        <f t="array" ref="AE138">IF(LEN(Table1[[#This Row],[Data]:[Data]])-LEN(SUBSTITUTE(Table1[[#This Row],[Data]:[Data]],Table3[[#Headers],[x]],""))=Table1[[#This Row],['# people]:['# people]],1,0)</f>
        <v>1</v>
      </c>
      <c r="AF138" cm="1">
        <f t="array" ref="AF138">IF(LEN(Table1[[#This Row],[Data]:[Data]])-LEN(SUBSTITUTE(Table1[[#This Row],[Data]:[Data]],Table3[[#Headers],[y]],""))=Table1[[#This Row],['# people]:['# people]],1,0)</f>
        <v>1</v>
      </c>
      <c r="AG138" cm="1">
        <f t="array" ref="AG138">IF(LEN(Table1[[#This Row],[Data]:[Data]])-LEN(SUBSTITUTE(Table1[[#This Row],[Data]:[Data]],Table3[[#Headers],[z]],""))=Table1[[#This Row],['# people]:['# people]],1,0)</f>
        <v>1</v>
      </c>
    </row>
    <row r="139" spans="1:33" x14ac:dyDescent="0.25">
      <c r="A139" t="s">
        <v>100</v>
      </c>
      <c r="B139" cm="1">
        <f t="array" ref="B139">SUM(IF((LEN(A139)-LEN(SUBSTITUTE(UPPER(A139),{"A","B","C","D","E","F","G","H","I","J","K","L","M","N","O","P","Q","R","S","T","U","V","W","X","Y","Z","1","2","3","4","5","6","7","8","9","0"},""))),1,0))</f>
        <v>4</v>
      </c>
      <c r="C139" t="s">
        <v>554</v>
      </c>
      <c r="D139">
        <f>LEN(Table1[[#This Row],[Column1]])-LEN(A139)</f>
        <v>3</v>
      </c>
      <c r="E139">
        <f>LEN(Table1[[#This Row],[Data]])</f>
        <v>7</v>
      </c>
      <c r="G139" s="1">
        <f>SUM(Table3[[#This Row],[a]:[z]])</f>
        <v>1</v>
      </c>
      <c r="H139" cm="1">
        <f t="array" ref="H139">IF(LEN(Table1[[#This Row],[Data]:[Data]])-LEN(SUBSTITUTE(Table1[[#This Row],[Data]:[Data]],Table3[[#Headers],[a]],""))=Table1[[#This Row],['# people]:['# people]],1,0)</f>
        <v>0</v>
      </c>
      <c r="I139" cm="1">
        <f t="array" ref="I139">IF(LEN(Table1[[#This Row],[Data]:[Data]])-LEN(SUBSTITUTE(Table1[[#This Row],[Data]:[Data]],Table3[[#Headers],[b]],""))=Table1[[#This Row],['# people]:['# people]],1,0)</f>
        <v>1</v>
      </c>
      <c r="J139" cm="1">
        <f t="array" ref="J139">IF(LEN(Table1[[#This Row],[Data]:[Data]])-LEN(SUBSTITUTE(Table1[[#This Row],[Data]:[Data]],Table3[[#Headers],[c]],""))=Table1[[#This Row],['# people]:['# people]],1,0)</f>
        <v>0</v>
      </c>
      <c r="K139" cm="1">
        <f t="array" ref="K139">IF(LEN(Table1[[#This Row],[Data]:[Data]])-LEN(SUBSTITUTE(Table1[[#This Row],[Data]:[Data]],Table3[[#Headers],[d]],""))=Table1[[#This Row],['# people]:['# people]],1,0)</f>
        <v>0</v>
      </c>
      <c r="L139" cm="1">
        <f t="array" ref="L139">IF(LEN(Table1[[#This Row],[Data]:[Data]])-LEN(SUBSTITUTE(Table1[[#This Row],[Data]:[Data]],Table3[[#Headers],[e]],""))=Table1[[#This Row],['# people]:['# people]],1,0)</f>
        <v>0</v>
      </c>
      <c r="M139" cm="1">
        <f t="array" ref="M139">IF(LEN(Table1[[#This Row],[Data]:[Data]])-LEN(SUBSTITUTE(Table1[[#This Row],[Data]:[Data]],Table3[[#Headers],[f]],""))=Table1[[#This Row],['# people]:['# people]],1,0)</f>
        <v>0</v>
      </c>
      <c r="N139" cm="1">
        <f t="array" ref="N139">IF(LEN(Table1[[#This Row],[Data]:[Data]])-LEN(SUBSTITUTE(Table1[[#This Row],[Data]:[Data]],Table3[[#Headers],[g]],""))=Table1[[#This Row],['# people]:['# people]],1,0)</f>
        <v>0</v>
      </c>
      <c r="O139" cm="1">
        <f t="array" ref="O139">IF(LEN(Table1[[#This Row],[Data]:[Data]])-LEN(SUBSTITUTE(Table1[[#This Row],[Data]:[Data]],Table3[[#Headers],[h]],""))=Table1[[#This Row],['# people]:['# people]],1,0)</f>
        <v>0</v>
      </c>
      <c r="P139" cm="1">
        <f t="array" ref="P139">IF(LEN(Table1[[#This Row],[Data]:[Data]])-LEN(SUBSTITUTE(Table1[[#This Row],[Data]:[Data]],Table3[[#Headers],[i]],""))=Table1[[#This Row],['# people]:['# people]],1,0)</f>
        <v>0</v>
      </c>
      <c r="Q139" cm="1">
        <f t="array" ref="Q139">IF(LEN(Table1[[#This Row],[Data]:[Data]])-LEN(SUBSTITUTE(Table1[[#This Row],[Data]:[Data]],Table3[[#Headers],[j]],""))=Table1[[#This Row],['# people]:['# people]],1,0)</f>
        <v>0</v>
      </c>
      <c r="R139" cm="1">
        <f t="array" ref="R139">IF(LEN(Table1[[#This Row],[Data]:[Data]])-LEN(SUBSTITUTE(Table1[[#This Row],[Data]:[Data]],Table3[[#Headers],[k]],""))=Table1[[#This Row],['# people]:['# people]],1,0)</f>
        <v>0</v>
      </c>
      <c r="S139" cm="1">
        <f t="array" ref="S139">IF(LEN(Table1[[#This Row],[Data]:[Data]])-LEN(SUBSTITUTE(Table1[[#This Row],[Data]:[Data]],Table3[[#Headers],[l]],""))=Table1[[#This Row],['# people]:['# people]],1,0)</f>
        <v>0</v>
      </c>
      <c r="T139" cm="1">
        <f t="array" ref="T139">IF(LEN(Table1[[#This Row],[Data]:[Data]])-LEN(SUBSTITUTE(Table1[[#This Row],[Data]:[Data]],Table3[[#Headers],[m]],""))=Table1[[#This Row],['# people]:['# people]],1,0)</f>
        <v>0</v>
      </c>
      <c r="U139" cm="1">
        <f t="array" ref="U139">IF(LEN(Table1[[#This Row],[Data]:[Data]])-LEN(SUBSTITUTE(Table1[[#This Row],[Data]:[Data]],Table3[[#Headers],[n]],""))=Table1[[#This Row],['# people]:['# people]],1,0)</f>
        <v>0</v>
      </c>
      <c r="V139" cm="1">
        <f t="array" ref="V139">IF(LEN(Table1[[#This Row],[Data]:[Data]])-LEN(SUBSTITUTE(Table1[[#This Row],[Data]:[Data]],Table3[[#Headers],[o]],""))=Table1[[#This Row],['# people]:['# people]],1,0)</f>
        <v>0</v>
      </c>
      <c r="W139" cm="1">
        <f t="array" ref="W139">IF(LEN(Table1[[#This Row],[Data]:[Data]])-LEN(SUBSTITUTE(Table1[[#This Row],[Data]:[Data]],Table3[[#Headers],[p]],""))=Table1[[#This Row],['# people]:['# people]],1,0)</f>
        <v>0</v>
      </c>
      <c r="X139" cm="1">
        <f t="array" ref="X139">IF(LEN(Table1[[#This Row],[Data]:[Data]])-LEN(SUBSTITUTE(Table1[[#This Row],[Data]:[Data]],Table3[[#Headers],[q]],""))=Table1[[#This Row],['# people]:['# people]],1,0)</f>
        <v>0</v>
      </c>
      <c r="Y139" cm="1">
        <f t="array" ref="Y139">IF(LEN(Table1[[#This Row],[Data]:[Data]])-LEN(SUBSTITUTE(Table1[[#This Row],[Data]:[Data]],Table3[[#Headers],[r]],""))=Table1[[#This Row],['# people]:['# people]],1,0)</f>
        <v>0</v>
      </c>
      <c r="Z139" cm="1">
        <f t="array" ref="Z139">IF(LEN(Table1[[#This Row],[Data]:[Data]])-LEN(SUBSTITUTE(Table1[[#This Row],[Data]:[Data]],Table3[[#Headers],[s]],""))=Table1[[#This Row],['# people]:['# people]],1,0)</f>
        <v>0</v>
      </c>
      <c r="AA139" cm="1">
        <f t="array" ref="AA139">IF(LEN(Table1[[#This Row],[Data]:[Data]])-LEN(SUBSTITUTE(Table1[[#This Row],[Data]:[Data]],Table3[[#Headers],[t]],""))=Table1[[#This Row],['# people]:['# people]],1,0)</f>
        <v>0</v>
      </c>
      <c r="AB139" cm="1">
        <f t="array" ref="AB139">IF(LEN(Table1[[#This Row],[Data]:[Data]])-LEN(SUBSTITUTE(Table1[[#This Row],[Data]:[Data]],Table3[[#Headers],[u]],""))=Table1[[#This Row],['# people]:['# people]],1,0)</f>
        <v>0</v>
      </c>
      <c r="AC139" cm="1">
        <f t="array" ref="AC139">IF(LEN(Table1[[#This Row],[Data]:[Data]])-LEN(SUBSTITUTE(Table1[[#This Row],[Data]:[Data]],Table3[[#Headers],[v]],""))=Table1[[#This Row],['# people]:['# people]],1,0)</f>
        <v>0</v>
      </c>
      <c r="AD139" cm="1">
        <f t="array" ref="AD139">IF(LEN(Table1[[#This Row],[Data]:[Data]])-LEN(SUBSTITUTE(Table1[[#This Row],[Data]:[Data]],Table3[[#Headers],[w]],""))=Table1[[#This Row],['# people]:['# people]],1,0)</f>
        <v>0</v>
      </c>
      <c r="AE139" cm="1">
        <f t="array" ref="AE139">IF(LEN(Table1[[#This Row],[Data]:[Data]])-LEN(SUBSTITUTE(Table1[[#This Row],[Data]:[Data]],Table3[[#Headers],[x]],""))=Table1[[#This Row],['# people]:['# people]],1,0)</f>
        <v>0</v>
      </c>
      <c r="AF139" cm="1">
        <f t="array" ref="AF139">IF(LEN(Table1[[#This Row],[Data]:[Data]])-LEN(SUBSTITUTE(Table1[[#This Row],[Data]:[Data]],Table3[[#Headers],[y]],""))=Table1[[#This Row],['# people]:['# people]],1,0)</f>
        <v>0</v>
      </c>
      <c r="AG139" cm="1">
        <f t="array" ref="AG139">IF(LEN(Table1[[#This Row],[Data]:[Data]])-LEN(SUBSTITUTE(Table1[[#This Row],[Data]:[Data]],Table3[[#Headers],[z]],""))=Table1[[#This Row],['# people]:['# people]],1,0)</f>
        <v>0</v>
      </c>
    </row>
    <row r="140" spans="1:33" x14ac:dyDescent="0.25">
      <c r="A140" t="s">
        <v>103</v>
      </c>
      <c r="B140" cm="1">
        <f t="array" ref="B140">SUM(IF((LEN(A140)-LEN(SUBSTITUTE(UPPER(A140),{"A","B","C","D","E","F","G","H","I","J","K","L","M","N","O","P","Q","R","S","T","U","V","W","X","Y","Z","1","2","3","4","5","6","7","8","9","0"},""))),1,0))</f>
        <v>17</v>
      </c>
      <c r="C140" t="s">
        <v>557</v>
      </c>
      <c r="D140">
        <f>LEN(Table1[[#This Row],[Column1]])-LEN(A140)</f>
        <v>3</v>
      </c>
      <c r="E140">
        <f>LEN(Table1[[#This Row],[Data]])</f>
        <v>40</v>
      </c>
      <c r="G140" s="1">
        <f>SUM(Table3[[#This Row],[a]:[z]])</f>
        <v>11</v>
      </c>
      <c r="H140" cm="1">
        <f t="array" ref="H140">IF(LEN(Table1[[#This Row],[Data]:[Data]])-LEN(SUBSTITUTE(Table1[[#This Row],[Data]:[Data]],Table3[[#Headers],[a]],""))=Table1[[#This Row],['# people]:['# people]],1,0)</f>
        <v>1</v>
      </c>
      <c r="I140" cm="1">
        <f t="array" ref="I140">IF(LEN(Table1[[#This Row],[Data]:[Data]])-LEN(SUBSTITUTE(Table1[[#This Row],[Data]:[Data]],Table3[[#Headers],[b]],""))=Table1[[#This Row],['# people]:['# people]],1,0)</f>
        <v>0</v>
      </c>
      <c r="J140" cm="1">
        <f t="array" ref="J140">IF(LEN(Table1[[#This Row],[Data]:[Data]])-LEN(SUBSTITUTE(Table1[[#This Row],[Data]:[Data]],Table3[[#Headers],[c]],""))=Table1[[#This Row],['# people]:['# people]],1,0)</f>
        <v>0</v>
      </c>
      <c r="K140" cm="1">
        <f t="array" ref="K140">IF(LEN(Table1[[#This Row],[Data]:[Data]])-LEN(SUBSTITUTE(Table1[[#This Row],[Data]:[Data]],Table3[[#Headers],[d]],""))=Table1[[#This Row],['# people]:['# people]],1,0)</f>
        <v>0</v>
      </c>
      <c r="L140" cm="1">
        <f t="array" ref="L140">IF(LEN(Table1[[#This Row],[Data]:[Data]])-LEN(SUBSTITUTE(Table1[[#This Row],[Data]:[Data]],Table3[[#Headers],[e]],""))=Table1[[#This Row],['# people]:['# people]],1,0)</f>
        <v>0</v>
      </c>
      <c r="M140" cm="1">
        <f t="array" ref="M140">IF(LEN(Table1[[#This Row],[Data]:[Data]])-LEN(SUBSTITUTE(Table1[[#This Row],[Data]:[Data]],Table3[[#Headers],[f]],""))=Table1[[#This Row],['# people]:['# people]],1,0)</f>
        <v>1</v>
      </c>
      <c r="N140" cm="1">
        <f t="array" ref="N140">IF(LEN(Table1[[#This Row],[Data]:[Data]])-LEN(SUBSTITUTE(Table1[[#This Row],[Data]:[Data]],Table3[[#Headers],[g]],""))=Table1[[#This Row],['# people]:['# people]],1,0)</f>
        <v>1</v>
      </c>
      <c r="O140" cm="1">
        <f t="array" ref="O140">IF(LEN(Table1[[#This Row],[Data]:[Data]])-LEN(SUBSTITUTE(Table1[[#This Row],[Data]:[Data]],Table3[[#Headers],[h]],""))=Table1[[#This Row],['# people]:['# people]],1,0)</f>
        <v>1</v>
      </c>
      <c r="P140" cm="1">
        <f t="array" ref="P140">IF(LEN(Table1[[#This Row],[Data]:[Data]])-LEN(SUBSTITUTE(Table1[[#This Row],[Data]:[Data]],Table3[[#Headers],[i]],""))=Table1[[#This Row],['# people]:['# people]],1,0)</f>
        <v>0</v>
      </c>
      <c r="Q140" cm="1">
        <f t="array" ref="Q140">IF(LEN(Table1[[#This Row],[Data]:[Data]])-LEN(SUBSTITUTE(Table1[[#This Row],[Data]:[Data]],Table3[[#Headers],[j]],""))=Table1[[#This Row],['# people]:['# people]],1,0)</f>
        <v>0</v>
      </c>
      <c r="R140" cm="1">
        <f t="array" ref="R140">IF(LEN(Table1[[#This Row],[Data]:[Data]])-LEN(SUBSTITUTE(Table1[[#This Row],[Data]:[Data]],Table3[[#Headers],[k]],""))=Table1[[#This Row],['# people]:['# people]],1,0)</f>
        <v>1</v>
      </c>
      <c r="S140" cm="1">
        <f t="array" ref="S140">IF(LEN(Table1[[#This Row],[Data]:[Data]])-LEN(SUBSTITUTE(Table1[[#This Row],[Data]:[Data]],Table3[[#Headers],[l]],""))=Table1[[#This Row],['# people]:['# people]],1,0)</f>
        <v>0</v>
      </c>
      <c r="T140" cm="1">
        <f t="array" ref="T140">IF(LEN(Table1[[#This Row],[Data]:[Data]])-LEN(SUBSTITUTE(Table1[[#This Row],[Data]:[Data]],Table3[[#Headers],[m]],""))=Table1[[#This Row],['# people]:['# people]],1,0)</f>
        <v>1</v>
      </c>
      <c r="U140" cm="1">
        <f t="array" ref="U140">IF(LEN(Table1[[#This Row],[Data]:[Data]])-LEN(SUBSTITUTE(Table1[[#This Row],[Data]:[Data]],Table3[[#Headers],[n]],""))=Table1[[#This Row],['# people]:['# people]],1,0)</f>
        <v>0</v>
      </c>
      <c r="V140" cm="1">
        <f t="array" ref="V140">IF(LEN(Table1[[#This Row],[Data]:[Data]])-LEN(SUBSTITUTE(Table1[[#This Row],[Data]:[Data]],Table3[[#Headers],[o]],""))=Table1[[#This Row],['# people]:['# people]],1,0)</f>
        <v>0</v>
      </c>
      <c r="W140" cm="1">
        <f t="array" ref="W140">IF(LEN(Table1[[#This Row],[Data]:[Data]])-LEN(SUBSTITUTE(Table1[[#This Row],[Data]:[Data]],Table3[[#Headers],[p]],""))=Table1[[#This Row],['# people]:['# people]],1,0)</f>
        <v>1</v>
      </c>
      <c r="X140" cm="1">
        <f t="array" ref="X140">IF(LEN(Table1[[#This Row],[Data]:[Data]])-LEN(SUBSTITUTE(Table1[[#This Row],[Data]:[Data]],Table3[[#Headers],[q]],""))=Table1[[#This Row],['# people]:['# people]],1,0)</f>
        <v>1</v>
      </c>
      <c r="Y140" cm="1">
        <f t="array" ref="Y140">IF(LEN(Table1[[#This Row],[Data]:[Data]])-LEN(SUBSTITUTE(Table1[[#This Row],[Data]:[Data]],Table3[[#Headers],[r]],""))=Table1[[#This Row],['# people]:['# people]],1,0)</f>
        <v>0</v>
      </c>
      <c r="Z140" cm="1">
        <f t="array" ref="Z140">IF(LEN(Table1[[#This Row],[Data]:[Data]])-LEN(SUBSTITUTE(Table1[[#This Row],[Data]:[Data]],Table3[[#Headers],[s]],""))=Table1[[#This Row],['# people]:['# people]],1,0)</f>
        <v>0</v>
      </c>
      <c r="AA140" cm="1">
        <f t="array" ref="AA140">IF(LEN(Table1[[#This Row],[Data]:[Data]])-LEN(SUBSTITUTE(Table1[[#This Row],[Data]:[Data]],Table3[[#Headers],[t]],""))=Table1[[#This Row],['# people]:['# people]],1,0)</f>
        <v>1</v>
      </c>
      <c r="AB140" cm="1">
        <f t="array" ref="AB140">IF(LEN(Table1[[#This Row],[Data]:[Data]])-LEN(SUBSTITUTE(Table1[[#This Row],[Data]:[Data]],Table3[[#Headers],[u]],""))=Table1[[#This Row],['# people]:['# people]],1,0)</f>
        <v>1</v>
      </c>
      <c r="AC140" cm="1">
        <f t="array" ref="AC140">IF(LEN(Table1[[#This Row],[Data]:[Data]])-LEN(SUBSTITUTE(Table1[[#This Row],[Data]:[Data]],Table3[[#Headers],[v]],""))=Table1[[#This Row],['# people]:['# people]],1,0)</f>
        <v>1</v>
      </c>
      <c r="AD140" cm="1">
        <f t="array" ref="AD140">IF(LEN(Table1[[#This Row],[Data]:[Data]])-LEN(SUBSTITUTE(Table1[[#This Row],[Data]:[Data]],Table3[[#Headers],[w]],""))=Table1[[#This Row],['# people]:['# people]],1,0)</f>
        <v>0</v>
      </c>
      <c r="AE140" cm="1">
        <f t="array" ref="AE140">IF(LEN(Table1[[#This Row],[Data]:[Data]])-LEN(SUBSTITUTE(Table1[[#This Row],[Data]:[Data]],Table3[[#Headers],[x]],""))=Table1[[#This Row],['# people]:['# people]],1,0)</f>
        <v>0</v>
      </c>
      <c r="AF140" cm="1">
        <f t="array" ref="AF140">IF(LEN(Table1[[#This Row],[Data]:[Data]])-LEN(SUBSTITUTE(Table1[[#This Row],[Data]:[Data]],Table3[[#Headers],[y]],""))=Table1[[#This Row],['# people]:['# people]],1,0)</f>
        <v>0</v>
      </c>
      <c r="AG140" cm="1">
        <f t="array" ref="AG140">IF(LEN(Table1[[#This Row],[Data]:[Data]])-LEN(SUBSTITUTE(Table1[[#This Row],[Data]:[Data]],Table3[[#Headers],[z]],""))=Table1[[#This Row],['# people]:['# people]],1,0)</f>
        <v>0</v>
      </c>
    </row>
    <row r="141" spans="1:33" x14ac:dyDescent="0.25">
      <c r="A141" t="s">
        <v>104</v>
      </c>
      <c r="B141" cm="1">
        <f t="array" ref="B141">SUM(IF((LEN(A141)-LEN(SUBSTITUTE(UPPER(A141),{"A","B","C","D","E","F","G","H","I","J","K","L","M","N","O","P","Q","R","S","T","U","V","W","X","Y","Z","1","2","3","4","5","6","7","8","9","0"},""))),1,0))</f>
        <v>18</v>
      </c>
      <c r="C141" t="s">
        <v>558</v>
      </c>
      <c r="D141">
        <f>LEN(Table1[[#This Row],[Column1]])-LEN(A141)</f>
        <v>3</v>
      </c>
      <c r="E141">
        <f>LEN(Table1[[#This Row],[Data]])</f>
        <v>20</v>
      </c>
      <c r="G141" s="1">
        <f>SUM(Table3[[#This Row],[a]:[z]])</f>
        <v>1</v>
      </c>
      <c r="H141" cm="1">
        <f t="array" ref="H141">IF(LEN(Table1[[#This Row],[Data]:[Data]])-LEN(SUBSTITUTE(Table1[[#This Row],[Data]:[Data]],Table3[[#Headers],[a]],""))=Table1[[#This Row],['# people]:['# people]],1,0)</f>
        <v>1</v>
      </c>
      <c r="I141" cm="1">
        <f t="array" ref="I141">IF(LEN(Table1[[#This Row],[Data]:[Data]])-LEN(SUBSTITUTE(Table1[[#This Row],[Data]:[Data]],Table3[[#Headers],[b]],""))=Table1[[#This Row],['# people]:['# people]],1,0)</f>
        <v>0</v>
      </c>
      <c r="J141" cm="1">
        <f t="array" ref="J141">IF(LEN(Table1[[#This Row],[Data]:[Data]])-LEN(SUBSTITUTE(Table1[[#This Row],[Data]:[Data]],Table3[[#Headers],[c]],""))=Table1[[#This Row],['# people]:['# people]],1,0)</f>
        <v>0</v>
      </c>
      <c r="K141" cm="1">
        <f t="array" ref="K141">IF(LEN(Table1[[#This Row],[Data]:[Data]])-LEN(SUBSTITUTE(Table1[[#This Row],[Data]:[Data]],Table3[[#Headers],[d]],""))=Table1[[#This Row],['# people]:['# people]],1,0)</f>
        <v>0</v>
      </c>
      <c r="L141" cm="1">
        <f t="array" ref="L141">IF(LEN(Table1[[#This Row],[Data]:[Data]])-LEN(SUBSTITUTE(Table1[[#This Row],[Data]:[Data]],Table3[[#Headers],[e]],""))=Table1[[#This Row],['# people]:['# people]],1,0)</f>
        <v>0</v>
      </c>
      <c r="M141" cm="1">
        <f t="array" ref="M141">IF(LEN(Table1[[#This Row],[Data]:[Data]])-LEN(SUBSTITUTE(Table1[[#This Row],[Data]:[Data]],Table3[[#Headers],[f]],""))=Table1[[#This Row],['# people]:['# people]],1,0)</f>
        <v>0</v>
      </c>
      <c r="N141" cm="1">
        <f t="array" ref="N141">IF(LEN(Table1[[#This Row],[Data]:[Data]])-LEN(SUBSTITUTE(Table1[[#This Row],[Data]:[Data]],Table3[[#Headers],[g]],""))=Table1[[#This Row],['# people]:['# people]],1,0)</f>
        <v>0</v>
      </c>
      <c r="O141" cm="1">
        <f t="array" ref="O141">IF(LEN(Table1[[#This Row],[Data]:[Data]])-LEN(SUBSTITUTE(Table1[[#This Row],[Data]:[Data]],Table3[[#Headers],[h]],""))=Table1[[#This Row],['# people]:['# people]],1,0)</f>
        <v>0</v>
      </c>
      <c r="P141" cm="1">
        <f t="array" ref="P141">IF(LEN(Table1[[#This Row],[Data]:[Data]])-LEN(SUBSTITUTE(Table1[[#This Row],[Data]:[Data]],Table3[[#Headers],[i]],""))=Table1[[#This Row],['# people]:['# people]],1,0)</f>
        <v>0</v>
      </c>
      <c r="Q141" cm="1">
        <f t="array" ref="Q141">IF(LEN(Table1[[#This Row],[Data]:[Data]])-LEN(SUBSTITUTE(Table1[[#This Row],[Data]:[Data]],Table3[[#Headers],[j]],""))=Table1[[#This Row],['# people]:['# people]],1,0)</f>
        <v>0</v>
      </c>
      <c r="R141" cm="1">
        <f t="array" ref="R141">IF(LEN(Table1[[#This Row],[Data]:[Data]])-LEN(SUBSTITUTE(Table1[[#This Row],[Data]:[Data]],Table3[[#Headers],[k]],""))=Table1[[#This Row],['# people]:['# people]],1,0)</f>
        <v>0</v>
      </c>
      <c r="S141" cm="1">
        <f t="array" ref="S141">IF(LEN(Table1[[#This Row],[Data]:[Data]])-LEN(SUBSTITUTE(Table1[[#This Row],[Data]:[Data]],Table3[[#Headers],[l]],""))=Table1[[#This Row],['# people]:['# people]],1,0)</f>
        <v>0</v>
      </c>
      <c r="T141" cm="1">
        <f t="array" ref="T141">IF(LEN(Table1[[#This Row],[Data]:[Data]])-LEN(SUBSTITUTE(Table1[[#This Row],[Data]:[Data]],Table3[[#Headers],[m]],""))=Table1[[#This Row],['# people]:['# people]],1,0)</f>
        <v>0</v>
      </c>
      <c r="U141" cm="1">
        <f t="array" ref="U141">IF(LEN(Table1[[#This Row],[Data]:[Data]])-LEN(SUBSTITUTE(Table1[[#This Row],[Data]:[Data]],Table3[[#Headers],[n]],""))=Table1[[#This Row],['# people]:['# people]],1,0)</f>
        <v>0</v>
      </c>
      <c r="V141" cm="1">
        <f t="array" ref="V141">IF(LEN(Table1[[#This Row],[Data]:[Data]])-LEN(SUBSTITUTE(Table1[[#This Row],[Data]:[Data]],Table3[[#Headers],[o]],""))=Table1[[#This Row],['# people]:['# people]],1,0)</f>
        <v>0</v>
      </c>
      <c r="W141" cm="1">
        <f t="array" ref="W141">IF(LEN(Table1[[#This Row],[Data]:[Data]])-LEN(SUBSTITUTE(Table1[[#This Row],[Data]:[Data]],Table3[[#Headers],[p]],""))=Table1[[#This Row],['# people]:['# people]],1,0)</f>
        <v>0</v>
      </c>
      <c r="X141" cm="1">
        <f t="array" ref="X141">IF(LEN(Table1[[#This Row],[Data]:[Data]])-LEN(SUBSTITUTE(Table1[[#This Row],[Data]:[Data]],Table3[[#Headers],[q]],""))=Table1[[#This Row],['# people]:['# people]],1,0)</f>
        <v>0</v>
      </c>
      <c r="Y141" cm="1">
        <f t="array" ref="Y141">IF(LEN(Table1[[#This Row],[Data]:[Data]])-LEN(SUBSTITUTE(Table1[[#This Row],[Data]:[Data]],Table3[[#Headers],[r]],""))=Table1[[#This Row],['# people]:['# people]],1,0)</f>
        <v>0</v>
      </c>
      <c r="Z141" cm="1">
        <f t="array" ref="Z141">IF(LEN(Table1[[#This Row],[Data]:[Data]])-LEN(SUBSTITUTE(Table1[[#This Row],[Data]:[Data]],Table3[[#Headers],[s]],""))=Table1[[#This Row],['# people]:['# people]],1,0)</f>
        <v>0</v>
      </c>
      <c r="AA141" cm="1">
        <f t="array" ref="AA141">IF(LEN(Table1[[#This Row],[Data]:[Data]])-LEN(SUBSTITUTE(Table1[[#This Row],[Data]:[Data]],Table3[[#Headers],[t]],""))=Table1[[#This Row],['# people]:['# people]],1,0)</f>
        <v>0</v>
      </c>
      <c r="AB141" cm="1">
        <f t="array" ref="AB141">IF(LEN(Table1[[#This Row],[Data]:[Data]])-LEN(SUBSTITUTE(Table1[[#This Row],[Data]:[Data]],Table3[[#Headers],[u]],""))=Table1[[#This Row],['# people]:['# people]],1,0)</f>
        <v>0</v>
      </c>
      <c r="AC141" cm="1">
        <f t="array" ref="AC141">IF(LEN(Table1[[#This Row],[Data]:[Data]])-LEN(SUBSTITUTE(Table1[[#This Row],[Data]:[Data]],Table3[[#Headers],[v]],""))=Table1[[#This Row],['# people]:['# people]],1,0)</f>
        <v>0</v>
      </c>
      <c r="AD141" cm="1">
        <f t="array" ref="AD141">IF(LEN(Table1[[#This Row],[Data]:[Data]])-LEN(SUBSTITUTE(Table1[[#This Row],[Data]:[Data]],Table3[[#Headers],[w]],""))=Table1[[#This Row],['# people]:['# people]],1,0)</f>
        <v>0</v>
      </c>
      <c r="AE141" cm="1">
        <f t="array" ref="AE141">IF(LEN(Table1[[#This Row],[Data]:[Data]])-LEN(SUBSTITUTE(Table1[[#This Row],[Data]:[Data]],Table3[[#Headers],[x]],""))=Table1[[#This Row],['# people]:['# people]],1,0)</f>
        <v>0</v>
      </c>
      <c r="AF141" cm="1">
        <f t="array" ref="AF141">IF(LEN(Table1[[#This Row],[Data]:[Data]])-LEN(SUBSTITUTE(Table1[[#This Row],[Data]:[Data]],Table3[[#Headers],[y]],""))=Table1[[#This Row],['# people]:['# people]],1,0)</f>
        <v>0</v>
      </c>
      <c r="AG141" cm="1">
        <f t="array" ref="AG141">IF(LEN(Table1[[#This Row],[Data]:[Data]])-LEN(SUBSTITUTE(Table1[[#This Row],[Data]:[Data]],Table3[[#Headers],[z]],""))=Table1[[#This Row],['# people]:['# people]],1,0)</f>
        <v>0</v>
      </c>
    </row>
    <row r="142" spans="1:33" x14ac:dyDescent="0.25">
      <c r="A142" t="s">
        <v>108</v>
      </c>
      <c r="B142" cm="1">
        <f t="array" ref="B142">SUM(IF((LEN(A142)-LEN(SUBSTITUTE(UPPER(A142),{"A","B","C","D","E","F","G","H","I","J","K","L","M","N","O","P","Q","R","S","T","U","V","W","X","Y","Z","1","2","3","4","5","6","7","8","9","0"},""))),1,0))</f>
        <v>17</v>
      </c>
      <c r="C142" t="s">
        <v>562</v>
      </c>
      <c r="D142">
        <f>LEN(Table1[[#This Row],[Column1]])-LEN(A142)</f>
        <v>3</v>
      </c>
      <c r="E142">
        <f>LEN(Table1[[#This Row],[Data]])</f>
        <v>51</v>
      </c>
      <c r="G142" s="1">
        <f>SUM(Table3[[#This Row],[a]:[z]])</f>
        <v>17</v>
      </c>
      <c r="H142" cm="1">
        <f t="array" ref="H142">IF(LEN(Table1[[#This Row],[Data]:[Data]])-LEN(SUBSTITUTE(Table1[[#This Row],[Data]:[Data]],Table3[[#Headers],[a]],""))=Table1[[#This Row],['# people]:['# people]],1,0)</f>
        <v>0</v>
      </c>
      <c r="I142" cm="1">
        <f t="array" ref="I142">IF(LEN(Table1[[#This Row],[Data]:[Data]])-LEN(SUBSTITUTE(Table1[[#This Row],[Data]:[Data]],Table3[[#Headers],[b]],""))=Table1[[#This Row],['# people]:['# people]],1,0)</f>
        <v>0</v>
      </c>
      <c r="J142" cm="1">
        <f t="array" ref="J142">IF(LEN(Table1[[#This Row],[Data]:[Data]])-LEN(SUBSTITUTE(Table1[[#This Row],[Data]:[Data]],Table3[[#Headers],[c]],""))=Table1[[#This Row],['# people]:['# people]],1,0)</f>
        <v>1</v>
      </c>
      <c r="K142" cm="1">
        <f t="array" ref="K142">IF(LEN(Table1[[#This Row],[Data]:[Data]])-LEN(SUBSTITUTE(Table1[[#This Row],[Data]:[Data]],Table3[[#Headers],[d]],""))=Table1[[#This Row],['# people]:['# people]],1,0)</f>
        <v>1</v>
      </c>
      <c r="L142" cm="1">
        <f t="array" ref="L142">IF(LEN(Table1[[#This Row],[Data]:[Data]])-LEN(SUBSTITUTE(Table1[[#This Row],[Data]:[Data]],Table3[[#Headers],[e]],""))=Table1[[#This Row],['# people]:['# people]],1,0)</f>
        <v>1</v>
      </c>
      <c r="M142" cm="1">
        <f t="array" ref="M142">IF(LEN(Table1[[#This Row],[Data]:[Data]])-LEN(SUBSTITUTE(Table1[[#This Row],[Data]:[Data]],Table3[[#Headers],[f]],""))=Table1[[#This Row],['# people]:['# people]],1,0)</f>
        <v>1</v>
      </c>
      <c r="N142" cm="1">
        <f t="array" ref="N142">IF(LEN(Table1[[#This Row],[Data]:[Data]])-LEN(SUBSTITUTE(Table1[[#This Row],[Data]:[Data]],Table3[[#Headers],[g]],""))=Table1[[#This Row],['# people]:['# people]],1,0)</f>
        <v>1</v>
      </c>
      <c r="O142" cm="1">
        <f t="array" ref="O142">IF(LEN(Table1[[#This Row],[Data]:[Data]])-LEN(SUBSTITUTE(Table1[[#This Row],[Data]:[Data]],Table3[[#Headers],[h]],""))=Table1[[#This Row],['# people]:['# people]],1,0)</f>
        <v>0</v>
      </c>
      <c r="P142" cm="1">
        <f t="array" ref="P142">IF(LEN(Table1[[#This Row],[Data]:[Data]])-LEN(SUBSTITUTE(Table1[[#This Row],[Data]:[Data]],Table3[[#Headers],[i]],""))=Table1[[#This Row],['# people]:['# people]],1,0)</f>
        <v>0</v>
      </c>
      <c r="Q142" cm="1">
        <f t="array" ref="Q142">IF(LEN(Table1[[#This Row],[Data]:[Data]])-LEN(SUBSTITUTE(Table1[[#This Row],[Data]:[Data]],Table3[[#Headers],[j]],""))=Table1[[#This Row],['# people]:['# people]],1,0)</f>
        <v>0</v>
      </c>
      <c r="R142" cm="1">
        <f t="array" ref="R142">IF(LEN(Table1[[#This Row],[Data]:[Data]])-LEN(SUBSTITUTE(Table1[[#This Row],[Data]:[Data]],Table3[[#Headers],[k]],""))=Table1[[#This Row],['# people]:['# people]],1,0)</f>
        <v>1</v>
      </c>
      <c r="S142" cm="1">
        <f t="array" ref="S142">IF(LEN(Table1[[#This Row],[Data]:[Data]])-LEN(SUBSTITUTE(Table1[[#This Row],[Data]:[Data]],Table3[[#Headers],[l]],""))=Table1[[#This Row],['# people]:['# people]],1,0)</f>
        <v>1</v>
      </c>
      <c r="T142" cm="1">
        <f t="array" ref="T142">IF(LEN(Table1[[#This Row],[Data]:[Data]])-LEN(SUBSTITUTE(Table1[[#This Row],[Data]:[Data]],Table3[[#Headers],[m]],""))=Table1[[#This Row],['# people]:['# people]],1,0)</f>
        <v>0</v>
      </c>
      <c r="U142" cm="1">
        <f t="array" ref="U142">IF(LEN(Table1[[#This Row],[Data]:[Data]])-LEN(SUBSTITUTE(Table1[[#This Row],[Data]:[Data]],Table3[[#Headers],[n]],""))=Table1[[#This Row],['# people]:['# people]],1,0)</f>
        <v>0</v>
      </c>
      <c r="V142" cm="1">
        <f t="array" ref="V142">IF(LEN(Table1[[#This Row],[Data]:[Data]])-LEN(SUBSTITUTE(Table1[[#This Row],[Data]:[Data]],Table3[[#Headers],[o]],""))=Table1[[#This Row],['# people]:['# people]],1,0)</f>
        <v>1</v>
      </c>
      <c r="W142" cm="1">
        <f t="array" ref="W142">IF(LEN(Table1[[#This Row],[Data]:[Data]])-LEN(SUBSTITUTE(Table1[[#This Row],[Data]:[Data]],Table3[[#Headers],[p]],""))=Table1[[#This Row],['# people]:['# people]],1,0)</f>
        <v>1</v>
      </c>
      <c r="X142" cm="1">
        <f t="array" ref="X142">IF(LEN(Table1[[#This Row],[Data]:[Data]])-LEN(SUBSTITUTE(Table1[[#This Row],[Data]:[Data]],Table3[[#Headers],[q]],""))=Table1[[#This Row],['# people]:['# people]],1,0)</f>
        <v>1</v>
      </c>
      <c r="Y142" cm="1">
        <f t="array" ref="Y142">IF(LEN(Table1[[#This Row],[Data]:[Data]])-LEN(SUBSTITUTE(Table1[[#This Row],[Data]:[Data]],Table3[[#Headers],[r]],""))=Table1[[#This Row],['# people]:['# people]],1,0)</f>
        <v>0</v>
      </c>
      <c r="Z142" cm="1">
        <f t="array" ref="Z142">IF(LEN(Table1[[#This Row],[Data]:[Data]])-LEN(SUBSTITUTE(Table1[[#This Row],[Data]:[Data]],Table3[[#Headers],[s]],""))=Table1[[#This Row],['# people]:['# people]],1,0)</f>
        <v>0</v>
      </c>
      <c r="AA142" cm="1">
        <f t="array" ref="AA142">IF(LEN(Table1[[#This Row],[Data]:[Data]])-LEN(SUBSTITUTE(Table1[[#This Row],[Data]:[Data]],Table3[[#Headers],[t]],""))=Table1[[#This Row],['# people]:['# people]],1,0)</f>
        <v>1</v>
      </c>
      <c r="AB142" cm="1">
        <f t="array" ref="AB142">IF(LEN(Table1[[#This Row],[Data]:[Data]])-LEN(SUBSTITUTE(Table1[[#This Row],[Data]:[Data]],Table3[[#Headers],[u]],""))=Table1[[#This Row],['# people]:['# people]],1,0)</f>
        <v>1</v>
      </c>
      <c r="AC142" cm="1">
        <f t="array" ref="AC142">IF(LEN(Table1[[#This Row],[Data]:[Data]])-LEN(SUBSTITUTE(Table1[[#This Row],[Data]:[Data]],Table3[[#Headers],[v]],""))=Table1[[#This Row],['# people]:['# people]],1,0)</f>
        <v>1</v>
      </c>
      <c r="AD142" cm="1">
        <f t="array" ref="AD142">IF(LEN(Table1[[#This Row],[Data]:[Data]])-LEN(SUBSTITUTE(Table1[[#This Row],[Data]:[Data]],Table3[[#Headers],[w]],""))=Table1[[#This Row],['# people]:['# people]],1,0)</f>
        <v>1</v>
      </c>
      <c r="AE142" cm="1">
        <f t="array" ref="AE142">IF(LEN(Table1[[#This Row],[Data]:[Data]])-LEN(SUBSTITUTE(Table1[[#This Row],[Data]:[Data]],Table3[[#Headers],[x]],""))=Table1[[#This Row],['# people]:['# people]],1,0)</f>
        <v>1</v>
      </c>
      <c r="AF142" cm="1">
        <f t="array" ref="AF142">IF(LEN(Table1[[#This Row],[Data]:[Data]])-LEN(SUBSTITUTE(Table1[[#This Row],[Data]:[Data]],Table3[[#Headers],[y]],""))=Table1[[#This Row],['# people]:['# people]],1,0)</f>
        <v>1</v>
      </c>
      <c r="AG142" cm="1">
        <f t="array" ref="AG142">IF(LEN(Table1[[#This Row],[Data]:[Data]])-LEN(SUBSTITUTE(Table1[[#This Row],[Data]:[Data]],Table3[[#Headers],[z]],""))=Table1[[#This Row],['# people]:['# people]],1,0)</f>
        <v>1</v>
      </c>
    </row>
    <row r="143" spans="1:33" x14ac:dyDescent="0.25">
      <c r="A143" t="s">
        <v>114</v>
      </c>
      <c r="B143" cm="1">
        <f t="array" ref="B143">SUM(IF((LEN(A143)-LEN(SUBSTITUTE(UPPER(A143),{"A","B","C","D","E","F","G","H","I","J","K","L","M","N","O","P","Q","R","S","T","U","V","W","X","Y","Z","1","2","3","4","5","6","7","8","9","0"},""))),1,0))</f>
        <v>24</v>
      </c>
      <c r="C143" t="s">
        <v>568</v>
      </c>
      <c r="D143">
        <f>LEN(Table1[[#This Row],[Column1]])-LEN(A143)</f>
        <v>3</v>
      </c>
      <c r="E143">
        <f>LEN(Table1[[#This Row],[Data]])</f>
        <v>66</v>
      </c>
      <c r="G143" s="1">
        <f>SUM(Table3[[#This Row],[a]:[z]])</f>
        <v>21</v>
      </c>
      <c r="H143" cm="1">
        <f t="array" ref="H143">IF(LEN(Table1[[#This Row],[Data]:[Data]])-LEN(SUBSTITUTE(Table1[[#This Row],[Data]:[Data]],Table3[[#Headers],[a]],""))=Table1[[#This Row],['# people]:['# people]],1,0)</f>
        <v>1</v>
      </c>
      <c r="I143" cm="1">
        <f t="array" ref="I143">IF(LEN(Table1[[#This Row],[Data]:[Data]])-LEN(SUBSTITUTE(Table1[[#This Row],[Data]:[Data]],Table3[[#Headers],[b]],""))=Table1[[#This Row],['# people]:['# people]],1,0)</f>
        <v>0</v>
      </c>
      <c r="J143" cm="1">
        <f t="array" ref="J143">IF(LEN(Table1[[#This Row],[Data]:[Data]])-LEN(SUBSTITUTE(Table1[[#This Row],[Data]:[Data]],Table3[[#Headers],[c]],""))=Table1[[#This Row],['# people]:['# people]],1,0)</f>
        <v>1</v>
      </c>
      <c r="K143" cm="1">
        <f t="array" ref="K143">IF(LEN(Table1[[#This Row],[Data]:[Data]])-LEN(SUBSTITUTE(Table1[[#This Row],[Data]:[Data]],Table3[[#Headers],[d]],""))=Table1[[#This Row],['# people]:['# people]],1,0)</f>
        <v>1</v>
      </c>
      <c r="L143" cm="1">
        <f t="array" ref="L143">IF(LEN(Table1[[#This Row],[Data]:[Data]])-LEN(SUBSTITUTE(Table1[[#This Row],[Data]:[Data]],Table3[[#Headers],[e]],""))=Table1[[#This Row],['# people]:['# people]],1,0)</f>
        <v>1</v>
      </c>
      <c r="M143" cm="1">
        <f t="array" ref="M143">IF(LEN(Table1[[#This Row],[Data]:[Data]])-LEN(SUBSTITUTE(Table1[[#This Row],[Data]:[Data]],Table3[[#Headers],[f]],""))=Table1[[#This Row],['# people]:['# people]],1,0)</f>
        <v>1</v>
      </c>
      <c r="N143" cm="1">
        <f t="array" ref="N143">IF(LEN(Table1[[#This Row],[Data]:[Data]])-LEN(SUBSTITUTE(Table1[[#This Row],[Data]:[Data]],Table3[[#Headers],[g]],""))=Table1[[#This Row],['# people]:['# people]],1,0)</f>
        <v>1</v>
      </c>
      <c r="O143" cm="1">
        <f t="array" ref="O143">IF(LEN(Table1[[#This Row],[Data]:[Data]])-LEN(SUBSTITUTE(Table1[[#This Row],[Data]:[Data]],Table3[[#Headers],[h]],""))=Table1[[#This Row],['# people]:['# people]],1,0)</f>
        <v>1</v>
      </c>
      <c r="P143" cm="1">
        <f t="array" ref="P143">IF(LEN(Table1[[#This Row],[Data]:[Data]])-LEN(SUBSTITUTE(Table1[[#This Row],[Data]:[Data]],Table3[[#Headers],[i]],""))=Table1[[#This Row],['# people]:['# people]],1,0)</f>
        <v>1</v>
      </c>
      <c r="Q143" cm="1">
        <f t="array" ref="Q143">IF(LEN(Table1[[#This Row],[Data]:[Data]])-LEN(SUBSTITUTE(Table1[[#This Row],[Data]:[Data]],Table3[[#Headers],[j]],""))=Table1[[#This Row],['# people]:['# people]],1,0)</f>
        <v>0</v>
      </c>
      <c r="R143" cm="1">
        <f t="array" ref="R143">IF(LEN(Table1[[#This Row],[Data]:[Data]])-LEN(SUBSTITUTE(Table1[[#This Row],[Data]:[Data]],Table3[[#Headers],[k]],""))=Table1[[#This Row],['# people]:['# people]],1,0)</f>
        <v>1</v>
      </c>
      <c r="S143" cm="1">
        <f t="array" ref="S143">IF(LEN(Table1[[#This Row],[Data]:[Data]])-LEN(SUBSTITUTE(Table1[[#This Row],[Data]:[Data]],Table3[[#Headers],[l]],""))=Table1[[#This Row],['# people]:['# people]],1,0)</f>
        <v>0</v>
      </c>
      <c r="T143" cm="1">
        <f t="array" ref="T143">IF(LEN(Table1[[#This Row],[Data]:[Data]])-LEN(SUBSTITUTE(Table1[[#This Row],[Data]:[Data]],Table3[[#Headers],[m]],""))=Table1[[#This Row],['# people]:['# people]],1,0)</f>
        <v>1</v>
      </c>
      <c r="U143" cm="1">
        <f t="array" ref="U143">IF(LEN(Table1[[#This Row],[Data]:[Data]])-LEN(SUBSTITUTE(Table1[[#This Row],[Data]:[Data]],Table3[[#Headers],[n]],""))=Table1[[#This Row],['# people]:['# people]],1,0)</f>
        <v>0</v>
      </c>
      <c r="V143" cm="1">
        <f t="array" ref="V143">IF(LEN(Table1[[#This Row],[Data]:[Data]])-LEN(SUBSTITUTE(Table1[[#This Row],[Data]:[Data]],Table3[[#Headers],[o]],""))=Table1[[#This Row],['# people]:['# people]],1,0)</f>
        <v>1</v>
      </c>
      <c r="W143" cm="1">
        <f t="array" ref="W143">IF(LEN(Table1[[#This Row],[Data]:[Data]])-LEN(SUBSTITUTE(Table1[[#This Row],[Data]:[Data]],Table3[[#Headers],[p]],""))=Table1[[#This Row],['# people]:['# people]],1,0)</f>
        <v>1</v>
      </c>
      <c r="X143" cm="1">
        <f t="array" ref="X143">IF(LEN(Table1[[#This Row],[Data]:[Data]])-LEN(SUBSTITUTE(Table1[[#This Row],[Data]:[Data]],Table3[[#Headers],[q]],""))=Table1[[#This Row],['# people]:['# people]],1,0)</f>
        <v>1</v>
      </c>
      <c r="Y143" cm="1">
        <f t="array" ref="Y143">IF(LEN(Table1[[#This Row],[Data]:[Data]])-LEN(SUBSTITUTE(Table1[[#This Row],[Data]:[Data]],Table3[[#Headers],[r]],""))=Table1[[#This Row],['# people]:['# people]],1,0)</f>
        <v>1</v>
      </c>
      <c r="Z143" cm="1">
        <f t="array" ref="Z143">IF(LEN(Table1[[#This Row],[Data]:[Data]])-LEN(SUBSTITUTE(Table1[[#This Row],[Data]:[Data]],Table3[[#Headers],[s]],""))=Table1[[#This Row],['# people]:['# people]],1,0)</f>
        <v>1</v>
      </c>
      <c r="AA143" cm="1">
        <f t="array" ref="AA143">IF(LEN(Table1[[#This Row],[Data]:[Data]])-LEN(SUBSTITUTE(Table1[[#This Row],[Data]:[Data]],Table3[[#Headers],[t]],""))=Table1[[#This Row],['# people]:['# people]],1,0)</f>
        <v>1</v>
      </c>
      <c r="AB143" cm="1">
        <f t="array" ref="AB143">IF(LEN(Table1[[#This Row],[Data]:[Data]])-LEN(SUBSTITUTE(Table1[[#This Row],[Data]:[Data]],Table3[[#Headers],[u]],""))=Table1[[#This Row],['# people]:['# people]],1,0)</f>
        <v>0</v>
      </c>
      <c r="AC143" cm="1">
        <f t="array" ref="AC143">IF(LEN(Table1[[#This Row],[Data]:[Data]])-LEN(SUBSTITUTE(Table1[[#This Row],[Data]:[Data]],Table3[[#Headers],[v]],""))=Table1[[#This Row],['# people]:['# people]],1,0)</f>
        <v>1</v>
      </c>
      <c r="AD143" cm="1">
        <f t="array" ref="AD143">IF(LEN(Table1[[#This Row],[Data]:[Data]])-LEN(SUBSTITUTE(Table1[[#This Row],[Data]:[Data]],Table3[[#Headers],[w]],""))=Table1[[#This Row],['# people]:['# people]],1,0)</f>
        <v>1</v>
      </c>
      <c r="AE143" cm="1">
        <f t="array" ref="AE143">IF(LEN(Table1[[#This Row],[Data]:[Data]])-LEN(SUBSTITUTE(Table1[[#This Row],[Data]:[Data]],Table3[[#Headers],[x]],""))=Table1[[#This Row],['# people]:['# people]],1,0)</f>
        <v>1</v>
      </c>
      <c r="AF143" cm="1">
        <f t="array" ref="AF143">IF(LEN(Table1[[#This Row],[Data]:[Data]])-LEN(SUBSTITUTE(Table1[[#This Row],[Data]:[Data]],Table3[[#Headers],[y]],""))=Table1[[#This Row],['# people]:['# people]],1,0)</f>
        <v>1</v>
      </c>
      <c r="AG143" cm="1">
        <f t="array" ref="AG143">IF(LEN(Table1[[#This Row],[Data]:[Data]])-LEN(SUBSTITUTE(Table1[[#This Row],[Data]:[Data]],Table3[[#Headers],[z]],""))=Table1[[#This Row],['# people]:['# people]],1,0)</f>
        <v>1</v>
      </c>
    </row>
    <row r="144" spans="1:33" x14ac:dyDescent="0.25">
      <c r="A144" t="s">
        <v>118</v>
      </c>
      <c r="B144" cm="1">
        <f t="array" ref="B144">SUM(IF((LEN(A144)-LEN(SUBSTITUTE(UPPER(A144),{"A","B","C","D","E","F","G","H","I","J","K","L","M","N","O","P","Q","R","S","T","U","V","W","X","Y","Z","1","2","3","4","5","6","7","8","9","0"},""))),1,0))</f>
        <v>2</v>
      </c>
      <c r="C144" t="s">
        <v>572</v>
      </c>
      <c r="D144">
        <f>LEN(Table1[[#This Row],[Column1]])-LEN(A144)</f>
        <v>3</v>
      </c>
      <c r="E144">
        <f>LEN(Table1[[#This Row],[Data]])</f>
        <v>4</v>
      </c>
      <c r="G144" s="1">
        <f>SUM(Table3[[#This Row],[a]:[z]])</f>
        <v>1</v>
      </c>
      <c r="H144" cm="1">
        <f t="array" ref="H144">IF(LEN(Table1[[#This Row],[Data]:[Data]])-LEN(SUBSTITUTE(Table1[[#This Row],[Data]:[Data]],Table3[[#Headers],[a]],""))=Table1[[#This Row],['# people]:['# people]],1,0)</f>
        <v>1</v>
      </c>
      <c r="I144" cm="1">
        <f t="array" ref="I144">IF(LEN(Table1[[#This Row],[Data]:[Data]])-LEN(SUBSTITUTE(Table1[[#This Row],[Data]:[Data]],Table3[[#Headers],[b]],""))=Table1[[#This Row],['# people]:['# people]],1,0)</f>
        <v>0</v>
      </c>
      <c r="J144" cm="1">
        <f t="array" ref="J144">IF(LEN(Table1[[#This Row],[Data]:[Data]])-LEN(SUBSTITUTE(Table1[[#This Row],[Data]:[Data]],Table3[[#Headers],[c]],""))=Table1[[#This Row],['# people]:['# people]],1,0)</f>
        <v>0</v>
      </c>
      <c r="K144" cm="1">
        <f t="array" ref="K144">IF(LEN(Table1[[#This Row],[Data]:[Data]])-LEN(SUBSTITUTE(Table1[[#This Row],[Data]:[Data]],Table3[[#Headers],[d]],""))=Table1[[#This Row],['# people]:['# people]],1,0)</f>
        <v>0</v>
      </c>
      <c r="L144" cm="1">
        <f t="array" ref="L144">IF(LEN(Table1[[#This Row],[Data]:[Data]])-LEN(SUBSTITUTE(Table1[[#This Row],[Data]:[Data]],Table3[[#Headers],[e]],""))=Table1[[#This Row],['# people]:['# people]],1,0)</f>
        <v>0</v>
      </c>
      <c r="M144" cm="1">
        <f t="array" ref="M144">IF(LEN(Table1[[#This Row],[Data]:[Data]])-LEN(SUBSTITUTE(Table1[[#This Row],[Data]:[Data]],Table3[[#Headers],[f]],""))=Table1[[#This Row],['# people]:['# people]],1,0)</f>
        <v>0</v>
      </c>
      <c r="N144" cm="1">
        <f t="array" ref="N144">IF(LEN(Table1[[#This Row],[Data]:[Data]])-LEN(SUBSTITUTE(Table1[[#This Row],[Data]:[Data]],Table3[[#Headers],[g]],""))=Table1[[#This Row],['# people]:['# people]],1,0)</f>
        <v>0</v>
      </c>
      <c r="O144" cm="1">
        <f t="array" ref="O144">IF(LEN(Table1[[#This Row],[Data]:[Data]])-LEN(SUBSTITUTE(Table1[[#This Row],[Data]:[Data]],Table3[[#Headers],[h]],""))=Table1[[#This Row],['# people]:['# people]],1,0)</f>
        <v>0</v>
      </c>
      <c r="P144" cm="1">
        <f t="array" ref="P144">IF(LEN(Table1[[#This Row],[Data]:[Data]])-LEN(SUBSTITUTE(Table1[[#This Row],[Data]:[Data]],Table3[[#Headers],[i]],""))=Table1[[#This Row],['# people]:['# people]],1,0)</f>
        <v>0</v>
      </c>
      <c r="Q144" cm="1">
        <f t="array" ref="Q144">IF(LEN(Table1[[#This Row],[Data]:[Data]])-LEN(SUBSTITUTE(Table1[[#This Row],[Data]:[Data]],Table3[[#Headers],[j]],""))=Table1[[#This Row],['# people]:['# people]],1,0)</f>
        <v>0</v>
      </c>
      <c r="R144" cm="1">
        <f t="array" ref="R144">IF(LEN(Table1[[#This Row],[Data]:[Data]])-LEN(SUBSTITUTE(Table1[[#This Row],[Data]:[Data]],Table3[[#Headers],[k]],""))=Table1[[#This Row],['# people]:['# people]],1,0)</f>
        <v>0</v>
      </c>
      <c r="S144" cm="1">
        <f t="array" ref="S144">IF(LEN(Table1[[#This Row],[Data]:[Data]])-LEN(SUBSTITUTE(Table1[[#This Row],[Data]:[Data]],Table3[[#Headers],[l]],""))=Table1[[#This Row],['# people]:['# people]],1,0)</f>
        <v>0</v>
      </c>
      <c r="T144" cm="1">
        <f t="array" ref="T144">IF(LEN(Table1[[#This Row],[Data]:[Data]])-LEN(SUBSTITUTE(Table1[[#This Row],[Data]:[Data]],Table3[[#Headers],[m]],""))=Table1[[#This Row],['# people]:['# people]],1,0)</f>
        <v>0</v>
      </c>
      <c r="U144" cm="1">
        <f t="array" ref="U144">IF(LEN(Table1[[#This Row],[Data]:[Data]])-LEN(SUBSTITUTE(Table1[[#This Row],[Data]:[Data]],Table3[[#Headers],[n]],""))=Table1[[#This Row],['# people]:['# people]],1,0)</f>
        <v>0</v>
      </c>
      <c r="V144" cm="1">
        <f t="array" ref="V144">IF(LEN(Table1[[#This Row],[Data]:[Data]])-LEN(SUBSTITUTE(Table1[[#This Row],[Data]:[Data]],Table3[[#Headers],[o]],""))=Table1[[#This Row],['# people]:['# people]],1,0)</f>
        <v>0</v>
      </c>
      <c r="W144" cm="1">
        <f t="array" ref="W144">IF(LEN(Table1[[#This Row],[Data]:[Data]])-LEN(SUBSTITUTE(Table1[[#This Row],[Data]:[Data]],Table3[[#Headers],[p]],""))=Table1[[#This Row],['# people]:['# people]],1,0)</f>
        <v>0</v>
      </c>
      <c r="X144" cm="1">
        <f t="array" ref="X144">IF(LEN(Table1[[#This Row],[Data]:[Data]])-LEN(SUBSTITUTE(Table1[[#This Row],[Data]:[Data]],Table3[[#Headers],[q]],""))=Table1[[#This Row],['# people]:['# people]],1,0)</f>
        <v>0</v>
      </c>
      <c r="Y144" cm="1">
        <f t="array" ref="Y144">IF(LEN(Table1[[#This Row],[Data]:[Data]])-LEN(SUBSTITUTE(Table1[[#This Row],[Data]:[Data]],Table3[[#Headers],[r]],""))=Table1[[#This Row],['# people]:['# people]],1,0)</f>
        <v>0</v>
      </c>
      <c r="Z144" cm="1">
        <f t="array" ref="Z144">IF(LEN(Table1[[#This Row],[Data]:[Data]])-LEN(SUBSTITUTE(Table1[[#This Row],[Data]:[Data]],Table3[[#Headers],[s]],""))=Table1[[#This Row],['# people]:['# people]],1,0)</f>
        <v>0</v>
      </c>
      <c r="AA144" cm="1">
        <f t="array" ref="AA144">IF(LEN(Table1[[#This Row],[Data]:[Data]])-LEN(SUBSTITUTE(Table1[[#This Row],[Data]:[Data]],Table3[[#Headers],[t]],""))=Table1[[#This Row],['# people]:['# people]],1,0)</f>
        <v>0</v>
      </c>
      <c r="AB144" cm="1">
        <f t="array" ref="AB144">IF(LEN(Table1[[#This Row],[Data]:[Data]])-LEN(SUBSTITUTE(Table1[[#This Row],[Data]:[Data]],Table3[[#Headers],[u]],""))=Table1[[#This Row],['# people]:['# people]],1,0)</f>
        <v>0</v>
      </c>
      <c r="AC144" cm="1">
        <f t="array" ref="AC144">IF(LEN(Table1[[#This Row],[Data]:[Data]])-LEN(SUBSTITUTE(Table1[[#This Row],[Data]:[Data]],Table3[[#Headers],[v]],""))=Table1[[#This Row],['# people]:['# people]],1,0)</f>
        <v>0</v>
      </c>
      <c r="AD144" cm="1">
        <f t="array" ref="AD144">IF(LEN(Table1[[#This Row],[Data]:[Data]])-LEN(SUBSTITUTE(Table1[[#This Row],[Data]:[Data]],Table3[[#Headers],[w]],""))=Table1[[#This Row],['# people]:['# people]],1,0)</f>
        <v>0</v>
      </c>
      <c r="AE144" cm="1">
        <f t="array" ref="AE144">IF(LEN(Table1[[#This Row],[Data]:[Data]])-LEN(SUBSTITUTE(Table1[[#This Row],[Data]:[Data]],Table3[[#Headers],[x]],""))=Table1[[#This Row],['# people]:['# people]],1,0)</f>
        <v>0</v>
      </c>
      <c r="AF144" cm="1">
        <f t="array" ref="AF144">IF(LEN(Table1[[#This Row],[Data]:[Data]])-LEN(SUBSTITUTE(Table1[[#This Row],[Data]:[Data]],Table3[[#Headers],[y]],""))=Table1[[#This Row],['# people]:['# people]],1,0)</f>
        <v>0</v>
      </c>
      <c r="AG144" cm="1">
        <f t="array" ref="AG144">IF(LEN(Table1[[#This Row],[Data]:[Data]])-LEN(SUBSTITUTE(Table1[[#This Row],[Data]:[Data]],Table3[[#Headers],[z]],""))=Table1[[#This Row],['# people]:['# people]],1,0)</f>
        <v>0</v>
      </c>
    </row>
    <row r="145" spans="1:33" x14ac:dyDescent="0.25">
      <c r="A145" t="s">
        <v>120</v>
      </c>
      <c r="B145" cm="1">
        <f t="array" ref="B145">SUM(IF((LEN(A145)-LEN(SUBSTITUTE(UPPER(A145),{"A","B","C","D","E","F","G","H","I","J","K","L","M","N","O","P","Q","R","S","T","U","V","W","X","Y","Z","1","2","3","4","5","6","7","8","9","0"},""))),1,0))</f>
        <v>24</v>
      </c>
      <c r="C145" t="s">
        <v>574</v>
      </c>
      <c r="D145">
        <f>LEN(Table1[[#This Row],[Column1]])-LEN(A145)</f>
        <v>3</v>
      </c>
      <c r="E145">
        <f>LEN(Table1[[#This Row],[Data]])</f>
        <v>32</v>
      </c>
      <c r="G145" s="1">
        <f>SUM(Table3[[#This Row],[a]:[z]])</f>
        <v>4</v>
      </c>
      <c r="H145" cm="1">
        <f t="array" ref="H145">IF(LEN(Table1[[#This Row],[Data]:[Data]])-LEN(SUBSTITUTE(Table1[[#This Row],[Data]:[Data]],Table3[[#Headers],[a]],""))=Table1[[#This Row],['# people]:['# people]],1,0)</f>
        <v>0</v>
      </c>
      <c r="I145" cm="1">
        <f t="array" ref="I145">IF(LEN(Table1[[#This Row],[Data]:[Data]])-LEN(SUBSTITUTE(Table1[[#This Row],[Data]:[Data]],Table3[[#Headers],[b]],""))=Table1[[#This Row],['# people]:['# people]],1,0)</f>
        <v>0</v>
      </c>
      <c r="J145" cm="1">
        <f t="array" ref="J145">IF(LEN(Table1[[#This Row],[Data]:[Data]])-LEN(SUBSTITUTE(Table1[[#This Row],[Data]:[Data]],Table3[[#Headers],[c]],""))=Table1[[#This Row],['# people]:['# people]],1,0)</f>
        <v>0</v>
      </c>
      <c r="K145" cm="1">
        <f t="array" ref="K145">IF(LEN(Table1[[#This Row],[Data]:[Data]])-LEN(SUBSTITUTE(Table1[[#This Row],[Data]:[Data]],Table3[[#Headers],[d]],""))=Table1[[#This Row],['# people]:['# people]],1,0)</f>
        <v>1</v>
      </c>
      <c r="L145" cm="1">
        <f t="array" ref="L145">IF(LEN(Table1[[#This Row],[Data]:[Data]])-LEN(SUBSTITUTE(Table1[[#This Row],[Data]:[Data]],Table3[[#Headers],[e]],""))=Table1[[#This Row],['# people]:['# people]],1,0)</f>
        <v>0</v>
      </c>
      <c r="M145" cm="1">
        <f t="array" ref="M145">IF(LEN(Table1[[#This Row],[Data]:[Data]])-LEN(SUBSTITUTE(Table1[[#This Row],[Data]:[Data]],Table3[[#Headers],[f]],""))=Table1[[#This Row],['# people]:['# people]],1,0)</f>
        <v>1</v>
      </c>
      <c r="N145" cm="1">
        <f t="array" ref="N145">IF(LEN(Table1[[#This Row],[Data]:[Data]])-LEN(SUBSTITUTE(Table1[[#This Row],[Data]:[Data]],Table3[[#Headers],[g]],""))=Table1[[#This Row],['# people]:['# people]],1,0)</f>
        <v>0</v>
      </c>
      <c r="O145" cm="1">
        <f t="array" ref="O145">IF(LEN(Table1[[#This Row],[Data]:[Data]])-LEN(SUBSTITUTE(Table1[[#This Row],[Data]:[Data]],Table3[[#Headers],[h]],""))=Table1[[#This Row],['# people]:['# people]],1,0)</f>
        <v>0</v>
      </c>
      <c r="P145" cm="1">
        <f t="array" ref="P145">IF(LEN(Table1[[#This Row],[Data]:[Data]])-LEN(SUBSTITUTE(Table1[[#This Row],[Data]:[Data]],Table3[[#Headers],[i]],""))=Table1[[#This Row],['# people]:['# people]],1,0)</f>
        <v>1</v>
      </c>
      <c r="Q145" cm="1">
        <f t="array" ref="Q145">IF(LEN(Table1[[#This Row],[Data]:[Data]])-LEN(SUBSTITUTE(Table1[[#This Row],[Data]:[Data]],Table3[[#Headers],[j]],""))=Table1[[#This Row],['# people]:['# people]],1,0)</f>
        <v>0</v>
      </c>
      <c r="R145" cm="1">
        <f t="array" ref="R145">IF(LEN(Table1[[#This Row],[Data]:[Data]])-LEN(SUBSTITUTE(Table1[[#This Row],[Data]:[Data]],Table3[[#Headers],[k]],""))=Table1[[#This Row],['# people]:['# people]],1,0)</f>
        <v>0</v>
      </c>
      <c r="S145" cm="1">
        <f t="array" ref="S145">IF(LEN(Table1[[#This Row],[Data]:[Data]])-LEN(SUBSTITUTE(Table1[[#This Row],[Data]:[Data]],Table3[[#Headers],[l]],""))=Table1[[#This Row],['# people]:['# people]],1,0)</f>
        <v>0</v>
      </c>
      <c r="T145" cm="1">
        <f t="array" ref="T145">IF(LEN(Table1[[#This Row],[Data]:[Data]])-LEN(SUBSTITUTE(Table1[[#This Row],[Data]:[Data]],Table3[[#Headers],[m]],""))=Table1[[#This Row],['# people]:['# people]],1,0)</f>
        <v>0</v>
      </c>
      <c r="U145" cm="1">
        <f t="array" ref="U145">IF(LEN(Table1[[#This Row],[Data]:[Data]])-LEN(SUBSTITUTE(Table1[[#This Row],[Data]:[Data]],Table3[[#Headers],[n]],""))=Table1[[#This Row],['# people]:['# people]],1,0)</f>
        <v>0</v>
      </c>
      <c r="V145" cm="1">
        <f t="array" ref="V145">IF(LEN(Table1[[#This Row],[Data]:[Data]])-LEN(SUBSTITUTE(Table1[[#This Row],[Data]:[Data]],Table3[[#Headers],[o]],""))=Table1[[#This Row],['# people]:['# people]],1,0)</f>
        <v>0</v>
      </c>
      <c r="W145" cm="1">
        <f t="array" ref="W145">IF(LEN(Table1[[#This Row],[Data]:[Data]])-LEN(SUBSTITUTE(Table1[[#This Row],[Data]:[Data]],Table3[[#Headers],[p]],""))=Table1[[#This Row],['# people]:['# people]],1,0)</f>
        <v>0</v>
      </c>
      <c r="X145" cm="1">
        <f t="array" ref="X145">IF(LEN(Table1[[#This Row],[Data]:[Data]])-LEN(SUBSTITUTE(Table1[[#This Row],[Data]:[Data]],Table3[[#Headers],[q]],""))=Table1[[#This Row],['# people]:['# people]],1,0)</f>
        <v>0</v>
      </c>
      <c r="Y145" cm="1">
        <f t="array" ref="Y145">IF(LEN(Table1[[#This Row],[Data]:[Data]])-LEN(SUBSTITUTE(Table1[[#This Row],[Data]:[Data]],Table3[[#Headers],[r]],""))=Table1[[#This Row],['# people]:['# people]],1,0)</f>
        <v>0</v>
      </c>
      <c r="Z145" cm="1">
        <f t="array" ref="Z145">IF(LEN(Table1[[#This Row],[Data]:[Data]])-LEN(SUBSTITUTE(Table1[[#This Row],[Data]:[Data]],Table3[[#Headers],[s]],""))=Table1[[#This Row],['# people]:['# people]],1,0)</f>
        <v>0</v>
      </c>
      <c r="AA145" cm="1">
        <f t="array" ref="AA145">IF(LEN(Table1[[#This Row],[Data]:[Data]])-LEN(SUBSTITUTE(Table1[[#This Row],[Data]:[Data]],Table3[[#Headers],[t]],""))=Table1[[#This Row],['# people]:['# people]],1,0)</f>
        <v>0</v>
      </c>
      <c r="AB145" cm="1">
        <f t="array" ref="AB145">IF(LEN(Table1[[#This Row],[Data]:[Data]])-LEN(SUBSTITUTE(Table1[[#This Row],[Data]:[Data]],Table3[[#Headers],[u]],""))=Table1[[#This Row],['# people]:['# people]],1,0)</f>
        <v>0</v>
      </c>
      <c r="AC145" cm="1">
        <f t="array" ref="AC145">IF(LEN(Table1[[#This Row],[Data]:[Data]])-LEN(SUBSTITUTE(Table1[[#This Row],[Data]:[Data]],Table3[[#Headers],[v]],""))=Table1[[#This Row],['# people]:['# people]],1,0)</f>
        <v>0</v>
      </c>
      <c r="AD145" cm="1">
        <f t="array" ref="AD145">IF(LEN(Table1[[#This Row],[Data]:[Data]])-LEN(SUBSTITUTE(Table1[[#This Row],[Data]:[Data]],Table3[[#Headers],[w]],""))=Table1[[#This Row],['# people]:['# people]],1,0)</f>
        <v>0</v>
      </c>
      <c r="AE145" cm="1">
        <f t="array" ref="AE145">IF(LEN(Table1[[#This Row],[Data]:[Data]])-LEN(SUBSTITUTE(Table1[[#This Row],[Data]:[Data]],Table3[[#Headers],[x]],""))=Table1[[#This Row],['# people]:['# people]],1,0)</f>
        <v>0</v>
      </c>
      <c r="AF145" cm="1">
        <f t="array" ref="AF145">IF(LEN(Table1[[#This Row],[Data]:[Data]])-LEN(SUBSTITUTE(Table1[[#This Row],[Data]:[Data]],Table3[[#Headers],[y]],""))=Table1[[#This Row],['# people]:['# people]],1,0)</f>
        <v>1</v>
      </c>
      <c r="AG145" cm="1">
        <f t="array" ref="AG145">IF(LEN(Table1[[#This Row],[Data]:[Data]])-LEN(SUBSTITUTE(Table1[[#This Row],[Data]:[Data]],Table3[[#Headers],[z]],""))=Table1[[#This Row],['# people]:['# people]],1,0)</f>
        <v>0</v>
      </c>
    </row>
    <row r="146" spans="1:33" x14ac:dyDescent="0.25">
      <c r="A146" t="s">
        <v>121</v>
      </c>
      <c r="B146" cm="1">
        <f t="array" ref="B146">SUM(IF((LEN(A146)-LEN(SUBSTITUTE(UPPER(A146),{"A","B","C","D","E","F","G","H","I","J","K","L","M","N","O","P","Q","R","S","T","U","V","W","X","Y","Z","1","2","3","4","5","6","7","8","9","0"},""))),1,0))</f>
        <v>23</v>
      </c>
      <c r="C146" t="s">
        <v>575</v>
      </c>
      <c r="D146">
        <f>LEN(Table1[[#This Row],[Column1]])-LEN(A146)</f>
        <v>3</v>
      </c>
      <c r="E146">
        <f>LEN(Table1[[#This Row],[Data]])</f>
        <v>67</v>
      </c>
      <c r="G146" s="1">
        <f>SUM(Table3[[#This Row],[a]:[z]])</f>
        <v>22</v>
      </c>
      <c r="H146" cm="1">
        <f t="array" ref="H146">IF(LEN(Table1[[#This Row],[Data]:[Data]])-LEN(SUBSTITUTE(Table1[[#This Row],[Data]:[Data]],Table3[[#Headers],[a]],""))=Table1[[#This Row],['# people]:['# people]],1,0)</f>
        <v>0</v>
      </c>
      <c r="I146" cm="1">
        <f t="array" ref="I146">IF(LEN(Table1[[#This Row],[Data]:[Data]])-LEN(SUBSTITUTE(Table1[[#This Row],[Data]:[Data]],Table3[[#Headers],[b]],""))=Table1[[#This Row],['# people]:['# people]],1,0)</f>
        <v>1</v>
      </c>
      <c r="J146" cm="1">
        <f t="array" ref="J146">IF(LEN(Table1[[#This Row],[Data]:[Data]])-LEN(SUBSTITUTE(Table1[[#This Row],[Data]:[Data]],Table3[[#Headers],[c]],""))=Table1[[#This Row],['# people]:['# people]],1,0)</f>
        <v>1</v>
      </c>
      <c r="K146" cm="1">
        <f t="array" ref="K146">IF(LEN(Table1[[#This Row],[Data]:[Data]])-LEN(SUBSTITUTE(Table1[[#This Row],[Data]:[Data]],Table3[[#Headers],[d]],""))=Table1[[#This Row],['# people]:['# people]],1,0)</f>
        <v>0</v>
      </c>
      <c r="L146" cm="1">
        <f t="array" ref="L146">IF(LEN(Table1[[#This Row],[Data]:[Data]])-LEN(SUBSTITUTE(Table1[[#This Row],[Data]:[Data]],Table3[[#Headers],[e]],""))=Table1[[#This Row],['# people]:['# people]],1,0)</f>
        <v>1</v>
      </c>
      <c r="M146" cm="1">
        <f t="array" ref="M146">IF(LEN(Table1[[#This Row],[Data]:[Data]])-LEN(SUBSTITUTE(Table1[[#This Row],[Data]:[Data]],Table3[[#Headers],[f]],""))=Table1[[#This Row],['# people]:['# people]],1,0)</f>
        <v>1</v>
      </c>
      <c r="N146" cm="1">
        <f t="array" ref="N146">IF(LEN(Table1[[#This Row],[Data]:[Data]])-LEN(SUBSTITUTE(Table1[[#This Row],[Data]:[Data]],Table3[[#Headers],[g]],""))=Table1[[#This Row],['# people]:['# people]],1,0)</f>
        <v>1</v>
      </c>
      <c r="O146" cm="1">
        <f t="array" ref="O146">IF(LEN(Table1[[#This Row],[Data]:[Data]])-LEN(SUBSTITUTE(Table1[[#This Row],[Data]:[Data]],Table3[[#Headers],[h]],""))=Table1[[#This Row],['# people]:['# people]],1,0)</f>
        <v>1</v>
      </c>
      <c r="P146" cm="1">
        <f t="array" ref="P146">IF(LEN(Table1[[#This Row],[Data]:[Data]])-LEN(SUBSTITUTE(Table1[[#This Row],[Data]:[Data]],Table3[[#Headers],[i]],""))=Table1[[#This Row],['# people]:['# people]],1,0)</f>
        <v>1</v>
      </c>
      <c r="Q146" cm="1">
        <f t="array" ref="Q146">IF(LEN(Table1[[#This Row],[Data]:[Data]])-LEN(SUBSTITUTE(Table1[[#This Row],[Data]:[Data]],Table3[[#Headers],[j]],""))=Table1[[#This Row],['# people]:['# people]],1,0)</f>
        <v>1</v>
      </c>
      <c r="R146" cm="1">
        <f t="array" ref="R146">IF(LEN(Table1[[#This Row],[Data]:[Data]])-LEN(SUBSTITUTE(Table1[[#This Row],[Data]:[Data]],Table3[[#Headers],[k]],""))=Table1[[#This Row],['# people]:['# people]],1,0)</f>
        <v>1</v>
      </c>
      <c r="S146" cm="1">
        <f t="array" ref="S146">IF(LEN(Table1[[#This Row],[Data]:[Data]])-LEN(SUBSTITUTE(Table1[[#This Row],[Data]:[Data]],Table3[[#Headers],[l]],""))=Table1[[#This Row],['# people]:['# people]],1,0)</f>
        <v>1</v>
      </c>
      <c r="T146" cm="1">
        <f t="array" ref="T146">IF(LEN(Table1[[#This Row],[Data]:[Data]])-LEN(SUBSTITUTE(Table1[[#This Row],[Data]:[Data]],Table3[[#Headers],[m]],""))=Table1[[#This Row],['# people]:['# people]],1,0)</f>
        <v>1</v>
      </c>
      <c r="U146" cm="1">
        <f t="array" ref="U146">IF(LEN(Table1[[#This Row],[Data]:[Data]])-LEN(SUBSTITUTE(Table1[[#This Row],[Data]:[Data]],Table3[[#Headers],[n]],""))=Table1[[#This Row],['# people]:['# people]],1,0)</f>
        <v>1</v>
      </c>
      <c r="V146" cm="1">
        <f t="array" ref="V146">IF(LEN(Table1[[#This Row],[Data]:[Data]])-LEN(SUBSTITUTE(Table1[[#This Row],[Data]:[Data]],Table3[[#Headers],[o]],""))=Table1[[#This Row],['# people]:['# people]],1,0)</f>
        <v>1</v>
      </c>
      <c r="W146" cm="1">
        <f t="array" ref="W146">IF(LEN(Table1[[#This Row],[Data]:[Data]])-LEN(SUBSTITUTE(Table1[[#This Row],[Data]:[Data]],Table3[[#Headers],[p]],""))=Table1[[#This Row],['# people]:['# people]],1,0)</f>
        <v>0</v>
      </c>
      <c r="X146" cm="1">
        <f t="array" ref="X146">IF(LEN(Table1[[#This Row],[Data]:[Data]])-LEN(SUBSTITUTE(Table1[[#This Row],[Data]:[Data]],Table3[[#Headers],[q]],""))=Table1[[#This Row],['# people]:['# people]],1,0)</f>
        <v>1</v>
      </c>
      <c r="Y146" cm="1">
        <f t="array" ref="Y146">IF(LEN(Table1[[#This Row],[Data]:[Data]])-LEN(SUBSTITUTE(Table1[[#This Row],[Data]:[Data]],Table3[[#Headers],[r]],""))=Table1[[#This Row],['# people]:['# people]],1,0)</f>
        <v>1</v>
      </c>
      <c r="Z146" cm="1">
        <f t="array" ref="Z146">IF(LEN(Table1[[#This Row],[Data]:[Data]])-LEN(SUBSTITUTE(Table1[[#This Row],[Data]:[Data]],Table3[[#Headers],[s]],""))=Table1[[#This Row],['# people]:['# people]],1,0)</f>
        <v>1</v>
      </c>
      <c r="AA146" cm="1">
        <f t="array" ref="AA146">IF(LEN(Table1[[#This Row],[Data]:[Data]])-LEN(SUBSTITUTE(Table1[[#This Row],[Data]:[Data]],Table3[[#Headers],[t]],""))=Table1[[#This Row],['# people]:['# people]],1,0)</f>
        <v>1</v>
      </c>
      <c r="AB146" cm="1">
        <f t="array" ref="AB146">IF(LEN(Table1[[#This Row],[Data]:[Data]])-LEN(SUBSTITUTE(Table1[[#This Row],[Data]:[Data]],Table3[[#Headers],[u]],""))=Table1[[#This Row],['# people]:['# people]],1,0)</f>
        <v>1</v>
      </c>
      <c r="AC146" cm="1">
        <f t="array" ref="AC146">IF(LEN(Table1[[#This Row],[Data]:[Data]])-LEN(SUBSTITUTE(Table1[[#This Row],[Data]:[Data]],Table3[[#Headers],[v]],""))=Table1[[#This Row],['# people]:['# people]],1,0)</f>
        <v>1</v>
      </c>
      <c r="AD146" cm="1">
        <f t="array" ref="AD146">IF(LEN(Table1[[#This Row],[Data]:[Data]])-LEN(SUBSTITUTE(Table1[[#This Row],[Data]:[Data]],Table3[[#Headers],[w]],""))=Table1[[#This Row],['# people]:['# people]],1,0)</f>
        <v>0</v>
      </c>
      <c r="AE146" cm="1">
        <f t="array" ref="AE146">IF(LEN(Table1[[#This Row],[Data]:[Data]])-LEN(SUBSTITUTE(Table1[[#This Row],[Data]:[Data]],Table3[[#Headers],[x]],""))=Table1[[#This Row],['# people]:['# people]],1,0)</f>
        <v>1</v>
      </c>
      <c r="AF146" cm="1">
        <f t="array" ref="AF146">IF(LEN(Table1[[#This Row],[Data]:[Data]])-LEN(SUBSTITUTE(Table1[[#This Row],[Data]:[Data]],Table3[[#Headers],[y]],""))=Table1[[#This Row],['# people]:['# people]],1,0)</f>
        <v>1</v>
      </c>
      <c r="AG146" cm="1">
        <f t="array" ref="AG146">IF(LEN(Table1[[#This Row],[Data]:[Data]])-LEN(SUBSTITUTE(Table1[[#This Row],[Data]:[Data]],Table3[[#Headers],[z]],""))=Table1[[#This Row],['# people]:['# people]],1,0)</f>
        <v>1</v>
      </c>
    </row>
    <row r="147" spans="1:33" x14ac:dyDescent="0.25">
      <c r="A147" t="s">
        <v>132</v>
      </c>
      <c r="B147" cm="1">
        <f t="array" ref="B147">SUM(IF((LEN(A147)-LEN(SUBSTITUTE(UPPER(A147),{"A","B","C","D","E","F","G","H","I","J","K","L","M","N","O","P","Q","R","S","T","U","V","W","X","Y","Z","1","2","3","4","5","6","7","8","9","0"},""))),1,0))</f>
        <v>13</v>
      </c>
      <c r="C147" t="s">
        <v>586</v>
      </c>
      <c r="D147">
        <f>LEN(Table1[[#This Row],[Column1]])-LEN(A147)</f>
        <v>3</v>
      </c>
      <c r="E147">
        <f>LEN(Table1[[#This Row],[Data]])</f>
        <v>22</v>
      </c>
      <c r="G147" s="1">
        <f>SUM(Table3[[#This Row],[a]:[z]])</f>
        <v>4</v>
      </c>
      <c r="H147" cm="1">
        <f t="array" ref="H147">IF(LEN(Table1[[#This Row],[Data]:[Data]])-LEN(SUBSTITUTE(Table1[[#This Row],[Data]:[Data]],Table3[[#Headers],[a]],""))=Table1[[#This Row],['# people]:['# people]],1,0)</f>
        <v>0</v>
      </c>
      <c r="I147" cm="1">
        <f t="array" ref="I147">IF(LEN(Table1[[#This Row],[Data]:[Data]])-LEN(SUBSTITUTE(Table1[[#This Row],[Data]:[Data]],Table3[[#Headers],[b]],""))=Table1[[#This Row],['# people]:['# people]],1,0)</f>
        <v>0</v>
      </c>
      <c r="J147" cm="1">
        <f t="array" ref="J147">IF(LEN(Table1[[#This Row],[Data]:[Data]])-LEN(SUBSTITUTE(Table1[[#This Row],[Data]:[Data]],Table3[[#Headers],[c]],""))=Table1[[#This Row],['# people]:['# people]],1,0)</f>
        <v>0</v>
      </c>
      <c r="K147" cm="1">
        <f t="array" ref="K147">IF(LEN(Table1[[#This Row],[Data]:[Data]])-LEN(SUBSTITUTE(Table1[[#This Row],[Data]:[Data]],Table3[[#Headers],[d]],""))=Table1[[#This Row],['# people]:['# people]],1,0)</f>
        <v>0</v>
      </c>
      <c r="L147" cm="1">
        <f t="array" ref="L147">IF(LEN(Table1[[#This Row],[Data]:[Data]])-LEN(SUBSTITUTE(Table1[[#This Row],[Data]:[Data]],Table3[[#Headers],[e]],""))=Table1[[#This Row],['# people]:['# people]],1,0)</f>
        <v>0</v>
      </c>
      <c r="M147" cm="1">
        <f t="array" ref="M147">IF(LEN(Table1[[#This Row],[Data]:[Data]])-LEN(SUBSTITUTE(Table1[[#This Row],[Data]:[Data]],Table3[[#Headers],[f]],""))=Table1[[#This Row],['# people]:['# people]],1,0)</f>
        <v>0</v>
      </c>
      <c r="N147" cm="1">
        <f t="array" ref="N147">IF(LEN(Table1[[#This Row],[Data]:[Data]])-LEN(SUBSTITUTE(Table1[[#This Row],[Data]:[Data]],Table3[[#Headers],[g]],""))=Table1[[#This Row],['# people]:['# people]],1,0)</f>
        <v>1</v>
      </c>
      <c r="O147" cm="1">
        <f t="array" ref="O147">IF(LEN(Table1[[#This Row],[Data]:[Data]])-LEN(SUBSTITUTE(Table1[[#This Row],[Data]:[Data]],Table3[[#Headers],[h]],""))=Table1[[#This Row],['# people]:['# people]],1,0)</f>
        <v>0</v>
      </c>
      <c r="P147" cm="1">
        <f t="array" ref="P147">IF(LEN(Table1[[#This Row],[Data]:[Data]])-LEN(SUBSTITUTE(Table1[[#This Row],[Data]:[Data]],Table3[[#Headers],[i]],""))=Table1[[#This Row],['# people]:['# people]],1,0)</f>
        <v>1</v>
      </c>
      <c r="Q147" cm="1">
        <f t="array" ref="Q147">IF(LEN(Table1[[#This Row],[Data]:[Data]])-LEN(SUBSTITUTE(Table1[[#This Row],[Data]:[Data]],Table3[[#Headers],[j]],""))=Table1[[#This Row],['# people]:['# people]],1,0)</f>
        <v>1</v>
      </c>
      <c r="R147" cm="1">
        <f t="array" ref="R147">IF(LEN(Table1[[#This Row],[Data]:[Data]])-LEN(SUBSTITUTE(Table1[[#This Row],[Data]:[Data]],Table3[[#Headers],[k]],""))=Table1[[#This Row],['# people]:['# people]],1,0)</f>
        <v>0</v>
      </c>
      <c r="S147" cm="1">
        <f t="array" ref="S147">IF(LEN(Table1[[#This Row],[Data]:[Data]])-LEN(SUBSTITUTE(Table1[[#This Row],[Data]:[Data]],Table3[[#Headers],[l]],""))=Table1[[#This Row],['# people]:['# people]],1,0)</f>
        <v>0</v>
      </c>
      <c r="T147" cm="1">
        <f t="array" ref="T147">IF(LEN(Table1[[#This Row],[Data]:[Data]])-LEN(SUBSTITUTE(Table1[[#This Row],[Data]:[Data]],Table3[[#Headers],[m]],""))=Table1[[#This Row],['# people]:['# people]],1,0)</f>
        <v>0</v>
      </c>
      <c r="U147" cm="1">
        <f t="array" ref="U147">IF(LEN(Table1[[#This Row],[Data]:[Data]])-LEN(SUBSTITUTE(Table1[[#This Row],[Data]:[Data]],Table3[[#Headers],[n]],""))=Table1[[#This Row],['# people]:['# people]],1,0)</f>
        <v>0</v>
      </c>
      <c r="V147" cm="1">
        <f t="array" ref="V147">IF(LEN(Table1[[#This Row],[Data]:[Data]])-LEN(SUBSTITUTE(Table1[[#This Row],[Data]:[Data]],Table3[[#Headers],[o]],""))=Table1[[#This Row],['# people]:['# people]],1,0)</f>
        <v>0</v>
      </c>
      <c r="W147" cm="1">
        <f t="array" ref="W147">IF(LEN(Table1[[#This Row],[Data]:[Data]])-LEN(SUBSTITUTE(Table1[[#This Row],[Data]:[Data]],Table3[[#Headers],[p]],""))=Table1[[#This Row],['# people]:['# people]],1,0)</f>
        <v>0</v>
      </c>
      <c r="X147" cm="1">
        <f t="array" ref="X147">IF(LEN(Table1[[#This Row],[Data]:[Data]])-LEN(SUBSTITUTE(Table1[[#This Row],[Data]:[Data]],Table3[[#Headers],[q]],""))=Table1[[#This Row],['# people]:['# people]],1,0)</f>
        <v>0</v>
      </c>
      <c r="Y147" cm="1">
        <f t="array" ref="Y147">IF(LEN(Table1[[#This Row],[Data]:[Data]])-LEN(SUBSTITUTE(Table1[[#This Row],[Data]:[Data]],Table3[[#Headers],[r]],""))=Table1[[#This Row],['# people]:['# people]],1,0)</f>
        <v>0</v>
      </c>
      <c r="Z147" cm="1">
        <f t="array" ref="Z147">IF(LEN(Table1[[#This Row],[Data]:[Data]])-LEN(SUBSTITUTE(Table1[[#This Row],[Data]:[Data]],Table3[[#Headers],[s]],""))=Table1[[#This Row],['# people]:['# people]],1,0)</f>
        <v>0</v>
      </c>
      <c r="AA147" cm="1">
        <f t="array" ref="AA147">IF(LEN(Table1[[#This Row],[Data]:[Data]])-LEN(SUBSTITUTE(Table1[[#This Row],[Data]:[Data]],Table3[[#Headers],[t]],""))=Table1[[#This Row],['# people]:['# people]],1,0)</f>
        <v>0</v>
      </c>
      <c r="AB147" cm="1">
        <f t="array" ref="AB147">IF(LEN(Table1[[#This Row],[Data]:[Data]])-LEN(SUBSTITUTE(Table1[[#This Row],[Data]:[Data]],Table3[[#Headers],[u]],""))=Table1[[#This Row],['# people]:['# people]],1,0)</f>
        <v>1</v>
      </c>
      <c r="AC147" cm="1">
        <f t="array" ref="AC147">IF(LEN(Table1[[#This Row],[Data]:[Data]])-LEN(SUBSTITUTE(Table1[[#This Row],[Data]:[Data]],Table3[[#Headers],[v]],""))=Table1[[#This Row],['# people]:['# people]],1,0)</f>
        <v>0</v>
      </c>
      <c r="AD147" cm="1">
        <f t="array" ref="AD147">IF(LEN(Table1[[#This Row],[Data]:[Data]])-LEN(SUBSTITUTE(Table1[[#This Row],[Data]:[Data]],Table3[[#Headers],[w]],""))=Table1[[#This Row],['# people]:['# people]],1,0)</f>
        <v>0</v>
      </c>
      <c r="AE147" cm="1">
        <f t="array" ref="AE147">IF(LEN(Table1[[#This Row],[Data]:[Data]])-LEN(SUBSTITUTE(Table1[[#This Row],[Data]:[Data]],Table3[[#Headers],[x]],""))=Table1[[#This Row],['# people]:['# people]],1,0)</f>
        <v>0</v>
      </c>
      <c r="AF147" cm="1">
        <f t="array" ref="AF147">IF(LEN(Table1[[#This Row],[Data]:[Data]])-LEN(SUBSTITUTE(Table1[[#This Row],[Data]:[Data]],Table3[[#Headers],[y]],""))=Table1[[#This Row],['# people]:['# people]],1,0)</f>
        <v>0</v>
      </c>
      <c r="AG147" cm="1">
        <f t="array" ref="AG147">IF(LEN(Table1[[#This Row],[Data]:[Data]])-LEN(SUBSTITUTE(Table1[[#This Row],[Data]:[Data]],Table3[[#Headers],[z]],""))=Table1[[#This Row],['# people]:['# people]],1,0)</f>
        <v>0</v>
      </c>
    </row>
    <row r="148" spans="1:33" x14ac:dyDescent="0.25">
      <c r="A148" t="s">
        <v>145</v>
      </c>
      <c r="B148" cm="1">
        <f t="array" ref="B148">SUM(IF((LEN(A148)-LEN(SUBSTITUTE(UPPER(A148),{"A","B","C","D","E","F","G","H","I","J","K","L","M","N","O","P","Q","R","S","T","U","V","W","X","Y","Z","1","2","3","4","5","6","7","8","9","0"},""))),1,0))</f>
        <v>26</v>
      </c>
      <c r="C148" t="s">
        <v>600</v>
      </c>
      <c r="D148">
        <f>LEN(Table1[[#This Row],[Column1]])-LEN(A148)</f>
        <v>3</v>
      </c>
      <c r="E148">
        <f>LEN(Table1[[#This Row],[Data]])</f>
        <v>50</v>
      </c>
      <c r="G148" s="1">
        <f>SUM(Table3[[#This Row],[a]:[z]])</f>
        <v>12</v>
      </c>
      <c r="H148" cm="1">
        <f t="array" ref="H148">IF(LEN(Table1[[#This Row],[Data]:[Data]])-LEN(SUBSTITUTE(Table1[[#This Row],[Data]:[Data]],Table3[[#Headers],[a]],""))=Table1[[#This Row],['# people]:['# people]],1,0)</f>
        <v>0</v>
      </c>
      <c r="I148" cm="1">
        <f t="array" ref="I148">IF(LEN(Table1[[#This Row],[Data]:[Data]])-LEN(SUBSTITUTE(Table1[[#This Row],[Data]:[Data]],Table3[[#Headers],[b]],""))=Table1[[#This Row],['# people]:['# people]],1,0)</f>
        <v>1</v>
      </c>
      <c r="J148" cm="1">
        <f t="array" ref="J148">IF(LEN(Table1[[#This Row],[Data]:[Data]])-LEN(SUBSTITUTE(Table1[[#This Row],[Data]:[Data]],Table3[[#Headers],[c]],""))=Table1[[#This Row],['# people]:['# people]],1,0)</f>
        <v>1</v>
      </c>
      <c r="K148" cm="1">
        <f t="array" ref="K148">IF(LEN(Table1[[#This Row],[Data]:[Data]])-LEN(SUBSTITUTE(Table1[[#This Row],[Data]:[Data]],Table3[[#Headers],[d]],""))=Table1[[#This Row],['# people]:['# people]],1,0)</f>
        <v>0</v>
      </c>
      <c r="L148" cm="1">
        <f t="array" ref="L148">IF(LEN(Table1[[#This Row],[Data]:[Data]])-LEN(SUBSTITUTE(Table1[[#This Row],[Data]:[Data]],Table3[[#Headers],[e]],""))=Table1[[#This Row],['# people]:['# people]],1,0)</f>
        <v>1</v>
      </c>
      <c r="M148" cm="1">
        <f t="array" ref="M148">IF(LEN(Table1[[#This Row],[Data]:[Data]])-LEN(SUBSTITUTE(Table1[[#This Row],[Data]:[Data]],Table3[[#Headers],[f]],""))=Table1[[#This Row],['# people]:['# people]],1,0)</f>
        <v>1</v>
      </c>
      <c r="N148" cm="1">
        <f t="array" ref="N148">IF(LEN(Table1[[#This Row],[Data]:[Data]])-LEN(SUBSTITUTE(Table1[[#This Row],[Data]:[Data]],Table3[[#Headers],[g]],""))=Table1[[#This Row],['# people]:['# people]],1,0)</f>
        <v>1</v>
      </c>
      <c r="O148" cm="1">
        <f t="array" ref="O148">IF(LEN(Table1[[#This Row],[Data]:[Data]])-LEN(SUBSTITUTE(Table1[[#This Row],[Data]:[Data]],Table3[[#Headers],[h]],""))=Table1[[#This Row],['# people]:['# people]],1,0)</f>
        <v>0</v>
      </c>
      <c r="P148" cm="1">
        <f t="array" ref="P148">IF(LEN(Table1[[#This Row],[Data]:[Data]])-LEN(SUBSTITUTE(Table1[[#This Row],[Data]:[Data]],Table3[[#Headers],[i]],""))=Table1[[#This Row],['# people]:['# people]],1,0)</f>
        <v>0</v>
      </c>
      <c r="Q148" cm="1">
        <f t="array" ref="Q148">IF(LEN(Table1[[#This Row],[Data]:[Data]])-LEN(SUBSTITUTE(Table1[[#This Row],[Data]:[Data]],Table3[[#Headers],[j]],""))=Table1[[#This Row],['# people]:['# people]],1,0)</f>
        <v>0</v>
      </c>
      <c r="R148" cm="1">
        <f t="array" ref="R148">IF(LEN(Table1[[#This Row],[Data]:[Data]])-LEN(SUBSTITUTE(Table1[[#This Row],[Data]:[Data]],Table3[[#Headers],[k]],""))=Table1[[#This Row],['# people]:['# people]],1,0)</f>
        <v>1</v>
      </c>
      <c r="S148" cm="1">
        <f t="array" ref="S148">IF(LEN(Table1[[#This Row],[Data]:[Data]])-LEN(SUBSTITUTE(Table1[[#This Row],[Data]:[Data]],Table3[[#Headers],[l]],""))=Table1[[#This Row],['# people]:['# people]],1,0)</f>
        <v>0</v>
      </c>
      <c r="T148" cm="1">
        <f t="array" ref="T148">IF(LEN(Table1[[#This Row],[Data]:[Data]])-LEN(SUBSTITUTE(Table1[[#This Row],[Data]:[Data]],Table3[[#Headers],[m]],""))=Table1[[#This Row],['# people]:['# people]],1,0)</f>
        <v>0</v>
      </c>
      <c r="U148" cm="1">
        <f t="array" ref="U148">IF(LEN(Table1[[#This Row],[Data]:[Data]])-LEN(SUBSTITUTE(Table1[[#This Row],[Data]:[Data]],Table3[[#Headers],[n]],""))=Table1[[#This Row],['# people]:['# people]],1,0)</f>
        <v>1</v>
      </c>
      <c r="V148" cm="1">
        <f t="array" ref="V148">IF(LEN(Table1[[#This Row],[Data]:[Data]])-LEN(SUBSTITUTE(Table1[[#This Row],[Data]:[Data]],Table3[[#Headers],[o]],""))=Table1[[#This Row],['# people]:['# people]],1,0)</f>
        <v>0</v>
      </c>
      <c r="W148" cm="1">
        <f t="array" ref="W148">IF(LEN(Table1[[#This Row],[Data]:[Data]])-LEN(SUBSTITUTE(Table1[[#This Row],[Data]:[Data]],Table3[[#Headers],[p]],""))=Table1[[#This Row],['# people]:['# people]],1,0)</f>
        <v>1</v>
      </c>
      <c r="X148" cm="1">
        <f t="array" ref="X148">IF(LEN(Table1[[#This Row],[Data]:[Data]])-LEN(SUBSTITUTE(Table1[[#This Row],[Data]:[Data]],Table3[[#Headers],[q]],""))=Table1[[#This Row],['# people]:['# people]],1,0)</f>
        <v>0</v>
      </c>
      <c r="Y148" cm="1">
        <f t="array" ref="Y148">IF(LEN(Table1[[#This Row],[Data]:[Data]])-LEN(SUBSTITUTE(Table1[[#This Row],[Data]:[Data]],Table3[[#Headers],[r]],""))=Table1[[#This Row],['# people]:['# people]],1,0)</f>
        <v>0</v>
      </c>
      <c r="Z148" cm="1">
        <f t="array" ref="Z148">IF(LEN(Table1[[#This Row],[Data]:[Data]])-LEN(SUBSTITUTE(Table1[[#This Row],[Data]:[Data]],Table3[[#Headers],[s]],""))=Table1[[#This Row],['# people]:['# people]],1,0)</f>
        <v>0</v>
      </c>
      <c r="AA148" cm="1">
        <f t="array" ref="AA148">IF(LEN(Table1[[#This Row],[Data]:[Data]])-LEN(SUBSTITUTE(Table1[[#This Row],[Data]:[Data]],Table3[[#Headers],[t]],""))=Table1[[#This Row],['# people]:['# people]],1,0)</f>
        <v>0</v>
      </c>
      <c r="AB148" cm="1">
        <f t="array" ref="AB148">IF(LEN(Table1[[#This Row],[Data]:[Data]])-LEN(SUBSTITUTE(Table1[[#This Row],[Data]:[Data]],Table3[[#Headers],[u]],""))=Table1[[#This Row],['# people]:['# people]],1,0)</f>
        <v>1</v>
      </c>
      <c r="AC148" cm="1">
        <f t="array" ref="AC148">IF(LEN(Table1[[#This Row],[Data]:[Data]])-LEN(SUBSTITUTE(Table1[[#This Row],[Data]:[Data]],Table3[[#Headers],[v]],""))=Table1[[#This Row],['# people]:['# people]],1,0)</f>
        <v>1</v>
      </c>
      <c r="AD148" cm="1">
        <f t="array" ref="AD148">IF(LEN(Table1[[#This Row],[Data]:[Data]])-LEN(SUBSTITUTE(Table1[[#This Row],[Data]:[Data]],Table3[[#Headers],[w]],""))=Table1[[#This Row],['# people]:['# people]],1,0)</f>
        <v>1</v>
      </c>
      <c r="AE148" cm="1">
        <f t="array" ref="AE148">IF(LEN(Table1[[#This Row],[Data]:[Data]])-LEN(SUBSTITUTE(Table1[[#This Row],[Data]:[Data]],Table3[[#Headers],[x]],""))=Table1[[#This Row],['# people]:['# people]],1,0)</f>
        <v>0</v>
      </c>
      <c r="AF148" cm="1">
        <f t="array" ref="AF148">IF(LEN(Table1[[#This Row],[Data]:[Data]])-LEN(SUBSTITUTE(Table1[[#This Row],[Data]:[Data]],Table3[[#Headers],[y]],""))=Table1[[#This Row],['# people]:['# people]],1,0)</f>
        <v>0</v>
      </c>
      <c r="AG148" cm="1">
        <f t="array" ref="AG148">IF(LEN(Table1[[#This Row],[Data]:[Data]])-LEN(SUBSTITUTE(Table1[[#This Row],[Data]:[Data]],Table3[[#Headers],[z]],""))=Table1[[#This Row],['# people]:['# people]],1,0)</f>
        <v>1</v>
      </c>
    </row>
    <row r="149" spans="1:33" x14ac:dyDescent="0.25">
      <c r="A149" t="s">
        <v>148</v>
      </c>
      <c r="B149" cm="1">
        <f t="array" ref="B149">SUM(IF((LEN(A149)-LEN(SUBSTITUTE(UPPER(A149),{"A","B","C","D","E","F","G","H","I","J","K","L","M","N","O","P","Q","R","S","T","U","V","W","X","Y","Z","1","2","3","4","5","6","7","8","9","0"},""))),1,0))</f>
        <v>19</v>
      </c>
      <c r="C149" t="s">
        <v>603</v>
      </c>
      <c r="D149">
        <f>LEN(Table1[[#This Row],[Column1]])-LEN(A149)</f>
        <v>3</v>
      </c>
      <c r="E149">
        <f>LEN(Table1[[#This Row],[Data]])</f>
        <v>22</v>
      </c>
      <c r="G149" s="1">
        <f>SUM(Table3[[#This Row],[a]:[z]])</f>
        <v>0</v>
      </c>
      <c r="H149" cm="1">
        <f t="array" ref="H149">IF(LEN(Table1[[#This Row],[Data]:[Data]])-LEN(SUBSTITUTE(Table1[[#This Row],[Data]:[Data]],Table3[[#Headers],[a]],""))=Table1[[#This Row],['# people]:['# people]],1,0)</f>
        <v>0</v>
      </c>
      <c r="I149" cm="1">
        <f t="array" ref="I149">IF(LEN(Table1[[#This Row],[Data]:[Data]])-LEN(SUBSTITUTE(Table1[[#This Row],[Data]:[Data]],Table3[[#Headers],[b]],""))=Table1[[#This Row],['# people]:['# people]],1,0)</f>
        <v>0</v>
      </c>
      <c r="J149" cm="1">
        <f t="array" ref="J149">IF(LEN(Table1[[#This Row],[Data]:[Data]])-LEN(SUBSTITUTE(Table1[[#This Row],[Data]:[Data]],Table3[[#Headers],[c]],""))=Table1[[#This Row],['# people]:['# people]],1,0)</f>
        <v>0</v>
      </c>
      <c r="K149" cm="1">
        <f t="array" ref="K149">IF(LEN(Table1[[#This Row],[Data]:[Data]])-LEN(SUBSTITUTE(Table1[[#This Row],[Data]:[Data]],Table3[[#Headers],[d]],""))=Table1[[#This Row],['# people]:['# people]],1,0)</f>
        <v>0</v>
      </c>
      <c r="L149" cm="1">
        <f t="array" ref="L149">IF(LEN(Table1[[#This Row],[Data]:[Data]])-LEN(SUBSTITUTE(Table1[[#This Row],[Data]:[Data]],Table3[[#Headers],[e]],""))=Table1[[#This Row],['# people]:['# people]],1,0)</f>
        <v>0</v>
      </c>
      <c r="M149" cm="1">
        <f t="array" ref="M149">IF(LEN(Table1[[#This Row],[Data]:[Data]])-LEN(SUBSTITUTE(Table1[[#This Row],[Data]:[Data]],Table3[[#Headers],[f]],""))=Table1[[#This Row],['# people]:['# people]],1,0)</f>
        <v>0</v>
      </c>
      <c r="N149" cm="1">
        <f t="array" ref="N149">IF(LEN(Table1[[#This Row],[Data]:[Data]])-LEN(SUBSTITUTE(Table1[[#This Row],[Data]:[Data]],Table3[[#Headers],[g]],""))=Table1[[#This Row],['# people]:['# people]],1,0)</f>
        <v>0</v>
      </c>
      <c r="O149" cm="1">
        <f t="array" ref="O149">IF(LEN(Table1[[#This Row],[Data]:[Data]])-LEN(SUBSTITUTE(Table1[[#This Row],[Data]:[Data]],Table3[[#Headers],[h]],""))=Table1[[#This Row],['# people]:['# people]],1,0)</f>
        <v>0</v>
      </c>
      <c r="P149" cm="1">
        <f t="array" ref="P149">IF(LEN(Table1[[#This Row],[Data]:[Data]])-LEN(SUBSTITUTE(Table1[[#This Row],[Data]:[Data]],Table3[[#Headers],[i]],""))=Table1[[#This Row],['# people]:['# people]],1,0)</f>
        <v>0</v>
      </c>
      <c r="Q149" cm="1">
        <f t="array" ref="Q149">IF(LEN(Table1[[#This Row],[Data]:[Data]])-LEN(SUBSTITUTE(Table1[[#This Row],[Data]:[Data]],Table3[[#Headers],[j]],""))=Table1[[#This Row],['# people]:['# people]],1,0)</f>
        <v>0</v>
      </c>
      <c r="R149" cm="1">
        <f t="array" ref="R149">IF(LEN(Table1[[#This Row],[Data]:[Data]])-LEN(SUBSTITUTE(Table1[[#This Row],[Data]:[Data]],Table3[[#Headers],[k]],""))=Table1[[#This Row],['# people]:['# people]],1,0)</f>
        <v>0</v>
      </c>
      <c r="S149" cm="1">
        <f t="array" ref="S149">IF(LEN(Table1[[#This Row],[Data]:[Data]])-LEN(SUBSTITUTE(Table1[[#This Row],[Data]:[Data]],Table3[[#Headers],[l]],""))=Table1[[#This Row],['# people]:['# people]],1,0)</f>
        <v>0</v>
      </c>
      <c r="T149" cm="1">
        <f t="array" ref="T149">IF(LEN(Table1[[#This Row],[Data]:[Data]])-LEN(SUBSTITUTE(Table1[[#This Row],[Data]:[Data]],Table3[[#Headers],[m]],""))=Table1[[#This Row],['# people]:['# people]],1,0)</f>
        <v>0</v>
      </c>
      <c r="U149" cm="1">
        <f t="array" ref="U149">IF(LEN(Table1[[#This Row],[Data]:[Data]])-LEN(SUBSTITUTE(Table1[[#This Row],[Data]:[Data]],Table3[[#Headers],[n]],""))=Table1[[#This Row],['# people]:['# people]],1,0)</f>
        <v>0</v>
      </c>
      <c r="V149" cm="1">
        <f t="array" ref="V149">IF(LEN(Table1[[#This Row],[Data]:[Data]])-LEN(SUBSTITUTE(Table1[[#This Row],[Data]:[Data]],Table3[[#Headers],[o]],""))=Table1[[#This Row],['# people]:['# people]],1,0)</f>
        <v>0</v>
      </c>
      <c r="W149" cm="1">
        <f t="array" ref="W149">IF(LEN(Table1[[#This Row],[Data]:[Data]])-LEN(SUBSTITUTE(Table1[[#This Row],[Data]:[Data]],Table3[[#Headers],[p]],""))=Table1[[#This Row],['# people]:['# people]],1,0)</f>
        <v>0</v>
      </c>
      <c r="X149" cm="1">
        <f t="array" ref="X149">IF(LEN(Table1[[#This Row],[Data]:[Data]])-LEN(SUBSTITUTE(Table1[[#This Row],[Data]:[Data]],Table3[[#Headers],[q]],""))=Table1[[#This Row],['# people]:['# people]],1,0)</f>
        <v>0</v>
      </c>
      <c r="Y149" cm="1">
        <f t="array" ref="Y149">IF(LEN(Table1[[#This Row],[Data]:[Data]])-LEN(SUBSTITUTE(Table1[[#This Row],[Data]:[Data]],Table3[[#Headers],[r]],""))=Table1[[#This Row],['# people]:['# people]],1,0)</f>
        <v>0</v>
      </c>
      <c r="Z149" cm="1">
        <f t="array" ref="Z149">IF(LEN(Table1[[#This Row],[Data]:[Data]])-LEN(SUBSTITUTE(Table1[[#This Row],[Data]:[Data]],Table3[[#Headers],[s]],""))=Table1[[#This Row],['# people]:['# people]],1,0)</f>
        <v>0</v>
      </c>
      <c r="AA149" cm="1">
        <f t="array" ref="AA149">IF(LEN(Table1[[#This Row],[Data]:[Data]])-LEN(SUBSTITUTE(Table1[[#This Row],[Data]:[Data]],Table3[[#Headers],[t]],""))=Table1[[#This Row],['# people]:['# people]],1,0)</f>
        <v>0</v>
      </c>
      <c r="AB149" cm="1">
        <f t="array" ref="AB149">IF(LEN(Table1[[#This Row],[Data]:[Data]])-LEN(SUBSTITUTE(Table1[[#This Row],[Data]:[Data]],Table3[[#Headers],[u]],""))=Table1[[#This Row],['# people]:['# people]],1,0)</f>
        <v>0</v>
      </c>
      <c r="AC149" cm="1">
        <f t="array" ref="AC149">IF(LEN(Table1[[#This Row],[Data]:[Data]])-LEN(SUBSTITUTE(Table1[[#This Row],[Data]:[Data]],Table3[[#Headers],[v]],""))=Table1[[#This Row],['# people]:['# people]],1,0)</f>
        <v>0</v>
      </c>
      <c r="AD149" cm="1">
        <f t="array" ref="AD149">IF(LEN(Table1[[#This Row],[Data]:[Data]])-LEN(SUBSTITUTE(Table1[[#This Row],[Data]:[Data]],Table3[[#Headers],[w]],""))=Table1[[#This Row],['# people]:['# people]],1,0)</f>
        <v>0</v>
      </c>
      <c r="AE149" cm="1">
        <f t="array" ref="AE149">IF(LEN(Table1[[#This Row],[Data]:[Data]])-LEN(SUBSTITUTE(Table1[[#This Row],[Data]:[Data]],Table3[[#Headers],[x]],""))=Table1[[#This Row],['# people]:['# people]],1,0)</f>
        <v>0</v>
      </c>
      <c r="AF149" cm="1">
        <f t="array" ref="AF149">IF(LEN(Table1[[#This Row],[Data]:[Data]])-LEN(SUBSTITUTE(Table1[[#This Row],[Data]:[Data]],Table3[[#Headers],[y]],""))=Table1[[#This Row],['# people]:['# people]],1,0)</f>
        <v>0</v>
      </c>
      <c r="AG149" cm="1">
        <f t="array" ref="AG149">IF(LEN(Table1[[#This Row],[Data]:[Data]])-LEN(SUBSTITUTE(Table1[[#This Row],[Data]:[Data]],Table3[[#Headers],[z]],""))=Table1[[#This Row],['# people]:['# people]],1,0)</f>
        <v>0</v>
      </c>
    </row>
    <row r="150" spans="1:33" x14ac:dyDescent="0.25">
      <c r="A150" t="s">
        <v>157</v>
      </c>
      <c r="B150" cm="1">
        <f t="array" ref="B150">SUM(IF((LEN(A150)-LEN(SUBSTITUTE(UPPER(A150),{"A","B","C","D","E","F","G","H","I","J","K","L","M","N","O","P","Q","R","S","T","U","V","W","X","Y","Z","1","2","3","4","5","6","7","8","9","0"},""))),1,0))</f>
        <v>24</v>
      </c>
      <c r="C150" t="s">
        <v>612</v>
      </c>
      <c r="D150">
        <f>LEN(Table1[[#This Row],[Column1]])-LEN(A150)</f>
        <v>3</v>
      </c>
      <c r="E150">
        <f>LEN(Table1[[#This Row],[Data]])</f>
        <v>65</v>
      </c>
      <c r="G150" s="1">
        <f>SUM(Table3[[#This Row],[a]:[z]])</f>
        <v>20</v>
      </c>
      <c r="H150" cm="1">
        <f t="array" ref="H150">IF(LEN(Table1[[#This Row],[Data]:[Data]])-LEN(SUBSTITUTE(Table1[[#This Row],[Data]:[Data]],Table3[[#Headers],[a]],""))=Table1[[#This Row],['# people]:['# people]],1,0)</f>
        <v>0</v>
      </c>
      <c r="I150" cm="1">
        <f t="array" ref="I150">IF(LEN(Table1[[#This Row],[Data]:[Data]])-LEN(SUBSTITUTE(Table1[[#This Row],[Data]:[Data]],Table3[[#Headers],[b]],""))=Table1[[#This Row],['# people]:['# people]],1,0)</f>
        <v>0</v>
      </c>
      <c r="J150" cm="1">
        <f t="array" ref="J150">IF(LEN(Table1[[#This Row],[Data]:[Data]])-LEN(SUBSTITUTE(Table1[[#This Row],[Data]:[Data]],Table3[[#Headers],[c]],""))=Table1[[#This Row],['# people]:['# people]],1,0)</f>
        <v>1</v>
      </c>
      <c r="K150" cm="1">
        <f t="array" ref="K150">IF(LEN(Table1[[#This Row],[Data]:[Data]])-LEN(SUBSTITUTE(Table1[[#This Row],[Data]:[Data]],Table3[[#Headers],[d]],""))=Table1[[#This Row],['# people]:['# people]],1,0)</f>
        <v>1</v>
      </c>
      <c r="L150" cm="1">
        <f t="array" ref="L150">IF(LEN(Table1[[#This Row],[Data]:[Data]])-LEN(SUBSTITUTE(Table1[[#This Row],[Data]:[Data]],Table3[[#Headers],[e]],""))=Table1[[#This Row],['# people]:['# people]],1,0)</f>
        <v>1</v>
      </c>
      <c r="M150" cm="1">
        <f t="array" ref="M150">IF(LEN(Table1[[#This Row],[Data]:[Data]])-LEN(SUBSTITUTE(Table1[[#This Row],[Data]:[Data]],Table3[[#Headers],[f]],""))=Table1[[#This Row],['# people]:['# people]],1,0)</f>
        <v>1</v>
      </c>
      <c r="N150" cm="1">
        <f t="array" ref="N150">IF(LEN(Table1[[#This Row],[Data]:[Data]])-LEN(SUBSTITUTE(Table1[[#This Row],[Data]:[Data]],Table3[[#Headers],[g]],""))=Table1[[#This Row],['# people]:['# people]],1,0)</f>
        <v>1</v>
      </c>
      <c r="O150" cm="1">
        <f t="array" ref="O150">IF(LEN(Table1[[#This Row],[Data]:[Data]])-LEN(SUBSTITUTE(Table1[[#This Row],[Data]:[Data]],Table3[[#Headers],[h]],""))=Table1[[#This Row],['# people]:['# people]],1,0)</f>
        <v>1</v>
      </c>
      <c r="P150" cm="1">
        <f t="array" ref="P150">IF(LEN(Table1[[#This Row],[Data]:[Data]])-LEN(SUBSTITUTE(Table1[[#This Row],[Data]:[Data]],Table3[[#Headers],[i]],""))=Table1[[#This Row],['# people]:['# people]],1,0)</f>
        <v>0</v>
      </c>
      <c r="Q150" cm="1">
        <f t="array" ref="Q150">IF(LEN(Table1[[#This Row],[Data]:[Data]])-LEN(SUBSTITUTE(Table1[[#This Row],[Data]:[Data]],Table3[[#Headers],[j]],""))=Table1[[#This Row],['# people]:['# people]],1,0)</f>
        <v>1</v>
      </c>
      <c r="R150" cm="1">
        <f t="array" ref="R150">IF(LEN(Table1[[#This Row],[Data]:[Data]])-LEN(SUBSTITUTE(Table1[[#This Row],[Data]:[Data]],Table3[[#Headers],[k]],""))=Table1[[#This Row],['# people]:['# people]],1,0)</f>
        <v>1</v>
      </c>
      <c r="S150" cm="1">
        <f t="array" ref="S150">IF(LEN(Table1[[#This Row],[Data]:[Data]])-LEN(SUBSTITUTE(Table1[[#This Row],[Data]:[Data]],Table3[[#Headers],[l]],""))=Table1[[#This Row],['# people]:['# people]],1,0)</f>
        <v>1</v>
      </c>
      <c r="T150" cm="1">
        <f t="array" ref="T150">IF(LEN(Table1[[#This Row],[Data]:[Data]])-LEN(SUBSTITUTE(Table1[[#This Row],[Data]:[Data]],Table3[[#Headers],[m]],""))=Table1[[#This Row],['# people]:['# people]],1,0)</f>
        <v>1</v>
      </c>
      <c r="U150" cm="1">
        <f t="array" ref="U150">IF(LEN(Table1[[#This Row],[Data]:[Data]])-LEN(SUBSTITUTE(Table1[[#This Row],[Data]:[Data]],Table3[[#Headers],[n]],""))=Table1[[#This Row],['# people]:['# people]],1,0)</f>
        <v>1</v>
      </c>
      <c r="V150" cm="1">
        <f t="array" ref="V150">IF(LEN(Table1[[#This Row],[Data]:[Data]])-LEN(SUBSTITUTE(Table1[[#This Row],[Data]:[Data]],Table3[[#Headers],[o]],""))=Table1[[#This Row],['# people]:['# people]],1,0)</f>
        <v>1</v>
      </c>
      <c r="W150" cm="1">
        <f t="array" ref="W150">IF(LEN(Table1[[#This Row],[Data]:[Data]])-LEN(SUBSTITUTE(Table1[[#This Row],[Data]:[Data]],Table3[[#Headers],[p]],""))=Table1[[#This Row],['# people]:['# people]],1,0)</f>
        <v>1</v>
      </c>
      <c r="X150" cm="1">
        <f t="array" ref="X150">IF(LEN(Table1[[#This Row],[Data]:[Data]])-LEN(SUBSTITUTE(Table1[[#This Row],[Data]:[Data]],Table3[[#Headers],[q]],""))=Table1[[#This Row],['# people]:['# people]],1,0)</f>
        <v>0</v>
      </c>
      <c r="Y150" cm="1">
        <f t="array" ref="Y150">IF(LEN(Table1[[#This Row],[Data]:[Data]])-LEN(SUBSTITUTE(Table1[[#This Row],[Data]:[Data]],Table3[[#Headers],[r]],""))=Table1[[#This Row],['# people]:['# people]],1,0)</f>
        <v>0</v>
      </c>
      <c r="Z150" cm="1">
        <f t="array" ref="Z150">IF(LEN(Table1[[#This Row],[Data]:[Data]])-LEN(SUBSTITUTE(Table1[[#This Row],[Data]:[Data]],Table3[[#Headers],[s]],""))=Table1[[#This Row],['# people]:['# people]],1,0)</f>
        <v>1</v>
      </c>
      <c r="AA150" cm="1">
        <f t="array" ref="AA150">IF(LEN(Table1[[#This Row],[Data]:[Data]])-LEN(SUBSTITUTE(Table1[[#This Row],[Data]:[Data]],Table3[[#Headers],[t]],""))=Table1[[#This Row],['# people]:['# people]],1,0)</f>
        <v>0</v>
      </c>
      <c r="AB150" cm="1">
        <f t="array" ref="AB150">IF(LEN(Table1[[#This Row],[Data]:[Data]])-LEN(SUBSTITUTE(Table1[[#This Row],[Data]:[Data]],Table3[[#Headers],[u]],""))=Table1[[#This Row],['# people]:['# people]],1,0)</f>
        <v>1</v>
      </c>
      <c r="AC150" cm="1">
        <f t="array" ref="AC150">IF(LEN(Table1[[#This Row],[Data]:[Data]])-LEN(SUBSTITUTE(Table1[[#This Row],[Data]:[Data]],Table3[[#Headers],[v]],""))=Table1[[#This Row],['# people]:['# people]],1,0)</f>
        <v>1</v>
      </c>
      <c r="AD150" cm="1">
        <f t="array" ref="AD150">IF(LEN(Table1[[#This Row],[Data]:[Data]])-LEN(SUBSTITUTE(Table1[[#This Row],[Data]:[Data]],Table3[[#Headers],[w]],""))=Table1[[#This Row],['# people]:['# people]],1,0)</f>
        <v>1</v>
      </c>
      <c r="AE150" cm="1">
        <f t="array" ref="AE150">IF(LEN(Table1[[#This Row],[Data]:[Data]])-LEN(SUBSTITUTE(Table1[[#This Row],[Data]:[Data]],Table3[[#Headers],[x]],""))=Table1[[#This Row],['# people]:['# people]],1,0)</f>
        <v>1</v>
      </c>
      <c r="AF150" cm="1">
        <f t="array" ref="AF150">IF(LEN(Table1[[#This Row],[Data]:[Data]])-LEN(SUBSTITUTE(Table1[[#This Row],[Data]:[Data]],Table3[[#Headers],[y]],""))=Table1[[#This Row],['# people]:['# people]],1,0)</f>
        <v>1</v>
      </c>
      <c r="AG150" cm="1">
        <f t="array" ref="AG150">IF(LEN(Table1[[#This Row],[Data]:[Data]])-LEN(SUBSTITUTE(Table1[[#This Row],[Data]:[Data]],Table3[[#Headers],[z]],""))=Table1[[#This Row],['# people]:['# people]],1,0)</f>
        <v>1</v>
      </c>
    </row>
    <row r="151" spans="1:33" x14ac:dyDescent="0.25">
      <c r="A151" t="s">
        <v>159</v>
      </c>
      <c r="B151" cm="1">
        <f t="array" ref="B151">SUM(IF((LEN(A151)-LEN(SUBSTITUTE(UPPER(A151),{"A","B","C","D","E","F","G","H","I","J","K","L","M","N","O","P","Q","R","S","T","U","V","W","X","Y","Z","1","2","3","4","5","6","7","8","9","0"},""))),1,0))</f>
        <v>15</v>
      </c>
      <c r="C151" t="s">
        <v>614</v>
      </c>
      <c r="D151">
        <f>LEN(Table1[[#This Row],[Column1]])-LEN(A151)</f>
        <v>3</v>
      </c>
      <c r="E151">
        <f>LEN(Table1[[#This Row],[Data]])</f>
        <v>27</v>
      </c>
      <c r="G151" s="1">
        <f>SUM(Table3[[#This Row],[a]:[z]])</f>
        <v>6</v>
      </c>
      <c r="H151" cm="1">
        <f t="array" ref="H151">IF(LEN(Table1[[#This Row],[Data]:[Data]])-LEN(SUBSTITUTE(Table1[[#This Row],[Data]:[Data]],Table3[[#Headers],[a]],""))=Table1[[#This Row],['# people]:['# people]],1,0)</f>
        <v>0</v>
      </c>
      <c r="I151" cm="1">
        <f t="array" ref="I151">IF(LEN(Table1[[#This Row],[Data]:[Data]])-LEN(SUBSTITUTE(Table1[[#This Row],[Data]:[Data]],Table3[[#Headers],[b]],""))=Table1[[#This Row],['# people]:['# people]],1,0)</f>
        <v>0</v>
      </c>
      <c r="J151" cm="1">
        <f t="array" ref="J151">IF(LEN(Table1[[#This Row],[Data]:[Data]])-LEN(SUBSTITUTE(Table1[[#This Row],[Data]:[Data]],Table3[[#Headers],[c]],""))=Table1[[#This Row],['# people]:['# people]],1,0)</f>
        <v>0</v>
      </c>
      <c r="K151" cm="1">
        <f t="array" ref="K151">IF(LEN(Table1[[#This Row],[Data]:[Data]])-LEN(SUBSTITUTE(Table1[[#This Row],[Data]:[Data]],Table3[[#Headers],[d]],""))=Table1[[#This Row],['# people]:['# people]],1,0)</f>
        <v>0</v>
      </c>
      <c r="L151" cm="1">
        <f t="array" ref="L151">IF(LEN(Table1[[#This Row],[Data]:[Data]])-LEN(SUBSTITUTE(Table1[[#This Row],[Data]:[Data]],Table3[[#Headers],[e]],""))=Table1[[#This Row],['# people]:['# people]],1,0)</f>
        <v>0</v>
      </c>
      <c r="M151" cm="1">
        <f t="array" ref="M151">IF(LEN(Table1[[#This Row],[Data]:[Data]])-LEN(SUBSTITUTE(Table1[[#This Row],[Data]:[Data]],Table3[[#Headers],[f]],""))=Table1[[#This Row],['# people]:['# people]],1,0)</f>
        <v>1</v>
      </c>
      <c r="N151" cm="1">
        <f t="array" ref="N151">IF(LEN(Table1[[#This Row],[Data]:[Data]])-LEN(SUBSTITUTE(Table1[[#This Row],[Data]:[Data]],Table3[[#Headers],[g]],""))=Table1[[#This Row],['# people]:['# people]],1,0)</f>
        <v>0</v>
      </c>
      <c r="O151" cm="1">
        <f t="array" ref="O151">IF(LEN(Table1[[#This Row],[Data]:[Data]])-LEN(SUBSTITUTE(Table1[[#This Row],[Data]:[Data]],Table3[[#Headers],[h]],""))=Table1[[#This Row],['# people]:['# people]],1,0)</f>
        <v>1</v>
      </c>
      <c r="P151" cm="1">
        <f t="array" ref="P151">IF(LEN(Table1[[#This Row],[Data]:[Data]])-LEN(SUBSTITUTE(Table1[[#This Row],[Data]:[Data]],Table3[[#Headers],[i]],""))=Table1[[#This Row],['# people]:['# people]],1,0)</f>
        <v>0</v>
      </c>
      <c r="Q151" cm="1">
        <f t="array" ref="Q151">IF(LEN(Table1[[#This Row],[Data]:[Data]])-LEN(SUBSTITUTE(Table1[[#This Row],[Data]:[Data]],Table3[[#Headers],[j]],""))=Table1[[#This Row],['# people]:['# people]],1,0)</f>
        <v>0</v>
      </c>
      <c r="R151" cm="1">
        <f t="array" ref="R151">IF(LEN(Table1[[#This Row],[Data]:[Data]])-LEN(SUBSTITUTE(Table1[[#This Row],[Data]:[Data]],Table3[[#Headers],[k]],""))=Table1[[#This Row],['# people]:['# people]],1,0)</f>
        <v>0</v>
      </c>
      <c r="S151" cm="1">
        <f t="array" ref="S151">IF(LEN(Table1[[#This Row],[Data]:[Data]])-LEN(SUBSTITUTE(Table1[[#This Row],[Data]:[Data]],Table3[[#Headers],[l]],""))=Table1[[#This Row],['# people]:['# people]],1,0)</f>
        <v>0</v>
      </c>
      <c r="T151" cm="1">
        <f t="array" ref="T151">IF(LEN(Table1[[#This Row],[Data]:[Data]])-LEN(SUBSTITUTE(Table1[[#This Row],[Data]:[Data]],Table3[[#Headers],[m]],""))=Table1[[#This Row],['# people]:['# people]],1,0)</f>
        <v>0</v>
      </c>
      <c r="U151" cm="1">
        <f t="array" ref="U151">IF(LEN(Table1[[#This Row],[Data]:[Data]])-LEN(SUBSTITUTE(Table1[[#This Row],[Data]:[Data]],Table3[[#Headers],[n]],""))=Table1[[#This Row],['# people]:['# people]],1,0)</f>
        <v>1</v>
      </c>
      <c r="V151" cm="1">
        <f t="array" ref="V151">IF(LEN(Table1[[#This Row],[Data]:[Data]])-LEN(SUBSTITUTE(Table1[[#This Row],[Data]:[Data]],Table3[[#Headers],[o]],""))=Table1[[#This Row],['# people]:['# people]],1,0)</f>
        <v>0</v>
      </c>
      <c r="W151" cm="1">
        <f t="array" ref="W151">IF(LEN(Table1[[#This Row],[Data]:[Data]])-LEN(SUBSTITUTE(Table1[[#This Row],[Data]:[Data]],Table3[[#Headers],[p]],""))=Table1[[#This Row],['# people]:['# people]],1,0)</f>
        <v>1</v>
      </c>
      <c r="X151" cm="1">
        <f t="array" ref="X151">IF(LEN(Table1[[#This Row],[Data]:[Data]])-LEN(SUBSTITUTE(Table1[[#This Row],[Data]:[Data]],Table3[[#Headers],[q]],""))=Table1[[#This Row],['# people]:['# people]],1,0)</f>
        <v>0</v>
      </c>
      <c r="Y151" cm="1">
        <f t="array" ref="Y151">IF(LEN(Table1[[#This Row],[Data]:[Data]])-LEN(SUBSTITUTE(Table1[[#This Row],[Data]:[Data]],Table3[[#Headers],[r]],""))=Table1[[#This Row],['# people]:['# people]],1,0)</f>
        <v>0</v>
      </c>
      <c r="Z151" cm="1">
        <f t="array" ref="Z151">IF(LEN(Table1[[#This Row],[Data]:[Data]])-LEN(SUBSTITUTE(Table1[[#This Row],[Data]:[Data]],Table3[[#Headers],[s]],""))=Table1[[#This Row],['# people]:['# people]],1,0)</f>
        <v>0</v>
      </c>
      <c r="AA151" cm="1">
        <f t="array" ref="AA151">IF(LEN(Table1[[#This Row],[Data]:[Data]])-LEN(SUBSTITUTE(Table1[[#This Row],[Data]:[Data]],Table3[[#Headers],[t]],""))=Table1[[#This Row],['# people]:['# people]],1,0)</f>
        <v>0</v>
      </c>
      <c r="AB151" cm="1">
        <f t="array" ref="AB151">IF(LEN(Table1[[#This Row],[Data]:[Data]])-LEN(SUBSTITUTE(Table1[[#This Row],[Data]:[Data]],Table3[[#Headers],[u]],""))=Table1[[#This Row],['# people]:['# people]],1,0)</f>
        <v>0</v>
      </c>
      <c r="AC151" cm="1">
        <f t="array" ref="AC151">IF(LEN(Table1[[#This Row],[Data]:[Data]])-LEN(SUBSTITUTE(Table1[[#This Row],[Data]:[Data]],Table3[[#Headers],[v]],""))=Table1[[#This Row],['# people]:['# people]],1,0)</f>
        <v>0</v>
      </c>
      <c r="AD151" cm="1">
        <f t="array" ref="AD151">IF(LEN(Table1[[#This Row],[Data]:[Data]])-LEN(SUBSTITUTE(Table1[[#This Row],[Data]:[Data]],Table3[[#Headers],[w]],""))=Table1[[#This Row],['# people]:['# people]],1,0)</f>
        <v>1</v>
      </c>
      <c r="AE151" cm="1">
        <f t="array" ref="AE151">IF(LEN(Table1[[#This Row],[Data]:[Data]])-LEN(SUBSTITUTE(Table1[[#This Row],[Data]:[Data]],Table3[[#Headers],[x]],""))=Table1[[#This Row],['# people]:['# people]],1,0)</f>
        <v>0</v>
      </c>
      <c r="AF151" cm="1">
        <f t="array" ref="AF151">IF(LEN(Table1[[#This Row],[Data]:[Data]])-LEN(SUBSTITUTE(Table1[[#This Row],[Data]:[Data]],Table3[[#Headers],[y]],""))=Table1[[#This Row],['# people]:['# people]],1,0)</f>
        <v>1</v>
      </c>
      <c r="AG151" cm="1">
        <f t="array" ref="AG151">IF(LEN(Table1[[#This Row],[Data]:[Data]])-LEN(SUBSTITUTE(Table1[[#This Row],[Data]:[Data]],Table3[[#Headers],[z]],""))=Table1[[#This Row],['# people]:['# people]],1,0)</f>
        <v>0</v>
      </c>
    </row>
    <row r="152" spans="1:33" x14ac:dyDescent="0.25">
      <c r="A152" t="s">
        <v>164</v>
      </c>
      <c r="B152" cm="1">
        <f t="array" ref="B152">SUM(IF((LEN(A152)-LEN(SUBSTITUTE(UPPER(A152),{"A","B","C","D","E","F","G","H","I","J","K","L","M","N","O","P","Q","R","S","T","U","V","W","X","Y","Z","1","2","3","4","5","6","7","8","9","0"},""))),1,0))</f>
        <v>24</v>
      </c>
      <c r="C152" t="s">
        <v>619</v>
      </c>
      <c r="D152">
        <f>LEN(Table1[[#This Row],[Column1]])-LEN(A152)</f>
        <v>3</v>
      </c>
      <c r="E152">
        <f>LEN(Table1[[#This Row],[Data]])</f>
        <v>33</v>
      </c>
      <c r="G152" s="1">
        <f>SUM(Table3[[#This Row],[a]:[z]])</f>
        <v>2</v>
      </c>
      <c r="H152" cm="1">
        <f t="array" ref="H152">IF(LEN(Table1[[#This Row],[Data]:[Data]])-LEN(SUBSTITUTE(Table1[[#This Row],[Data]:[Data]],Table3[[#Headers],[a]],""))=Table1[[#This Row],['# people]:['# people]],1,0)</f>
        <v>0</v>
      </c>
      <c r="I152" cm="1">
        <f t="array" ref="I152">IF(LEN(Table1[[#This Row],[Data]:[Data]])-LEN(SUBSTITUTE(Table1[[#This Row],[Data]:[Data]],Table3[[#Headers],[b]],""))=Table1[[#This Row],['# people]:['# people]],1,0)</f>
        <v>0</v>
      </c>
      <c r="J152" cm="1">
        <f t="array" ref="J152">IF(LEN(Table1[[#This Row],[Data]:[Data]])-LEN(SUBSTITUTE(Table1[[#This Row],[Data]:[Data]],Table3[[#Headers],[c]],""))=Table1[[#This Row],['# people]:['# people]],1,0)</f>
        <v>0</v>
      </c>
      <c r="K152" cm="1">
        <f t="array" ref="K152">IF(LEN(Table1[[#This Row],[Data]:[Data]])-LEN(SUBSTITUTE(Table1[[#This Row],[Data]:[Data]],Table3[[#Headers],[d]],""))=Table1[[#This Row],['# people]:['# people]],1,0)</f>
        <v>0</v>
      </c>
      <c r="L152" cm="1">
        <f t="array" ref="L152">IF(LEN(Table1[[#This Row],[Data]:[Data]])-LEN(SUBSTITUTE(Table1[[#This Row],[Data]:[Data]],Table3[[#Headers],[e]],""))=Table1[[#This Row],['# people]:['# people]],1,0)</f>
        <v>0</v>
      </c>
      <c r="M152" cm="1">
        <f t="array" ref="M152">IF(LEN(Table1[[#This Row],[Data]:[Data]])-LEN(SUBSTITUTE(Table1[[#This Row],[Data]:[Data]],Table3[[#Headers],[f]],""))=Table1[[#This Row],['# people]:['# people]],1,0)</f>
        <v>0</v>
      </c>
      <c r="N152" cm="1">
        <f t="array" ref="N152">IF(LEN(Table1[[#This Row],[Data]:[Data]])-LEN(SUBSTITUTE(Table1[[#This Row],[Data]:[Data]],Table3[[#Headers],[g]],""))=Table1[[#This Row],['# people]:['# people]],1,0)</f>
        <v>0</v>
      </c>
      <c r="O152" cm="1">
        <f t="array" ref="O152">IF(LEN(Table1[[#This Row],[Data]:[Data]])-LEN(SUBSTITUTE(Table1[[#This Row],[Data]:[Data]],Table3[[#Headers],[h]],""))=Table1[[#This Row],['# people]:['# people]],1,0)</f>
        <v>0</v>
      </c>
      <c r="P152" cm="1">
        <f t="array" ref="P152">IF(LEN(Table1[[#This Row],[Data]:[Data]])-LEN(SUBSTITUTE(Table1[[#This Row],[Data]:[Data]],Table3[[#Headers],[i]],""))=Table1[[#This Row],['# people]:['# people]],1,0)</f>
        <v>0</v>
      </c>
      <c r="Q152" cm="1">
        <f t="array" ref="Q152">IF(LEN(Table1[[#This Row],[Data]:[Data]])-LEN(SUBSTITUTE(Table1[[#This Row],[Data]:[Data]],Table3[[#Headers],[j]],""))=Table1[[#This Row],['# people]:['# people]],1,0)</f>
        <v>0</v>
      </c>
      <c r="R152" cm="1">
        <f t="array" ref="R152">IF(LEN(Table1[[#This Row],[Data]:[Data]])-LEN(SUBSTITUTE(Table1[[#This Row],[Data]:[Data]],Table3[[#Headers],[k]],""))=Table1[[#This Row],['# people]:['# people]],1,0)</f>
        <v>0</v>
      </c>
      <c r="S152" cm="1">
        <f t="array" ref="S152">IF(LEN(Table1[[#This Row],[Data]:[Data]])-LEN(SUBSTITUTE(Table1[[#This Row],[Data]:[Data]],Table3[[#Headers],[l]],""))=Table1[[#This Row],['# people]:['# people]],1,0)</f>
        <v>0</v>
      </c>
      <c r="T152" cm="1">
        <f t="array" ref="T152">IF(LEN(Table1[[#This Row],[Data]:[Data]])-LEN(SUBSTITUTE(Table1[[#This Row],[Data]:[Data]],Table3[[#Headers],[m]],""))=Table1[[#This Row],['# people]:['# people]],1,0)</f>
        <v>0</v>
      </c>
      <c r="U152" cm="1">
        <f t="array" ref="U152">IF(LEN(Table1[[#This Row],[Data]:[Data]])-LEN(SUBSTITUTE(Table1[[#This Row],[Data]:[Data]],Table3[[#Headers],[n]],""))=Table1[[#This Row],['# people]:['# people]],1,0)</f>
        <v>0</v>
      </c>
      <c r="V152" cm="1">
        <f t="array" ref="V152">IF(LEN(Table1[[#This Row],[Data]:[Data]])-LEN(SUBSTITUTE(Table1[[#This Row],[Data]:[Data]],Table3[[#Headers],[o]],""))=Table1[[#This Row],['# people]:['# people]],1,0)</f>
        <v>0</v>
      </c>
      <c r="W152" cm="1">
        <f t="array" ref="W152">IF(LEN(Table1[[#This Row],[Data]:[Data]])-LEN(SUBSTITUTE(Table1[[#This Row],[Data]:[Data]],Table3[[#Headers],[p]],""))=Table1[[#This Row],['# people]:['# people]],1,0)</f>
        <v>0</v>
      </c>
      <c r="X152" cm="1">
        <f t="array" ref="X152">IF(LEN(Table1[[#This Row],[Data]:[Data]])-LEN(SUBSTITUTE(Table1[[#This Row],[Data]:[Data]],Table3[[#Headers],[q]],""))=Table1[[#This Row],['# people]:['# people]],1,0)</f>
        <v>0</v>
      </c>
      <c r="Y152" cm="1">
        <f t="array" ref="Y152">IF(LEN(Table1[[#This Row],[Data]:[Data]])-LEN(SUBSTITUTE(Table1[[#This Row],[Data]:[Data]],Table3[[#Headers],[r]],""))=Table1[[#This Row],['# people]:['# people]],1,0)</f>
        <v>0</v>
      </c>
      <c r="Z152" cm="1">
        <f t="array" ref="Z152">IF(LEN(Table1[[#This Row],[Data]:[Data]])-LEN(SUBSTITUTE(Table1[[#This Row],[Data]:[Data]],Table3[[#Headers],[s]],""))=Table1[[#This Row],['# people]:['# people]],1,0)</f>
        <v>1</v>
      </c>
      <c r="AA152" cm="1">
        <f t="array" ref="AA152">IF(LEN(Table1[[#This Row],[Data]:[Data]])-LEN(SUBSTITUTE(Table1[[#This Row],[Data]:[Data]],Table3[[#Headers],[t]],""))=Table1[[#This Row],['# people]:['# people]],1,0)</f>
        <v>0</v>
      </c>
      <c r="AB152" cm="1">
        <f t="array" ref="AB152">IF(LEN(Table1[[#This Row],[Data]:[Data]])-LEN(SUBSTITUTE(Table1[[#This Row],[Data]:[Data]],Table3[[#Headers],[u]],""))=Table1[[#This Row],['# people]:['# people]],1,0)</f>
        <v>0</v>
      </c>
      <c r="AC152" cm="1">
        <f t="array" ref="AC152">IF(LEN(Table1[[#This Row],[Data]:[Data]])-LEN(SUBSTITUTE(Table1[[#This Row],[Data]:[Data]],Table3[[#Headers],[v]],""))=Table1[[#This Row],['# people]:['# people]],1,0)</f>
        <v>0</v>
      </c>
      <c r="AD152" cm="1">
        <f t="array" ref="AD152">IF(LEN(Table1[[#This Row],[Data]:[Data]])-LEN(SUBSTITUTE(Table1[[#This Row],[Data]:[Data]],Table3[[#Headers],[w]],""))=Table1[[#This Row],['# people]:['# people]],1,0)</f>
        <v>1</v>
      </c>
      <c r="AE152" cm="1">
        <f t="array" ref="AE152">IF(LEN(Table1[[#This Row],[Data]:[Data]])-LEN(SUBSTITUTE(Table1[[#This Row],[Data]:[Data]],Table3[[#Headers],[x]],""))=Table1[[#This Row],['# people]:['# people]],1,0)</f>
        <v>0</v>
      </c>
      <c r="AF152" cm="1">
        <f t="array" ref="AF152">IF(LEN(Table1[[#This Row],[Data]:[Data]])-LEN(SUBSTITUTE(Table1[[#This Row],[Data]:[Data]],Table3[[#Headers],[y]],""))=Table1[[#This Row],['# people]:['# people]],1,0)</f>
        <v>0</v>
      </c>
      <c r="AG152" cm="1">
        <f t="array" ref="AG152">IF(LEN(Table1[[#This Row],[Data]:[Data]])-LEN(SUBSTITUTE(Table1[[#This Row],[Data]:[Data]],Table3[[#Headers],[z]],""))=Table1[[#This Row],['# people]:['# people]],1,0)</f>
        <v>0</v>
      </c>
    </row>
    <row r="153" spans="1:33" x14ac:dyDescent="0.25">
      <c r="A153" t="s">
        <v>165</v>
      </c>
      <c r="B153" cm="1">
        <f t="array" ref="B153">SUM(IF((LEN(A153)-LEN(SUBSTITUTE(UPPER(A153),{"A","B","C","D","E","F","G","H","I","J","K","L","M","N","O","P","Q","R","S","T","U","V","W","X","Y","Z","1","2","3","4","5","6","7","8","9","0"},""))),1,0))</f>
        <v>2</v>
      </c>
      <c r="C153" t="s">
        <v>620</v>
      </c>
      <c r="D153">
        <f>LEN(Table1[[#This Row],[Column1]])-LEN(A153)</f>
        <v>3</v>
      </c>
      <c r="E153">
        <f>LEN(Table1[[#This Row],[Data]])</f>
        <v>3</v>
      </c>
      <c r="G153" s="1">
        <f>SUM(Table3[[#This Row],[a]:[z]])</f>
        <v>0</v>
      </c>
      <c r="H153" cm="1">
        <f t="array" ref="H153">IF(LEN(Table1[[#This Row],[Data]:[Data]])-LEN(SUBSTITUTE(Table1[[#This Row],[Data]:[Data]],Table3[[#Headers],[a]],""))=Table1[[#This Row],['# people]:['# people]],1,0)</f>
        <v>0</v>
      </c>
      <c r="I153" cm="1">
        <f t="array" ref="I153">IF(LEN(Table1[[#This Row],[Data]:[Data]])-LEN(SUBSTITUTE(Table1[[#This Row],[Data]:[Data]],Table3[[#Headers],[b]],""))=Table1[[#This Row],['# people]:['# people]],1,0)</f>
        <v>0</v>
      </c>
      <c r="J153" cm="1">
        <f t="array" ref="J153">IF(LEN(Table1[[#This Row],[Data]:[Data]])-LEN(SUBSTITUTE(Table1[[#This Row],[Data]:[Data]],Table3[[#Headers],[c]],""))=Table1[[#This Row],['# people]:['# people]],1,0)</f>
        <v>0</v>
      </c>
      <c r="K153" cm="1">
        <f t="array" ref="K153">IF(LEN(Table1[[#This Row],[Data]:[Data]])-LEN(SUBSTITUTE(Table1[[#This Row],[Data]:[Data]],Table3[[#Headers],[d]],""))=Table1[[#This Row],['# people]:['# people]],1,0)</f>
        <v>0</v>
      </c>
      <c r="L153" cm="1">
        <f t="array" ref="L153">IF(LEN(Table1[[#This Row],[Data]:[Data]])-LEN(SUBSTITUTE(Table1[[#This Row],[Data]:[Data]],Table3[[#Headers],[e]],""))=Table1[[#This Row],['# people]:['# people]],1,0)</f>
        <v>0</v>
      </c>
      <c r="M153" cm="1">
        <f t="array" ref="M153">IF(LEN(Table1[[#This Row],[Data]:[Data]])-LEN(SUBSTITUTE(Table1[[#This Row],[Data]:[Data]],Table3[[#Headers],[f]],""))=Table1[[#This Row],['# people]:['# people]],1,0)</f>
        <v>0</v>
      </c>
      <c r="N153" cm="1">
        <f t="array" ref="N153">IF(LEN(Table1[[#This Row],[Data]:[Data]])-LEN(SUBSTITUTE(Table1[[#This Row],[Data]:[Data]],Table3[[#Headers],[g]],""))=Table1[[#This Row],['# people]:['# people]],1,0)</f>
        <v>0</v>
      </c>
      <c r="O153" cm="1">
        <f t="array" ref="O153">IF(LEN(Table1[[#This Row],[Data]:[Data]])-LEN(SUBSTITUTE(Table1[[#This Row],[Data]:[Data]],Table3[[#Headers],[h]],""))=Table1[[#This Row],['# people]:['# people]],1,0)</f>
        <v>0</v>
      </c>
      <c r="P153" cm="1">
        <f t="array" ref="P153">IF(LEN(Table1[[#This Row],[Data]:[Data]])-LEN(SUBSTITUTE(Table1[[#This Row],[Data]:[Data]],Table3[[#Headers],[i]],""))=Table1[[#This Row],['# people]:['# people]],1,0)</f>
        <v>0</v>
      </c>
      <c r="Q153" cm="1">
        <f t="array" ref="Q153">IF(LEN(Table1[[#This Row],[Data]:[Data]])-LEN(SUBSTITUTE(Table1[[#This Row],[Data]:[Data]],Table3[[#Headers],[j]],""))=Table1[[#This Row],['# people]:['# people]],1,0)</f>
        <v>0</v>
      </c>
      <c r="R153" cm="1">
        <f t="array" ref="R153">IF(LEN(Table1[[#This Row],[Data]:[Data]])-LEN(SUBSTITUTE(Table1[[#This Row],[Data]:[Data]],Table3[[#Headers],[k]],""))=Table1[[#This Row],['# people]:['# people]],1,0)</f>
        <v>0</v>
      </c>
      <c r="S153" cm="1">
        <f t="array" ref="S153">IF(LEN(Table1[[#This Row],[Data]:[Data]])-LEN(SUBSTITUTE(Table1[[#This Row],[Data]:[Data]],Table3[[#Headers],[l]],""))=Table1[[#This Row],['# people]:['# people]],1,0)</f>
        <v>0</v>
      </c>
      <c r="T153" cm="1">
        <f t="array" ref="T153">IF(LEN(Table1[[#This Row],[Data]:[Data]])-LEN(SUBSTITUTE(Table1[[#This Row],[Data]:[Data]],Table3[[#Headers],[m]],""))=Table1[[#This Row],['# people]:['# people]],1,0)</f>
        <v>0</v>
      </c>
      <c r="U153" cm="1">
        <f t="array" ref="U153">IF(LEN(Table1[[#This Row],[Data]:[Data]])-LEN(SUBSTITUTE(Table1[[#This Row],[Data]:[Data]],Table3[[#Headers],[n]],""))=Table1[[#This Row],['# people]:['# people]],1,0)</f>
        <v>0</v>
      </c>
      <c r="V153" cm="1">
        <f t="array" ref="V153">IF(LEN(Table1[[#This Row],[Data]:[Data]])-LEN(SUBSTITUTE(Table1[[#This Row],[Data]:[Data]],Table3[[#Headers],[o]],""))=Table1[[#This Row],['# people]:['# people]],1,0)</f>
        <v>0</v>
      </c>
      <c r="W153" cm="1">
        <f t="array" ref="W153">IF(LEN(Table1[[#This Row],[Data]:[Data]])-LEN(SUBSTITUTE(Table1[[#This Row],[Data]:[Data]],Table3[[#Headers],[p]],""))=Table1[[#This Row],['# people]:['# people]],1,0)</f>
        <v>0</v>
      </c>
      <c r="X153" cm="1">
        <f t="array" ref="X153">IF(LEN(Table1[[#This Row],[Data]:[Data]])-LEN(SUBSTITUTE(Table1[[#This Row],[Data]:[Data]],Table3[[#Headers],[q]],""))=Table1[[#This Row],['# people]:['# people]],1,0)</f>
        <v>0</v>
      </c>
      <c r="Y153" cm="1">
        <f t="array" ref="Y153">IF(LEN(Table1[[#This Row],[Data]:[Data]])-LEN(SUBSTITUTE(Table1[[#This Row],[Data]:[Data]],Table3[[#Headers],[r]],""))=Table1[[#This Row],['# people]:['# people]],1,0)</f>
        <v>0</v>
      </c>
      <c r="Z153" cm="1">
        <f t="array" ref="Z153">IF(LEN(Table1[[#This Row],[Data]:[Data]])-LEN(SUBSTITUTE(Table1[[#This Row],[Data]:[Data]],Table3[[#Headers],[s]],""))=Table1[[#This Row],['# people]:['# people]],1,0)</f>
        <v>0</v>
      </c>
      <c r="AA153" cm="1">
        <f t="array" ref="AA153">IF(LEN(Table1[[#This Row],[Data]:[Data]])-LEN(SUBSTITUTE(Table1[[#This Row],[Data]:[Data]],Table3[[#Headers],[t]],""))=Table1[[#This Row],['# people]:['# people]],1,0)</f>
        <v>0</v>
      </c>
      <c r="AB153" cm="1">
        <f t="array" ref="AB153">IF(LEN(Table1[[#This Row],[Data]:[Data]])-LEN(SUBSTITUTE(Table1[[#This Row],[Data]:[Data]],Table3[[#Headers],[u]],""))=Table1[[#This Row],['# people]:['# people]],1,0)</f>
        <v>0</v>
      </c>
      <c r="AC153" cm="1">
        <f t="array" ref="AC153">IF(LEN(Table1[[#This Row],[Data]:[Data]])-LEN(SUBSTITUTE(Table1[[#This Row],[Data]:[Data]],Table3[[#Headers],[v]],""))=Table1[[#This Row],['# people]:['# people]],1,0)</f>
        <v>0</v>
      </c>
      <c r="AD153" cm="1">
        <f t="array" ref="AD153">IF(LEN(Table1[[#This Row],[Data]:[Data]])-LEN(SUBSTITUTE(Table1[[#This Row],[Data]:[Data]],Table3[[#Headers],[w]],""))=Table1[[#This Row],['# people]:['# people]],1,0)</f>
        <v>0</v>
      </c>
      <c r="AE153" cm="1">
        <f t="array" ref="AE153">IF(LEN(Table1[[#This Row],[Data]:[Data]])-LEN(SUBSTITUTE(Table1[[#This Row],[Data]:[Data]],Table3[[#Headers],[x]],""))=Table1[[#This Row],['# people]:['# people]],1,0)</f>
        <v>0</v>
      </c>
      <c r="AF153" cm="1">
        <f t="array" ref="AF153">IF(LEN(Table1[[#This Row],[Data]:[Data]])-LEN(SUBSTITUTE(Table1[[#This Row],[Data]:[Data]],Table3[[#Headers],[y]],""))=Table1[[#This Row],['# people]:['# people]],1,0)</f>
        <v>0</v>
      </c>
      <c r="AG153" cm="1">
        <f t="array" ref="AG153">IF(LEN(Table1[[#This Row],[Data]:[Data]])-LEN(SUBSTITUTE(Table1[[#This Row],[Data]:[Data]],Table3[[#Headers],[z]],""))=Table1[[#This Row],['# people]:['# people]],1,0)</f>
        <v>0</v>
      </c>
    </row>
    <row r="154" spans="1:33" x14ac:dyDescent="0.25">
      <c r="A154" t="s">
        <v>173</v>
      </c>
      <c r="B154" cm="1">
        <f t="array" ref="B154">SUM(IF((LEN(A154)-LEN(SUBSTITUTE(UPPER(A154),{"A","B","C","D","E","F","G","H","I","J","K","L","M","N","O","P","Q","R","S","T","U","V","W","X","Y","Z","1","2","3","4","5","6","7","8","9","0"},""))),1,0))</f>
        <v>19</v>
      </c>
      <c r="C154" t="s">
        <v>628</v>
      </c>
      <c r="D154">
        <f>LEN(Table1[[#This Row],[Column1]])-LEN(A154)</f>
        <v>3</v>
      </c>
      <c r="E154">
        <f>LEN(Table1[[#This Row],[Data]])</f>
        <v>57</v>
      </c>
      <c r="G154" s="1">
        <f>SUM(Table3[[#This Row],[a]:[z]])</f>
        <v>19</v>
      </c>
      <c r="H154" cm="1">
        <f t="array" ref="H154">IF(LEN(Table1[[#This Row],[Data]:[Data]])-LEN(SUBSTITUTE(Table1[[#This Row],[Data]:[Data]],Table3[[#Headers],[a]],""))=Table1[[#This Row],['# people]:['# people]],1,0)</f>
        <v>1</v>
      </c>
      <c r="I154" cm="1">
        <f t="array" ref="I154">IF(LEN(Table1[[#This Row],[Data]:[Data]])-LEN(SUBSTITUTE(Table1[[#This Row],[Data]:[Data]],Table3[[#Headers],[b]],""))=Table1[[#This Row],['# people]:['# people]],1,0)</f>
        <v>1</v>
      </c>
      <c r="J154" cm="1">
        <f t="array" ref="J154">IF(LEN(Table1[[#This Row],[Data]:[Data]])-LEN(SUBSTITUTE(Table1[[#This Row],[Data]:[Data]],Table3[[#Headers],[c]],""))=Table1[[#This Row],['# people]:['# people]],1,0)</f>
        <v>1</v>
      </c>
      <c r="K154" cm="1">
        <f t="array" ref="K154">IF(LEN(Table1[[#This Row],[Data]:[Data]])-LEN(SUBSTITUTE(Table1[[#This Row],[Data]:[Data]],Table3[[#Headers],[d]],""))=Table1[[#This Row],['# people]:['# people]],1,0)</f>
        <v>1</v>
      </c>
      <c r="L154" cm="1">
        <f t="array" ref="L154">IF(LEN(Table1[[#This Row],[Data]:[Data]])-LEN(SUBSTITUTE(Table1[[#This Row],[Data]:[Data]],Table3[[#Headers],[e]],""))=Table1[[#This Row],['# people]:['# people]],1,0)</f>
        <v>1</v>
      </c>
      <c r="M154" cm="1">
        <f t="array" ref="M154">IF(LEN(Table1[[#This Row],[Data]:[Data]])-LEN(SUBSTITUTE(Table1[[#This Row],[Data]:[Data]],Table3[[#Headers],[f]],""))=Table1[[#This Row],['# people]:['# people]],1,0)</f>
        <v>0</v>
      </c>
      <c r="N154" cm="1">
        <f t="array" ref="N154">IF(LEN(Table1[[#This Row],[Data]:[Data]])-LEN(SUBSTITUTE(Table1[[#This Row],[Data]:[Data]],Table3[[#Headers],[g]],""))=Table1[[#This Row],['# people]:['# people]],1,0)</f>
        <v>0</v>
      </c>
      <c r="O154" cm="1">
        <f t="array" ref="O154">IF(LEN(Table1[[#This Row],[Data]:[Data]])-LEN(SUBSTITUTE(Table1[[#This Row],[Data]:[Data]],Table3[[#Headers],[h]],""))=Table1[[#This Row],['# people]:['# people]],1,0)</f>
        <v>1</v>
      </c>
      <c r="P154" cm="1">
        <f t="array" ref="P154">IF(LEN(Table1[[#This Row],[Data]:[Data]])-LEN(SUBSTITUTE(Table1[[#This Row],[Data]:[Data]],Table3[[#Headers],[i]],""))=Table1[[#This Row],['# people]:['# people]],1,0)</f>
        <v>1</v>
      </c>
      <c r="Q154" cm="1">
        <f t="array" ref="Q154">IF(LEN(Table1[[#This Row],[Data]:[Data]])-LEN(SUBSTITUTE(Table1[[#This Row],[Data]:[Data]],Table3[[#Headers],[j]],""))=Table1[[#This Row],['# people]:['# people]],1,0)</f>
        <v>1</v>
      </c>
      <c r="R154" cm="1">
        <f t="array" ref="R154">IF(LEN(Table1[[#This Row],[Data]:[Data]])-LEN(SUBSTITUTE(Table1[[#This Row],[Data]:[Data]],Table3[[#Headers],[k]],""))=Table1[[#This Row],['# people]:['# people]],1,0)</f>
        <v>1</v>
      </c>
      <c r="S154" cm="1">
        <f t="array" ref="S154">IF(LEN(Table1[[#This Row],[Data]:[Data]])-LEN(SUBSTITUTE(Table1[[#This Row],[Data]:[Data]],Table3[[#Headers],[l]],""))=Table1[[#This Row],['# people]:['# people]],1,0)</f>
        <v>0</v>
      </c>
      <c r="T154" cm="1">
        <f t="array" ref="T154">IF(LEN(Table1[[#This Row],[Data]:[Data]])-LEN(SUBSTITUTE(Table1[[#This Row],[Data]:[Data]],Table3[[#Headers],[m]],""))=Table1[[#This Row],['# people]:['# people]],1,0)</f>
        <v>1</v>
      </c>
      <c r="U154" cm="1">
        <f t="array" ref="U154">IF(LEN(Table1[[#This Row],[Data]:[Data]])-LEN(SUBSTITUTE(Table1[[#This Row],[Data]:[Data]],Table3[[#Headers],[n]],""))=Table1[[#This Row],['# people]:['# people]],1,0)</f>
        <v>1</v>
      </c>
      <c r="V154" cm="1">
        <f t="array" ref="V154">IF(LEN(Table1[[#This Row],[Data]:[Data]])-LEN(SUBSTITUTE(Table1[[#This Row],[Data]:[Data]],Table3[[#Headers],[o]],""))=Table1[[#This Row],['# people]:['# people]],1,0)</f>
        <v>0</v>
      </c>
      <c r="W154" cm="1">
        <f t="array" ref="W154">IF(LEN(Table1[[#This Row],[Data]:[Data]])-LEN(SUBSTITUTE(Table1[[#This Row],[Data]:[Data]],Table3[[#Headers],[p]],""))=Table1[[#This Row],['# people]:['# people]],1,0)</f>
        <v>1</v>
      </c>
      <c r="X154" cm="1">
        <f t="array" ref="X154">IF(LEN(Table1[[#This Row],[Data]:[Data]])-LEN(SUBSTITUTE(Table1[[#This Row],[Data]:[Data]],Table3[[#Headers],[q]],""))=Table1[[#This Row],['# people]:['# people]],1,0)</f>
        <v>1</v>
      </c>
      <c r="Y154" cm="1">
        <f t="array" ref="Y154">IF(LEN(Table1[[#This Row],[Data]:[Data]])-LEN(SUBSTITUTE(Table1[[#This Row],[Data]:[Data]],Table3[[#Headers],[r]],""))=Table1[[#This Row],['# people]:['# people]],1,0)</f>
        <v>0</v>
      </c>
      <c r="Z154" cm="1">
        <f t="array" ref="Z154">IF(LEN(Table1[[#This Row],[Data]:[Data]])-LEN(SUBSTITUTE(Table1[[#This Row],[Data]:[Data]],Table3[[#Headers],[s]],""))=Table1[[#This Row],['# people]:['# people]],1,0)</f>
        <v>1</v>
      </c>
      <c r="AA154" cm="1">
        <f t="array" ref="AA154">IF(LEN(Table1[[#This Row],[Data]:[Data]])-LEN(SUBSTITUTE(Table1[[#This Row],[Data]:[Data]],Table3[[#Headers],[t]],""))=Table1[[#This Row],['# people]:['# people]],1,0)</f>
        <v>1</v>
      </c>
      <c r="AB154" cm="1">
        <f t="array" ref="AB154">IF(LEN(Table1[[#This Row],[Data]:[Data]])-LEN(SUBSTITUTE(Table1[[#This Row],[Data]:[Data]],Table3[[#Headers],[u]],""))=Table1[[#This Row],['# people]:['# people]],1,0)</f>
        <v>0</v>
      </c>
      <c r="AC154" cm="1">
        <f t="array" ref="AC154">IF(LEN(Table1[[#This Row],[Data]:[Data]])-LEN(SUBSTITUTE(Table1[[#This Row],[Data]:[Data]],Table3[[#Headers],[v]],""))=Table1[[#This Row],['# people]:['# people]],1,0)</f>
        <v>1</v>
      </c>
      <c r="AD154" cm="1">
        <f t="array" ref="AD154">IF(LEN(Table1[[#This Row],[Data]:[Data]])-LEN(SUBSTITUTE(Table1[[#This Row],[Data]:[Data]],Table3[[#Headers],[w]],""))=Table1[[#This Row],['# people]:['# people]],1,0)</f>
        <v>1</v>
      </c>
      <c r="AE154" cm="1">
        <f t="array" ref="AE154">IF(LEN(Table1[[#This Row],[Data]:[Data]])-LEN(SUBSTITUTE(Table1[[#This Row],[Data]:[Data]],Table3[[#Headers],[x]],""))=Table1[[#This Row],['# people]:['# people]],1,0)</f>
        <v>1</v>
      </c>
      <c r="AF154" cm="1">
        <f t="array" ref="AF154">IF(LEN(Table1[[#This Row],[Data]:[Data]])-LEN(SUBSTITUTE(Table1[[#This Row],[Data]:[Data]],Table3[[#Headers],[y]],""))=Table1[[#This Row],['# people]:['# people]],1,0)</f>
        <v>0</v>
      </c>
      <c r="AG154" cm="1">
        <f t="array" ref="AG154">IF(LEN(Table1[[#This Row],[Data]:[Data]])-LEN(SUBSTITUTE(Table1[[#This Row],[Data]:[Data]],Table3[[#Headers],[z]],""))=Table1[[#This Row],['# people]:['# people]],1,0)</f>
        <v>1</v>
      </c>
    </row>
    <row r="155" spans="1:33" x14ac:dyDescent="0.25">
      <c r="A155" t="s">
        <v>174</v>
      </c>
      <c r="B155" cm="1">
        <f t="array" ref="B155">SUM(IF((LEN(A155)-LEN(SUBSTITUTE(UPPER(A155),{"A","B","C","D","E","F","G","H","I","J","K","L","M","N","O","P","Q","R","S","T","U","V","W","X","Y","Z","1","2","3","4","5","6","7","8","9","0"},""))),1,0))</f>
        <v>10</v>
      </c>
      <c r="C155" t="s">
        <v>629</v>
      </c>
      <c r="D155">
        <f>LEN(Table1[[#This Row],[Column1]])-LEN(A155)</f>
        <v>3</v>
      </c>
      <c r="E155">
        <f>LEN(Table1[[#This Row],[Data]])</f>
        <v>24</v>
      </c>
      <c r="G155" s="1">
        <f>SUM(Table3[[#This Row],[a]:[z]])</f>
        <v>7</v>
      </c>
      <c r="H155" cm="1">
        <f t="array" ref="H155">IF(LEN(Table1[[#This Row],[Data]:[Data]])-LEN(SUBSTITUTE(Table1[[#This Row],[Data]:[Data]],Table3[[#Headers],[a]],""))=Table1[[#This Row],['# people]:['# people]],1,0)</f>
        <v>0</v>
      </c>
      <c r="I155" cm="1">
        <f t="array" ref="I155">IF(LEN(Table1[[#This Row],[Data]:[Data]])-LEN(SUBSTITUTE(Table1[[#This Row],[Data]:[Data]],Table3[[#Headers],[b]],""))=Table1[[#This Row],['# people]:['# people]],1,0)</f>
        <v>1</v>
      </c>
      <c r="J155" cm="1">
        <f t="array" ref="J155">IF(LEN(Table1[[#This Row],[Data]:[Data]])-LEN(SUBSTITUTE(Table1[[#This Row],[Data]:[Data]],Table3[[#Headers],[c]],""))=Table1[[#This Row],['# people]:['# people]],1,0)</f>
        <v>1</v>
      </c>
      <c r="K155" cm="1">
        <f t="array" ref="K155">IF(LEN(Table1[[#This Row],[Data]:[Data]])-LEN(SUBSTITUTE(Table1[[#This Row],[Data]:[Data]],Table3[[#Headers],[d]],""))=Table1[[#This Row],['# people]:['# people]],1,0)</f>
        <v>0</v>
      </c>
      <c r="L155" cm="1">
        <f t="array" ref="L155">IF(LEN(Table1[[#This Row],[Data]:[Data]])-LEN(SUBSTITUTE(Table1[[#This Row],[Data]:[Data]],Table3[[#Headers],[e]],""))=Table1[[#This Row],['# people]:['# people]],1,0)</f>
        <v>1</v>
      </c>
      <c r="M155" cm="1">
        <f t="array" ref="M155">IF(LEN(Table1[[#This Row],[Data]:[Data]])-LEN(SUBSTITUTE(Table1[[#This Row],[Data]:[Data]],Table3[[#Headers],[f]],""))=Table1[[#This Row],['# people]:['# people]],1,0)</f>
        <v>1</v>
      </c>
      <c r="N155" cm="1">
        <f t="array" ref="N155">IF(LEN(Table1[[#This Row],[Data]:[Data]])-LEN(SUBSTITUTE(Table1[[#This Row],[Data]:[Data]],Table3[[#Headers],[g]],""))=Table1[[#This Row],['# people]:['# people]],1,0)</f>
        <v>0</v>
      </c>
      <c r="O155" cm="1">
        <f t="array" ref="O155">IF(LEN(Table1[[#This Row],[Data]:[Data]])-LEN(SUBSTITUTE(Table1[[#This Row],[Data]:[Data]],Table3[[#Headers],[h]],""))=Table1[[#This Row],['# people]:['# people]],1,0)</f>
        <v>1</v>
      </c>
      <c r="P155" cm="1">
        <f t="array" ref="P155">IF(LEN(Table1[[#This Row],[Data]:[Data]])-LEN(SUBSTITUTE(Table1[[#This Row],[Data]:[Data]],Table3[[#Headers],[i]],""))=Table1[[#This Row],['# people]:['# people]],1,0)</f>
        <v>0</v>
      </c>
      <c r="Q155" cm="1">
        <f t="array" ref="Q155">IF(LEN(Table1[[#This Row],[Data]:[Data]])-LEN(SUBSTITUTE(Table1[[#This Row],[Data]:[Data]],Table3[[#Headers],[j]],""))=Table1[[#This Row],['# people]:['# people]],1,0)</f>
        <v>0</v>
      </c>
      <c r="R155" cm="1">
        <f t="array" ref="R155">IF(LEN(Table1[[#This Row],[Data]:[Data]])-LEN(SUBSTITUTE(Table1[[#This Row],[Data]:[Data]],Table3[[#Headers],[k]],""))=Table1[[#This Row],['# people]:['# people]],1,0)</f>
        <v>0</v>
      </c>
      <c r="S155" cm="1">
        <f t="array" ref="S155">IF(LEN(Table1[[#This Row],[Data]:[Data]])-LEN(SUBSTITUTE(Table1[[#This Row],[Data]:[Data]],Table3[[#Headers],[l]],""))=Table1[[#This Row],['# people]:['# people]],1,0)</f>
        <v>0</v>
      </c>
      <c r="T155" cm="1">
        <f t="array" ref="T155">IF(LEN(Table1[[#This Row],[Data]:[Data]])-LEN(SUBSTITUTE(Table1[[#This Row],[Data]:[Data]],Table3[[#Headers],[m]],""))=Table1[[#This Row],['# people]:['# people]],1,0)</f>
        <v>0</v>
      </c>
      <c r="U155" cm="1">
        <f t="array" ref="U155">IF(LEN(Table1[[#This Row],[Data]:[Data]])-LEN(SUBSTITUTE(Table1[[#This Row],[Data]:[Data]],Table3[[#Headers],[n]],""))=Table1[[#This Row],['# people]:['# people]],1,0)</f>
        <v>1</v>
      </c>
      <c r="V155" cm="1">
        <f t="array" ref="V155">IF(LEN(Table1[[#This Row],[Data]:[Data]])-LEN(SUBSTITUTE(Table1[[#This Row],[Data]:[Data]],Table3[[#Headers],[o]],""))=Table1[[#This Row],['# people]:['# people]],1,0)</f>
        <v>1</v>
      </c>
      <c r="W155" cm="1">
        <f t="array" ref="W155">IF(LEN(Table1[[#This Row],[Data]:[Data]])-LEN(SUBSTITUTE(Table1[[#This Row],[Data]:[Data]],Table3[[#Headers],[p]],""))=Table1[[#This Row],['# people]:['# people]],1,0)</f>
        <v>0</v>
      </c>
      <c r="X155" cm="1">
        <f t="array" ref="X155">IF(LEN(Table1[[#This Row],[Data]:[Data]])-LEN(SUBSTITUTE(Table1[[#This Row],[Data]:[Data]],Table3[[#Headers],[q]],""))=Table1[[#This Row],['# people]:['# people]],1,0)</f>
        <v>0</v>
      </c>
      <c r="Y155" cm="1">
        <f t="array" ref="Y155">IF(LEN(Table1[[#This Row],[Data]:[Data]])-LEN(SUBSTITUTE(Table1[[#This Row],[Data]:[Data]],Table3[[#Headers],[r]],""))=Table1[[#This Row],['# people]:['# people]],1,0)</f>
        <v>0</v>
      </c>
      <c r="Z155" cm="1">
        <f t="array" ref="Z155">IF(LEN(Table1[[#This Row],[Data]:[Data]])-LEN(SUBSTITUTE(Table1[[#This Row],[Data]:[Data]],Table3[[#Headers],[s]],""))=Table1[[#This Row],['# people]:['# people]],1,0)</f>
        <v>0</v>
      </c>
      <c r="AA155" cm="1">
        <f t="array" ref="AA155">IF(LEN(Table1[[#This Row],[Data]:[Data]])-LEN(SUBSTITUTE(Table1[[#This Row],[Data]:[Data]],Table3[[#Headers],[t]],""))=Table1[[#This Row],['# people]:['# people]],1,0)</f>
        <v>0</v>
      </c>
      <c r="AB155" cm="1">
        <f t="array" ref="AB155">IF(LEN(Table1[[#This Row],[Data]:[Data]])-LEN(SUBSTITUTE(Table1[[#This Row],[Data]:[Data]],Table3[[#Headers],[u]],""))=Table1[[#This Row],['# people]:['# people]],1,0)</f>
        <v>0</v>
      </c>
      <c r="AC155" cm="1">
        <f t="array" ref="AC155">IF(LEN(Table1[[#This Row],[Data]:[Data]])-LEN(SUBSTITUTE(Table1[[#This Row],[Data]:[Data]],Table3[[#Headers],[v]],""))=Table1[[#This Row],['# people]:['# people]],1,0)</f>
        <v>0</v>
      </c>
      <c r="AD155" cm="1">
        <f t="array" ref="AD155">IF(LEN(Table1[[#This Row],[Data]:[Data]])-LEN(SUBSTITUTE(Table1[[#This Row],[Data]:[Data]],Table3[[#Headers],[w]],""))=Table1[[#This Row],['# people]:['# people]],1,0)</f>
        <v>0</v>
      </c>
      <c r="AE155" cm="1">
        <f t="array" ref="AE155">IF(LEN(Table1[[#This Row],[Data]:[Data]])-LEN(SUBSTITUTE(Table1[[#This Row],[Data]:[Data]],Table3[[#Headers],[x]],""))=Table1[[#This Row],['# people]:['# people]],1,0)</f>
        <v>0</v>
      </c>
      <c r="AF155" cm="1">
        <f t="array" ref="AF155">IF(LEN(Table1[[#This Row],[Data]:[Data]])-LEN(SUBSTITUTE(Table1[[#This Row],[Data]:[Data]],Table3[[#Headers],[y]],""))=Table1[[#This Row],['# people]:['# people]],1,0)</f>
        <v>0</v>
      </c>
      <c r="AG155" cm="1">
        <f t="array" ref="AG155">IF(LEN(Table1[[#This Row],[Data]:[Data]])-LEN(SUBSTITUTE(Table1[[#This Row],[Data]:[Data]],Table3[[#Headers],[z]],""))=Table1[[#This Row],['# people]:['# people]],1,0)</f>
        <v>0</v>
      </c>
    </row>
    <row r="156" spans="1:33" x14ac:dyDescent="0.25">
      <c r="A156" t="s">
        <v>178</v>
      </c>
      <c r="B156" cm="1">
        <f t="array" ref="B156">SUM(IF((LEN(A156)-LEN(SUBSTITUTE(UPPER(A156),{"A","B","C","D","E","F","G","H","I","J","K","L","M","N","O","P","Q","R","S","T","U","V","W","X","Y","Z","1","2","3","4","5","6","7","8","9","0"},""))),1,0))</f>
        <v>23</v>
      </c>
      <c r="C156" t="s">
        <v>633</v>
      </c>
      <c r="D156">
        <f>LEN(Table1[[#This Row],[Column1]])-LEN(A156)</f>
        <v>3</v>
      </c>
      <c r="E156">
        <f>LEN(Table1[[#This Row],[Data]])</f>
        <v>65</v>
      </c>
      <c r="G156" s="1">
        <f>SUM(Table3[[#This Row],[a]:[z]])</f>
        <v>21</v>
      </c>
      <c r="H156" cm="1">
        <f t="array" ref="H156">IF(LEN(Table1[[#This Row],[Data]:[Data]])-LEN(SUBSTITUTE(Table1[[#This Row],[Data]:[Data]],Table3[[#Headers],[a]],""))=Table1[[#This Row],['# people]:['# people]],1,0)</f>
        <v>1</v>
      </c>
      <c r="I156" cm="1">
        <f t="array" ref="I156">IF(LEN(Table1[[#This Row],[Data]:[Data]])-LEN(SUBSTITUTE(Table1[[#This Row],[Data]:[Data]],Table3[[#Headers],[b]],""))=Table1[[#This Row],['# people]:['# people]],1,0)</f>
        <v>1</v>
      </c>
      <c r="J156" cm="1">
        <f t="array" ref="J156">IF(LEN(Table1[[#This Row],[Data]:[Data]])-LEN(SUBSTITUTE(Table1[[#This Row],[Data]:[Data]],Table3[[#Headers],[c]],""))=Table1[[#This Row],['# people]:['# people]],1,0)</f>
        <v>1</v>
      </c>
      <c r="K156" cm="1">
        <f t="array" ref="K156">IF(LEN(Table1[[#This Row],[Data]:[Data]])-LEN(SUBSTITUTE(Table1[[#This Row],[Data]:[Data]],Table3[[#Headers],[d]],""))=Table1[[#This Row],['# people]:['# people]],1,0)</f>
        <v>1</v>
      </c>
      <c r="L156" cm="1">
        <f t="array" ref="L156">IF(LEN(Table1[[#This Row],[Data]:[Data]])-LEN(SUBSTITUTE(Table1[[#This Row],[Data]:[Data]],Table3[[#Headers],[e]],""))=Table1[[#This Row],['# people]:['# people]],1,0)</f>
        <v>1</v>
      </c>
      <c r="M156" cm="1">
        <f t="array" ref="M156">IF(LEN(Table1[[#This Row],[Data]:[Data]])-LEN(SUBSTITUTE(Table1[[#This Row],[Data]:[Data]],Table3[[#Headers],[f]],""))=Table1[[#This Row],['# people]:['# people]],1,0)</f>
        <v>0</v>
      </c>
      <c r="N156" cm="1">
        <f t="array" ref="N156">IF(LEN(Table1[[#This Row],[Data]:[Data]])-LEN(SUBSTITUTE(Table1[[#This Row],[Data]:[Data]],Table3[[#Headers],[g]],""))=Table1[[#This Row],['# people]:['# people]],1,0)</f>
        <v>1</v>
      </c>
      <c r="O156" cm="1">
        <f t="array" ref="O156">IF(LEN(Table1[[#This Row],[Data]:[Data]])-LEN(SUBSTITUTE(Table1[[#This Row],[Data]:[Data]],Table3[[#Headers],[h]],""))=Table1[[#This Row],['# people]:['# people]],1,0)</f>
        <v>1</v>
      </c>
      <c r="P156" cm="1">
        <f t="array" ref="P156">IF(LEN(Table1[[#This Row],[Data]:[Data]])-LEN(SUBSTITUTE(Table1[[#This Row],[Data]:[Data]],Table3[[#Headers],[i]],""))=Table1[[#This Row],['# people]:['# people]],1,0)</f>
        <v>1</v>
      </c>
      <c r="Q156" cm="1">
        <f t="array" ref="Q156">IF(LEN(Table1[[#This Row],[Data]:[Data]])-LEN(SUBSTITUTE(Table1[[#This Row],[Data]:[Data]],Table3[[#Headers],[j]],""))=Table1[[#This Row],['# people]:['# people]],1,0)</f>
        <v>1</v>
      </c>
      <c r="R156" cm="1">
        <f t="array" ref="R156">IF(LEN(Table1[[#This Row],[Data]:[Data]])-LEN(SUBSTITUTE(Table1[[#This Row],[Data]:[Data]],Table3[[#Headers],[k]],""))=Table1[[#This Row],['# people]:['# people]],1,0)</f>
        <v>1</v>
      </c>
      <c r="S156" cm="1">
        <f t="array" ref="S156">IF(LEN(Table1[[#This Row],[Data]:[Data]])-LEN(SUBSTITUTE(Table1[[#This Row],[Data]:[Data]],Table3[[#Headers],[l]],""))=Table1[[#This Row],['# people]:['# people]],1,0)</f>
        <v>1</v>
      </c>
      <c r="T156" cm="1">
        <f t="array" ref="T156">IF(LEN(Table1[[#This Row],[Data]:[Data]])-LEN(SUBSTITUTE(Table1[[#This Row],[Data]:[Data]],Table3[[#Headers],[m]],""))=Table1[[#This Row],['# people]:['# people]],1,0)</f>
        <v>0</v>
      </c>
      <c r="U156" cm="1">
        <f t="array" ref="U156">IF(LEN(Table1[[#This Row],[Data]:[Data]])-LEN(SUBSTITUTE(Table1[[#This Row],[Data]:[Data]],Table3[[#Headers],[n]],""))=Table1[[#This Row],['# people]:['# people]],1,0)</f>
        <v>0</v>
      </c>
      <c r="V156" cm="1">
        <f t="array" ref="V156">IF(LEN(Table1[[#This Row],[Data]:[Data]])-LEN(SUBSTITUTE(Table1[[#This Row],[Data]:[Data]],Table3[[#Headers],[o]],""))=Table1[[#This Row],['# people]:['# people]],1,0)</f>
        <v>1</v>
      </c>
      <c r="W156" cm="1">
        <f t="array" ref="W156">IF(LEN(Table1[[#This Row],[Data]:[Data]])-LEN(SUBSTITUTE(Table1[[#This Row],[Data]:[Data]],Table3[[#Headers],[p]],""))=Table1[[#This Row],['# people]:['# people]],1,0)</f>
        <v>1</v>
      </c>
      <c r="X156" cm="1">
        <f t="array" ref="X156">IF(LEN(Table1[[#This Row],[Data]:[Data]])-LEN(SUBSTITUTE(Table1[[#This Row],[Data]:[Data]],Table3[[#Headers],[q]],""))=Table1[[#This Row],['# people]:['# people]],1,0)</f>
        <v>0</v>
      </c>
      <c r="Y156" cm="1">
        <f t="array" ref="Y156">IF(LEN(Table1[[#This Row],[Data]:[Data]])-LEN(SUBSTITUTE(Table1[[#This Row],[Data]:[Data]],Table3[[#Headers],[r]],""))=Table1[[#This Row],['# people]:['# people]],1,0)</f>
        <v>1</v>
      </c>
      <c r="Z156" cm="1">
        <f t="array" ref="Z156">IF(LEN(Table1[[#This Row],[Data]:[Data]])-LEN(SUBSTITUTE(Table1[[#This Row],[Data]:[Data]],Table3[[#Headers],[s]],""))=Table1[[#This Row],['# people]:['# people]],1,0)</f>
        <v>1</v>
      </c>
      <c r="AA156" cm="1">
        <f t="array" ref="AA156">IF(LEN(Table1[[#This Row],[Data]:[Data]])-LEN(SUBSTITUTE(Table1[[#This Row],[Data]:[Data]],Table3[[#Headers],[t]],""))=Table1[[#This Row],['# people]:['# people]],1,0)</f>
        <v>1</v>
      </c>
      <c r="AB156" cm="1">
        <f t="array" ref="AB156">IF(LEN(Table1[[#This Row],[Data]:[Data]])-LEN(SUBSTITUTE(Table1[[#This Row],[Data]:[Data]],Table3[[#Headers],[u]],""))=Table1[[#This Row],['# people]:['# people]],1,0)</f>
        <v>1</v>
      </c>
      <c r="AC156" cm="1">
        <f t="array" ref="AC156">IF(LEN(Table1[[#This Row],[Data]:[Data]])-LEN(SUBSTITUTE(Table1[[#This Row],[Data]:[Data]],Table3[[#Headers],[v]],""))=Table1[[#This Row],['# people]:['# people]],1,0)</f>
        <v>1</v>
      </c>
      <c r="AD156" cm="1">
        <f t="array" ref="AD156">IF(LEN(Table1[[#This Row],[Data]:[Data]])-LEN(SUBSTITUTE(Table1[[#This Row],[Data]:[Data]],Table3[[#Headers],[w]],""))=Table1[[#This Row],['# people]:['# people]],1,0)</f>
        <v>0</v>
      </c>
      <c r="AE156" cm="1">
        <f t="array" ref="AE156">IF(LEN(Table1[[#This Row],[Data]:[Data]])-LEN(SUBSTITUTE(Table1[[#This Row],[Data]:[Data]],Table3[[#Headers],[x]],""))=Table1[[#This Row],['# people]:['# people]],1,0)</f>
        <v>1</v>
      </c>
      <c r="AF156" cm="1">
        <f t="array" ref="AF156">IF(LEN(Table1[[#This Row],[Data]:[Data]])-LEN(SUBSTITUTE(Table1[[#This Row],[Data]:[Data]],Table3[[#Headers],[y]],""))=Table1[[#This Row],['# people]:['# people]],1,0)</f>
        <v>1</v>
      </c>
      <c r="AG156" cm="1">
        <f t="array" ref="AG156">IF(LEN(Table1[[#This Row],[Data]:[Data]])-LEN(SUBSTITUTE(Table1[[#This Row],[Data]:[Data]],Table3[[#Headers],[z]],""))=Table1[[#This Row],['# people]:['# people]],1,0)</f>
        <v>1</v>
      </c>
    </row>
    <row r="157" spans="1:33" x14ac:dyDescent="0.25">
      <c r="A157" t="s">
        <v>179</v>
      </c>
      <c r="B157" cm="1">
        <f t="array" ref="B157">SUM(IF((LEN(A157)-LEN(SUBSTITUTE(UPPER(A157),{"A","B","C","D","E","F","G","H","I","J","K","L","M","N","O","P","Q","R","S","T","U","V","W","X","Y","Z","1","2","3","4","5","6","7","8","9","0"},""))),1,0))</f>
        <v>26</v>
      </c>
      <c r="C157" t="s">
        <v>634</v>
      </c>
      <c r="D157">
        <f>LEN(Table1[[#This Row],[Column1]])-LEN(A157)</f>
        <v>3</v>
      </c>
      <c r="E157">
        <f>LEN(Table1[[#This Row],[Data]])</f>
        <v>28</v>
      </c>
      <c r="G157" s="1">
        <f>SUM(Table3[[#This Row],[a]:[z]])</f>
        <v>0</v>
      </c>
      <c r="H157" cm="1">
        <f t="array" ref="H157">IF(LEN(Table1[[#This Row],[Data]:[Data]])-LEN(SUBSTITUTE(Table1[[#This Row],[Data]:[Data]],Table3[[#Headers],[a]],""))=Table1[[#This Row],['# people]:['# people]],1,0)</f>
        <v>0</v>
      </c>
      <c r="I157" cm="1">
        <f t="array" ref="I157">IF(LEN(Table1[[#This Row],[Data]:[Data]])-LEN(SUBSTITUTE(Table1[[#This Row],[Data]:[Data]],Table3[[#Headers],[b]],""))=Table1[[#This Row],['# people]:['# people]],1,0)</f>
        <v>0</v>
      </c>
      <c r="J157" cm="1">
        <f t="array" ref="J157">IF(LEN(Table1[[#This Row],[Data]:[Data]])-LEN(SUBSTITUTE(Table1[[#This Row],[Data]:[Data]],Table3[[#Headers],[c]],""))=Table1[[#This Row],['# people]:['# people]],1,0)</f>
        <v>0</v>
      </c>
      <c r="K157" cm="1">
        <f t="array" ref="K157">IF(LEN(Table1[[#This Row],[Data]:[Data]])-LEN(SUBSTITUTE(Table1[[#This Row],[Data]:[Data]],Table3[[#Headers],[d]],""))=Table1[[#This Row],['# people]:['# people]],1,0)</f>
        <v>0</v>
      </c>
      <c r="L157" cm="1">
        <f t="array" ref="L157">IF(LEN(Table1[[#This Row],[Data]:[Data]])-LEN(SUBSTITUTE(Table1[[#This Row],[Data]:[Data]],Table3[[#Headers],[e]],""))=Table1[[#This Row],['# people]:['# people]],1,0)</f>
        <v>0</v>
      </c>
      <c r="M157" cm="1">
        <f t="array" ref="M157">IF(LEN(Table1[[#This Row],[Data]:[Data]])-LEN(SUBSTITUTE(Table1[[#This Row],[Data]:[Data]],Table3[[#Headers],[f]],""))=Table1[[#This Row],['# people]:['# people]],1,0)</f>
        <v>0</v>
      </c>
      <c r="N157" cm="1">
        <f t="array" ref="N157">IF(LEN(Table1[[#This Row],[Data]:[Data]])-LEN(SUBSTITUTE(Table1[[#This Row],[Data]:[Data]],Table3[[#Headers],[g]],""))=Table1[[#This Row],['# people]:['# people]],1,0)</f>
        <v>0</v>
      </c>
      <c r="O157" cm="1">
        <f t="array" ref="O157">IF(LEN(Table1[[#This Row],[Data]:[Data]])-LEN(SUBSTITUTE(Table1[[#This Row],[Data]:[Data]],Table3[[#Headers],[h]],""))=Table1[[#This Row],['# people]:['# people]],1,0)</f>
        <v>0</v>
      </c>
      <c r="P157" cm="1">
        <f t="array" ref="P157">IF(LEN(Table1[[#This Row],[Data]:[Data]])-LEN(SUBSTITUTE(Table1[[#This Row],[Data]:[Data]],Table3[[#Headers],[i]],""))=Table1[[#This Row],['# people]:['# people]],1,0)</f>
        <v>0</v>
      </c>
      <c r="Q157" cm="1">
        <f t="array" ref="Q157">IF(LEN(Table1[[#This Row],[Data]:[Data]])-LEN(SUBSTITUTE(Table1[[#This Row],[Data]:[Data]],Table3[[#Headers],[j]],""))=Table1[[#This Row],['# people]:['# people]],1,0)</f>
        <v>0</v>
      </c>
      <c r="R157" cm="1">
        <f t="array" ref="R157">IF(LEN(Table1[[#This Row],[Data]:[Data]])-LEN(SUBSTITUTE(Table1[[#This Row],[Data]:[Data]],Table3[[#Headers],[k]],""))=Table1[[#This Row],['# people]:['# people]],1,0)</f>
        <v>0</v>
      </c>
      <c r="S157" cm="1">
        <f t="array" ref="S157">IF(LEN(Table1[[#This Row],[Data]:[Data]])-LEN(SUBSTITUTE(Table1[[#This Row],[Data]:[Data]],Table3[[#Headers],[l]],""))=Table1[[#This Row],['# people]:['# people]],1,0)</f>
        <v>0</v>
      </c>
      <c r="T157" cm="1">
        <f t="array" ref="T157">IF(LEN(Table1[[#This Row],[Data]:[Data]])-LEN(SUBSTITUTE(Table1[[#This Row],[Data]:[Data]],Table3[[#Headers],[m]],""))=Table1[[#This Row],['# people]:['# people]],1,0)</f>
        <v>0</v>
      </c>
      <c r="U157" cm="1">
        <f t="array" ref="U157">IF(LEN(Table1[[#This Row],[Data]:[Data]])-LEN(SUBSTITUTE(Table1[[#This Row],[Data]:[Data]],Table3[[#Headers],[n]],""))=Table1[[#This Row],['# people]:['# people]],1,0)</f>
        <v>0</v>
      </c>
      <c r="V157" cm="1">
        <f t="array" ref="V157">IF(LEN(Table1[[#This Row],[Data]:[Data]])-LEN(SUBSTITUTE(Table1[[#This Row],[Data]:[Data]],Table3[[#Headers],[o]],""))=Table1[[#This Row],['# people]:['# people]],1,0)</f>
        <v>0</v>
      </c>
      <c r="W157" cm="1">
        <f t="array" ref="W157">IF(LEN(Table1[[#This Row],[Data]:[Data]])-LEN(SUBSTITUTE(Table1[[#This Row],[Data]:[Data]],Table3[[#Headers],[p]],""))=Table1[[#This Row],['# people]:['# people]],1,0)</f>
        <v>0</v>
      </c>
      <c r="X157" cm="1">
        <f t="array" ref="X157">IF(LEN(Table1[[#This Row],[Data]:[Data]])-LEN(SUBSTITUTE(Table1[[#This Row],[Data]:[Data]],Table3[[#Headers],[q]],""))=Table1[[#This Row],['# people]:['# people]],1,0)</f>
        <v>0</v>
      </c>
      <c r="Y157" cm="1">
        <f t="array" ref="Y157">IF(LEN(Table1[[#This Row],[Data]:[Data]])-LEN(SUBSTITUTE(Table1[[#This Row],[Data]:[Data]],Table3[[#Headers],[r]],""))=Table1[[#This Row],['# people]:['# people]],1,0)</f>
        <v>0</v>
      </c>
      <c r="Z157" cm="1">
        <f t="array" ref="Z157">IF(LEN(Table1[[#This Row],[Data]:[Data]])-LEN(SUBSTITUTE(Table1[[#This Row],[Data]:[Data]],Table3[[#Headers],[s]],""))=Table1[[#This Row],['# people]:['# people]],1,0)</f>
        <v>0</v>
      </c>
      <c r="AA157" cm="1">
        <f t="array" ref="AA157">IF(LEN(Table1[[#This Row],[Data]:[Data]])-LEN(SUBSTITUTE(Table1[[#This Row],[Data]:[Data]],Table3[[#Headers],[t]],""))=Table1[[#This Row],['# people]:['# people]],1,0)</f>
        <v>0</v>
      </c>
      <c r="AB157" cm="1">
        <f t="array" ref="AB157">IF(LEN(Table1[[#This Row],[Data]:[Data]])-LEN(SUBSTITUTE(Table1[[#This Row],[Data]:[Data]],Table3[[#Headers],[u]],""))=Table1[[#This Row],['# people]:['# people]],1,0)</f>
        <v>0</v>
      </c>
      <c r="AC157" cm="1">
        <f t="array" ref="AC157">IF(LEN(Table1[[#This Row],[Data]:[Data]])-LEN(SUBSTITUTE(Table1[[#This Row],[Data]:[Data]],Table3[[#Headers],[v]],""))=Table1[[#This Row],['# people]:['# people]],1,0)</f>
        <v>0</v>
      </c>
      <c r="AD157" cm="1">
        <f t="array" ref="AD157">IF(LEN(Table1[[#This Row],[Data]:[Data]])-LEN(SUBSTITUTE(Table1[[#This Row],[Data]:[Data]],Table3[[#Headers],[w]],""))=Table1[[#This Row],['# people]:['# people]],1,0)</f>
        <v>0</v>
      </c>
      <c r="AE157" cm="1">
        <f t="array" ref="AE157">IF(LEN(Table1[[#This Row],[Data]:[Data]])-LEN(SUBSTITUTE(Table1[[#This Row],[Data]:[Data]],Table3[[#Headers],[x]],""))=Table1[[#This Row],['# people]:['# people]],1,0)</f>
        <v>0</v>
      </c>
      <c r="AF157" cm="1">
        <f t="array" ref="AF157">IF(LEN(Table1[[#This Row],[Data]:[Data]])-LEN(SUBSTITUTE(Table1[[#This Row],[Data]:[Data]],Table3[[#Headers],[y]],""))=Table1[[#This Row],['# people]:['# people]],1,0)</f>
        <v>0</v>
      </c>
      <c r="AG157" cm="1">
        <f t="array" ref="AG157">IF(LEN(Table1[[#This Row],[Data]:[Data]])-LEN(SUBSTITUTE(Table1[[#This Row],[Data]:[Data]],Table3[[#Headers],[z]],""))=Table1[[#This Row],['# people]:['# people]],1,0)</f>
        <v>0</v>
      </c>
    </row>
    <row r="158" spans="1:33" x14ac:dyDescent="0.25">
      <c r="A158" t="s">
        <v>184</v>
      </c>
      <c r="B158" cm="1">
        <f t="array" ref="B158">SUM(IF((LEN(A158)-LEN(SUBSTITUTE(UPPER(A158),{"A","B","C","D","E","F","G","H","I","J","K","L","M","N","O","P","Q","R","S","T","U","V","W","X","Y","Z","1","2","3","4","5","6","7","8","9","0"},""))),1,0))</f>
        <v>15</v>
      </c>
      <c r="C158" t="s">
        <v>639</v>
      </c>
      <c r="D158">
        <f>LEN(Table1[[#This Row],[Column1]])-LEN(A158)</f>
        <v>3</v>
      </c>
      <c r="E158">
        <f>LEN(Table1[[#This Row],[Data]])</f>
        <v>45</v>
      </c>
      <c r="G158" s="1">
        <f>SUM(Table3[[#This Row],[a]:[z]])</f>
        <v>15</v>
      </c>
      <c r="H158" cm="1">
        <f t="array" ref="H158">IF(LEN(Table1[[#This Row],[Data]:[Data]])-LEN(SUBSTITUTE(Table1[[#This Row],[Data]:[Data]],Table3[[#Headers],[a]],""))=Table1[[#This Row],['# people]:['# people]],1,0)</f>
        <v>1</v>
      </c>
      <c r="I158" cm="1">
        <f t="array" ref="I158">IF(LEN(Table1[[#This Row],[Data]:[Data]])-LEN(SUBSTITUTE(Table1[[#This Row],[Data]:[Data]],Table3[[#Headers],[b]],""))=Table1[[#This Row],['# people]:['# people]],1,0)</f>
        <v>0</v>
      </c>
      <c r="J158" cm="1">
        <f t="array" ref="J158">IF(LEN(Table1[[#This Row],[Data]:[Data]])-LEN(SUBSTITUTE(Table1[[#This Row],[Data]:[Data]],Table3[[#Headers],[c]],""))=Table1[[#This Row],['# people]:['# people]],1,0)</f>
        <v>0</v>
      </c>
      <c r="K158" cm="1">
        <f t="array" ref="K158">IF(LEN(Table1[[#This Row],[Data]:[Data]])-LEN(SUBSTITUTE(Table1[[#This Row],[Data]:[Data]],Table3[[#Headers],[d]],""))=Table1[[#This Row],['# people]:['# people]],1,0)</f>
        <v>1</v>
      </c>
      <c r="L158" cm="1">
        <f t="array" ref="L158">IF(LEN(Table1[[#This Row],[Data]:[Data]])-LEN(SUBSTITUTE(Table1[[#This Row],[Data]:[Data]],Table3[[#Headers],[e]],""))=Table1[[#This Row],['# people]:['# people]],1,0)</f>
        <v>1</v>
      </c>
      <c r="M158" cm="1">
        <f t="array" ref="M158">IF(LEN(Table1[[#This Row],[Data]:[Data]])-LEN(SUBSTITUTE(Table1[[#This Row],[Data]:[Data]],Table3[[#Headers],[f]],""))=Table1[[#This Row],['# people]:['# people]],1,0)</f>
        <v>1</v>
      </c>
      <c r="N158" cm="1">
        <f t="array" ref="N158">IF(LEN(Table1[[#This Row],[Data]:[Data]])-LEN(SUBSTITUTE(Table1[[#This Row],[Data]:[Data]],Table3[[#Headers],[g]],""))=Table1[[#This Row],['# people]:['# people]],1,0)</f>
        <v>1</v>
      </c>
      <c r="O158" cm="1">
        <f t="array" ref="O158">IF(LEN(Table1[[#This Row],[Data]:[Data]])-LEN(SUBSTITUTE(Table1[[#This Row],[Data]:[Data]],Table3[[#Headers],[h]],""))=Table1[[#This Row],['# people]:['# people]],1,0)</f>
        <v>0</v>
      </c>
      <c r="P158" cm="1">
        <f t="array" ref="P158">IF(LEN(Table1[[#This Row],[Data]:[Data]])-LEN(SUBSTITUTE(Table1[[#This Row],[Data]:[Data]],Table3[[#Headers],[i]],""))=Table1[[#This Row],['# people]:['# people]],1,0)</f>
        <v>0</v>
      </c>
      <c r="Q158" cm="1">
        <f t="array" ref="Q158">IF(LEN(Table1[[#This Row],[Data]:[Data]])-LEN(SUBSTITUTE(Table1[[#This Row],[Data]:[Data]],Table3[[#Headers],[j]],""))=Table1[[#This Row],['# people]:['# people]],1,0)</f>
        <v>0</v>
      </c>
      <c r="R158" cm="1">
        <f t="array" ref="R158">IF(LEN(Table1[[#This Row],[Data]:[Data]])-LEN(SUBSTITUTE(Table1[[#This Row],[Data]:[Data]],Table3[[#Headers],[k]],""))=Table1[[#This Row],['# people]:['# people]],1,0)</f>
        <v>1</v>
      </c>
      <c r="S158" cm="1">
        <f t="array" ref="S158">IF(LEN(Table1[[#This Row],[Data]:[Data]])-LEN(SUBSTITUTE(Table1[[#This Row],[Data]:[Data]],Table3[[#Headers],[l]],""))=Table1[[#This Row],['# people]:['# people]],1,0)</f>
        <v>1</v>
      </c>
      <c r="T158" cm="1">
        <f t="array" ref="T158">IF(LEN(Table1[[#This Row],[Data]:[Data]])-LEN(SUBSTITUTE(Table1[[#This Row],[Data]:[Data]],Table3[[#Headers],[m]],""))=Table1[[#This Row],['# people]:['# people]],1,0)</f>
        <v>0</v>
      </c>
      <c r="U158" cm="1">
        <f t="array" ref="U158">IF(LEN(Table1[[#This Row],[Data]:[Data]])-LEN(SUBSTITUTE(Table1[[#This Row],[Data]:[Data]],Table3[[#Headers],[n]],""))=Table1[[#This Row],['# people]:['# people]],1,0)</f>
        <v>1</v>
      </c>
      <c r="V158" cm="1">
        <f t="array" ref="V158">IF(LEN(Table1[[#This Row],[Data]:[Data]])-LEN(SUBSTITUTE(Table1[[#This Row],[Data]:[Data]],Table3[[#Headers],[o]],""))=Table1[[#This Row],['# people]:['# people]],1,0)</f>
        <v>0</v>
      </c>
      <c r="W158" cm="1">
        <f t="array" ref="W158">IF(LEN(Table1[[#This Row],[Data]:[Data]])-LEN(SUBSTITUTE(Table1[[#This Row],[Data]:[Data]],Table3[[#Headers],[p]],""))=Table1[[#This Row],['# people]:['# people]],1,0)</f>
        <v>1</v>
      </c>
      <c r="X158" cm="1">
        <f t="array" ref="X158">IF(LEN(Table1[[#This Row],[Data]:[Data]])-LEN(SUBSTITUTE(Table1[[#This Row],[Data]:[Data]],Table3[[#Headers],[q]],""))=Table1[[#This Row],['# people]:['# people]],1,0)</f>
        <v>0</v>
      </c>
      <c r="Y158" cm="1">
        <f t="array" ref="Y158">IF(LEN(Table1[[#This Row],[Data]:[Data]])-LEN(SUBSTITUTE(Table1[[#This Row],[Data]:[Data]],Table3[[#Headers],[r]],""))=Table1[[#This Row],['# people]:['# people]],1,0)</f>
        <v>1</v>
      </c>
      <c r="Z158" cm="1">
        <f t="array" ref="Z158">IF(LEN(Table1[[#This Row],[Data]:[Data]])-LEN(SUBSTITUTE(Table1[[#This Row],[Data]:[Data]],Table3[[#Headers],[s]],""))=Table1[[#This Row],['# people]:['# people]],1,0)</f>
        <v>1</v>
      </c>
      <c r="AA158" cm="1">
        <f t="array" ref="AA158">IF(LEN(Table1[[#This Row],[Data]:[Data]])-LEN(SUBSTITUTE(Table1[[#This Row],[Data]:[Data]],Table3[[#Headers],[t]],""))=Table1[[#This Row],['# people]:['# people]],1,0)</f>
        <v>1</v>
      </c>
      <c r="AB158" cm="1">
        <f t="array" ref="AB158">IF(LEN(Table1[[#This Row],[Data]:[Data]])-LEN(SUBSTITUTE(Table1[[#This Row],[Data]:[Data]],Table3[[#Headers],[u]],""))=Table1[[#This Row],['# people]:['# people]],1,0)</f>
        <v>1</v>
      </c>
      <c r="AC158" cm="1">
        <f t="array" ref="AC158">IF(LEN(Table1[[#This Row],[Data]:[Data]])-LEN(SUBSTITUTE(Table1[[#This Row],[Data]:[Data]],Table3[[#Headers],[v]],""))=Table1[[#This Row],['# people]:['# people]],1,0)</f>
        <v>0</v>
      </c>
      <c r="AD158" cm="1">
        <f t="array" ref="AD158">IF(LEN(Table1[[#This Row],[Data]:[Data]])-LEN(SUBSTITUTE(Table1[[#This Row],[Data]:[Data]],Table3[[#Headers],[w]],""))=Table1[[#This Row],['# people]:['# people]],1,0)</f>
        <v>1</v>
      </c>
      <c r="AE158" cm="1">
        <f t="array" ref="AE158">IF(LEN(Table1[[#This Row],[Data]:[Data]])-LEN(SUBSTITUTE(Table1[[#This Row],[Data]:[Data]],Table3[[#Headers],[x]],""))=Table1[[#This Row],['# people]:['# people]],1,0)</f>
        <v>0</v>
      </c>
      <c r="AF158" cm="1">
        <f t="array" ref="AF158">IF(LEN(Table1[[#This Row],[Data]:[Data]])-LEN(SUBSTITUTE(Table1[[#This Row],[Data]:[Data]],Table3[[#Headers],[y]],""))=Table1[[#This Row],['# people]:['# people]],1,0)</f>
        <v>0</v>
      </c>
      <c r="AG158" cm="1">
        <f t="array" ref="AG158">IF(LEN(Table1[[#This Row],[Data]:[Data]])-LEN(SUBSTITUTE(Table1[[#This Row],[Data]:[Data]],Table3[[#Headers],[z]],""))=Table1[[#This Row],['# people]:['# people]],1,0)</f>
        <v>1</v>
      </c>
    </row>
    <row r="159" spans="1:33" x14ac:dyDescent="0.25">
      <c r="A159" t="s">
        <v>185</v>
      </c>
      <c r="B159" cm="1">
        <f t="array" ref="B159">SUM(IF((LEN(A159)-LEN(SUBSTITUTE(UPPER(A159),{"A","B","C","D","E","F","G","H","I","J","K","L","M","N","O","P","Q","R","S","T","U","V","W","X","Y","Z","1","2","3","4","5","6","7","8","9","0"},""))),1,0))</f>
        <v>5</v>
      </c>
      <c r="C159" t="s">
        <v>640</v>
      </c>
      <c r="D159">
        <f>LEN(Table1[[#This Row],[Column1]])-LEN(A159)</f>
        <v>3</v>
      </c>
      <c r="E159">
        <f>LEN(Table1[[#This Row],[Data]])</f>
        <v>13</v>
      </c>
      <c r="G159" s="1">
        <f>SUM(Table3[[#This Row],[a]:[z]])</f>
        <v>4</v>
      </c>
      <c r="H159" cm="1">
        <f t="array" ref="H159">IF(LEN(Table1[[#This Row],[Data]:[Data]])-LEN(SUBSTITUTE(Table1[[#This Row],[Data]:[Data]],Table3[[#Headers],[a]],""))=Table1[[#This Row],['# people]:['# people]],1,0)</f>
        <v>0</v>
      </c>
      <c r="I159" cm="1">
        <f t="array" ref="I159">IF(LEN(Table1[[#This Row],[Data]:[Data]])-LEN(SUBSTITUTE(Table1[[#This Row],[Data]:[Data]],Table3[[#Headers],[b]],""))=Table1[[#This Row],['# people]:['# people]],1,0)</f>
        <v>0</v>
      </c>
      <c r="J159" cm="1">
        <f t="array" ref="J159">IF(LEN(Table1[[#This Row],[Data]:[Data]])-LEN(SUBSTITUTE(Table1[[#This Row],[Data]:[Data]],Table3[[#Headers],[c]],""))=Table1[[#This Row],['# people]:['# people]],1,0)</f>
        <v>0</v>
      </c>
      <c r="K159" cm="1">
        <f t="array" ref="K159">IF(LEN(Table1[[#This Row],[Data]:[Data]])-LEN(SUBSTITUTE(Table1[[#This Row],[Data]:[Data]],Table3[[#Headers],[d]],""))=Table1[[#This Row],['# people]:['# people]],1,0)</f>
        <v>0</v>
      </c>
      <c r="L159" cm="1">
        <f t="array" ref="L159">IF(LEN(Table1[[#This Row],[Data]:[Data]])-LEN(SUBSTITUTE(Table1[[#This Row],[Data]:[Data]],Table3[[#Headers],[e]],""))=Table1[[#This Row],['# people]:['# people]],1,0)</f>
        <v>1</v>
      </c>
      <c r="M159" cm="1">
        <f t="array" ref="M159">IF(LEN(Table1[[#This Row],[Data]:[Data]])-LEN(SUBSTITUTE(Table1[[#This Row],[Data]:[Data]],Table3[[#Headers],[f]],""))=Table1[[#This Row],['# people]:['# people]],1,0)</f>
        <v>0</v>
      </c>
      <c r="N159" cm="1">
        <f t="array" ref="N159">IF(LEN(Table1[[#This Row],[Data]:[Data]])-LEN(SUBSTITUTE(Table1[[#This Row],[Data]:[Data]],Table3[[#Headers],[g]],""))=Table1[[#This Row],['# people]:['# people]],1,0)</f>
        <v>0</v>
      </c>
      <c r="O159" cm="1">
        <f t="array" ref="O159">IF(LEN(Table1[[#This Row],[Data]:[Data]])-LEN(SUBSTITUTE(Table1[[#This Row],[Data]:[Data]],Table3[[#Headers],[h]],""))=Table1[[#This Row],['# people]:['# people]],1,0)</f>
        <v>1</v>
      </c>
      <c r="P159" cm="1">
        <f t="array" ref="P159">IF(LEN(Table1[[#This Row],[Data]:[Data]])-LEN(SUBSTITUTE(Table1[[#This Row],[Data]:[Data]],Table3[[#Headers],[i]],""))=Table1[[#This Row],['# people]:['# people]],1,0)</f>
        <v>0</v>
      </c>
      <c r="Q159" cm="1">
        <f t="array" ref="Q159">IF(LEN(Table1[[#This Row],[Data]:[Data]])-LEN(SUBSTITUTE(Table1[[#This Row],[Data]:[Data]],Table3[[#Headers],[j]],""))=Table1[[#This Row],['# people]:['# people]],1,0)</f>
        <v>0</v>
      </c>
      <c r="R159" cm="1">
        <f t="array" ref="R159">IF(LEN(Table1[[#This Row],[Data]:[Data]])-LEN(SUBSTITUTE(Table1[[#This Row],[Data]:[Data]],Table3[[#Headers],[k]],""))=Table1[[#This Row],['# people]:['# people]],1,0)</f>
        <v>0</v>
      </c>
      <c r="S159" cm="1">
        <f t="array" ref="S159">IF(LEN(Table1[[#This Row],[Data]:[Data]])-LEN(SUBSTITUTE(Table1[[#This Row],[Data]:[Data]],Table3[[#Headers],[l]],""))=Table1[[#This Row],['# people]:['# people]],1,0)</f>
        <v>1</v>
      </c>
      <c r="T159" cm="1">
        <f t="array" ref="T159">IF(LEN(Table1[[#This Row],[Data]:[Data]])-LEN(SUBSTITUTE(Table1[[#This Row],[Data]:[Data]],Table3[[#Headers],[m]],""))=Table1[[#This Row],['# people]:['# people]],1,0)</f>
        <v>0</v>
      </c>
      <c r="U159" cm="1">
        <f t="array" ref="U159">IF(LEN(Table1[[#This Row],[Data]:[Data]])-LEN(SUBSTITUTE(Table1[[#This Row],[Data]:[Data]],Table3[[#Headers],[n]],""))=Table1[[#This Row],['# people]:['# people]],1,0)</f>
        <v>0</v>
      </c>
      <c r="V159" cm="1">
        <f t="array" ref="V159">IF(LEN(Table1[[#This Row],[Data]:[Data]])-LEN(SUBSTITUTE(Table1[[#This Row],[Data]:[Data]],Table3[[#Headers],[o]],""))=Table1[[#This Row],['# people]:['# people]],1,0)</f>
        <v>0</v>
      </c>
      <c r="W159" cm="1">
        <f t="array" ref="W159">IF(LEN(Table1[[#This Row],[Data]:[Data]])-LEN(SUBSTITUTE(Table1[[#This Row],[Data]:[Data]],Table3[[#Headers],[p]],""))=Table1[[#This Row],['# people]:['# people]],1,0)</f>
        <v>0</v>
      </c>
      <c r="X159" cm="1">
        <f t="array" ref="X159">IF(LEN(Table1[[#This Row],[Data]:[Data]])-LEN(SUBSTITUTE(Table1[[#This Row],[Data]:[Data]],Table3[[#Headers],[q]],""))=Table1[[#This Row],['# people]:['# people]],1,0)</f>
        <v>0</v>
      </c>
      <c r="Y159" cm="1">
        <f t="array" ref="Y159">IF(LEN(Table1[[#This Row],[Data]:[Data]])-LEN(SUBSTITUTE(Table1[[#This Row],[Data]:[Data]],Table3[[#Headers],[r]],""))=Table1[[#This Row],['# people]:['# people]],1,0)</f>
        <v>0</v>
      </c>
      <c r="Z159" cm="1">
        <f t="array" ref="Z159">IF(LEN(Table1[[#This Row],[Data]:[Data]])-LEN(SUBSTITUTE(Table1[[#This Row],[Data]:[Data]],Table3[[#Headers],[s]],""))=Table1[[#This Row],['# people]:['# people]],1,0)</f>
        <v>0</v>
      </c>
      <c r="AA159" cm="1">
        <f t="array" ref="AA159">IF(LEN(Table1[[#This Row],[Data]:[Data]])-LEN(SUBSTITUTE(Table1[[#This Row],[Data]:[Data]],Table3[[#Headers],[t]],""))=Table1[[#This Row],['# people]:['# people]],1,0)</f>
        <v>0</v>
      </c>
      <c r="AB159" cm="1">
        <f t="array" ref="AB159">IF(LEN(Table1[[#This Row],[Data]:[Data]])-LEN(SUBSTITUTE(Table1[[#This Row],[Data]:[Data]],Table3[[#Headers],[u]],""))=Table1[[#This Row],['# people]:['# people]],1,0)</f>
        <v>0</v>
      </c>
      <c r="AC159" cm="1">
        <f t="array" ref="AC159">IF(LEN(Table1[[#This Row],[Data]:[Data]])-LEN(SUBSTITUTE(Table1[[#This Row],[Data]:[Data]],Table3[[#Headers],[v]],""))=Table1[[#This Row],['# people]:['# people]],1,0)</f>
        <v>0</v>
      </c>
      <c r="AD159" cm="1">
        <f t="array" ref="AD159">IF(LEN(Table1[[#This Row],[Data]:[Data]])-LEN(SUBSTITUTE(Table1[[#This Row],[Data]:[Data]],Table3[[#Headers],[w]],""))=Table1[[#This Row],['# people]:['# people]],1,0)</f>
        <v>0</v>
      </c>
      <c r="AE159" cm="1">
        <f t="array" ref="AE159">IF(LEN(Table1[[#This Row],[Data]:[Data]])-LEN(SUBSTITUTE(Table1[[#This Row],[Data]:[Data]],Table3[[#Headers],[x]],""))=Table1[[#This Row],['# people]:['# people]],1,0)</f>
        <v>1</v>
      </c>
      <c r="AF159" cm="1">
        <f t="array" ref="AF159">IF(LEN(Table1[[#This Row],[Data]:[Data]])-LEN(SUBSTITUTE(Table1[[#This Row],[Data]:[Data]],Table3[[#Headers],[y]],""))=Table1[[#This Row],['# people]:['# people]],1,0)</f>
        <v>0</v>
      </c>
      <c r="AG159" cm="1">
        <f t="array" ref="AG159">IF(LEN(Table1[[#This Row],[Data]:[Data]])-LEN(SUBSTITUTE(Table1[[#This Row],[Data]:[Data]],Table3[[#Headers],[z]],""))=Table1[[#This Row],['# people]:['# people]],1,0)</f>
        <v>0</v>
      </c>
    </row>
    <row r="160" spans="1:33" x14ac:dyDescent="0.25">
      <c r="A160" t="s">
        <v>186</v>
      </c>
      <c r="B160" cm="1">
        <f t="array" ref="B160">SUM(IF((LEN(A160)-LEN(SUBSTITUTE(UPPER(A160),{"A","B","C","D","E","F","G","H","I","J","K","L","M","N","O","P","Q","R","S","T","U","V","W","X","Y","Z","1","2","3","4","5","6","7","8","9","0"},""))),1,0))</f>
        <v>3</v>
      </c>
      <c r="C160" t="s">
        <v>641</v>
      </c>
      <c r="D160">
        <f>LEN(Table1[[#This Row],[Column1]])-LEN(A160)</f>
        <v>3</v>
      </c>
      <c r="E160">
        <f>LEN(Table1[[#This Row],[Data]])</f>
        <v>9</v>
      </c>
      <c r="G160" s="1">
        <f>SUM(Table3[[#This Row],[a]:[z]])</f>
        <v>3</v>
      </c>
      <c r="H160" cm="1">
        <f t="array" ref="H160">IF(LEN(Table1[[#This Row],[Data]:[Data]])-LEN(SUBSTITUTE(Table1[[#This Row],[Data]:[Data]],Table3[[#Headers],[a]],""))=Table1[[#This Row],['# people]:['# people]],1,0)</f>
        <v>0</v>
      </c>
      <c r="I160" cm="1">
        <f t="array" ref="I160">IF(LEN(Table1[[#This Row],[Data]:[Data]])-LEN(SUBSTITUTE(Table1[[#This Row],[Data]:[Data]],Table3[[#Headers],[b]],""))=Table1[[#This Row],['# people]:['# people]],1,0)</f>
        <v>0</v>
      </c>
      <c r="J160" cm="1">
        <f t="array" ref="J160">IF(LEN(Table1[[#This Row],[Data]:[Data]])-LEN(SUBSTITUTE(Table1[[#This Row],[Data]:[Data]],Table3[[#Headers],[c]],""))=Table1[[#This Row],['# people]:['# people]],1,0)</f>
        <v>1</v>
      </c>
      <c r="K160" cm="1">
        <f t="array" ref="K160">IF(LEN(Table1[[#This Row],[Data]:[Data]])-LEN(SUBSTITUTE(Table1[[#This Row],[Data]:[Data]],Table3[[#Headers],[d]],""))=Table1[[#This Row],['# people]:['# people]],1,0)</f>
        <v>0</v>
      </c>
      <c r="L160" cm="1">
        <f t="array" ref="L160">IF(LEN(Table1[[#This Row],[Data]:[Data]])-LEN(SUBSTITUTE(Table1[[#This Row],[Data]:[Data]],Table3[[#Headers],[e]],""))=Table1[[#This Row],['# people]:['# people]],1,0)</f>
        <v>0</v>
      </c>
      <c r="M160" cm="1">
        <f t="array" ref="M160">IF(LEN(Table1[[#This Row],[Data]:[Data]])-LEN(SUBSTITUTE(Table1[[#This Row],[Data]:[Data]],Table3[[#Headers],[f]],""))=Table1[[#This Row],['# people]:['# people]],1,0)</f>
        <v>0</v>
      </c>
      <c r="N160" cm="1">
        <f t="array" ref="N160">IF(LEN(Table1[[#This Row],[Data]:[Data]])-LEN(SUBSTITUTE(Table1[[#This Row],[Data]:[Data]],Table3[[#Headers],[g]],""))=Table1[[#This Row],['# people]:['# people]],1,0)</f>
        <v>0</v>
      </c>
      <c r="O160" cm="1">
        <f t="array" ref="O160">IF(LEN(Table1[[#This Row],[Data]:[Data]])-LEN(SUBSTITUTE(Table1[[#This Row],[Data]:[Data]],Table3[[#Headers],[h]],""))=Table1[[#This Row],['# people]:['# people]],1,0)</f>
        <v>0</v>
      </c>
      <c r="P160" cm="1">
        <f t="array" ref="P160">IF(LEN(Table1[[#This Row],[Data]:[Data]])-LEN(SUBSTITUTE(Table1[[#This Row],[Data]:[Data]],Table3[[#Headers],[i]],""))=Table1[[#This Row],['# people]:['# people]],1,0)</f>
        <v>0</v>
      </c>
      <c r="Q160" cm="1">
        <f t="array" ref="Q160">IF(LEN(Table1[[#This Row],[Data]:[Data]])-LEN(SUBSTITUTE(Table1[[#This Row],[Data]:[Data]],Table3[[#Headers],[j]],""))=Table1[[#This Row],['# people]:['# people]],1,0)</f>
        <v>0</v>
      </c>
      <c r="R160" cm="1">
        <f t="array" ref="R160">IF(LEN(Table1[[#This Row],[Data]:[Data]])-LEN(SUBSTITUTE(Table1[[#This Row],[Data]:[Data]],Table3[[#Headers],[k]],""))=Table1[[#This Row],['# people]:['# people]],1,0)</f>
        <v>0</v>
      </c>
      <c r="S160" cm="1">
        <f t="array" ref="S160">IF(LEN(Table1[[#This Row],[Data]:[Data]])-LEN(SUBSTITUTE(Table1[[#This Row],[Data]:[Data]],Table3[[#Headers],[l]],""))=Table1[[#This Row],['# people]:['# people]],1,0)</f>
        <v>0</v>
      </c>
      <c r="T160" cm="1">
        <f t="array" ref="T160">IF(LEN(Table1[[#This Row],[Data]:[Data]])-LEN(SUBSTITUTE(Table1[[#This Row],[Data]:[Data]],Table3[[#Headers],[m]],""))=Table1[[#This Row],['# people]:['# people]],1,0)</f>
        <v>0</v>
      </c>
      <c r="U160" cm="1">
        <f t="array" ref="U160">IF(LEN(Table1[[#This Row],[Data]:[Data]])-LEN(SUBSTITUTE(Table1[[#This Row],[Data]:[Data]],Table3[[#Headers],[n]],""))=Table1[[#This Row],['# people]:['# people]],1,0)</f>
        <v>0</v>
      </c>
      <c r="V160" cm="1">
        <f t="array" ref="V160">IF(LEN(Table1[[#This Row],[Data]:[Data]])-LEN(SUBSTITUTE(Table1[[#This Row],[Data]:[Data]],Table3[[#Headers],[o]],""))=Table1[[#This Row],['# people]:['# people]],1,0)</f>
        <v>0</v>
      </c>
      <c r="W160" cm="1">
        <f t="array" ref="W160">IF(LEN(Table1[[#This Row],[Data]:[Data]])-LEN(SUBSTITUTE(Table1[[#This Row],[Data]:[Data]],Table3[[#Headers],[p]],""))=Table1[[#This Row],['# people]:['# people]],1,0)</f>
        <v>0</v>
      </c>
      <c r="X160" cm="1">
        <f t="array" ref="X160">IF(LEN(Table1[[#This Row],[Data]:[Data]])-LEN(SUBSTITUTE(Table1[[#This Row],[Data]:[Data]],Table3[[#Headers],[q]],""))=Table1[[#This Row],['# people]:['# people]],1,0)</f>
        <v>0</v>
      </c>
      <c r="Y160" cm="1">
        <f t="array" ref="Y160">IF(LEN(Table1[[#This Row],[Data]:[Data]])-LEN(SUBSTITUTE(Table1[[#This Row],[Data]:[Data]],Table3[[#Headers],[r]],""))=Table1[[#This Row],['# people]:['# people]],1,0)</f>
        <v>0</v>
      </c>
      <c r="Z160" cm="1">
        <f t="array" ref="Z160">IF(LEN(Table1[[#This Row],[Data]:[Data]])-LEN(SUBSTITUTE(Table1[[#This Row],[Data]:[Data]],Table3[[#Headers],[s]],""))=Table1[[#This Row],['# people]:['# people]],1,0)</f>
        <v>0</v>
      </c>
      <c r="AA160" cm="1">
        <f t="array" ref="AA160">IF(LEN(Table1[[#This Row],[Data]:[Data]])-LEN(SUBSTITUTE(Table1[[#This Row],[Data]:[Data]],Table3[[#Headers],[t]],""))=Table1[[#This Row],['# people]:['# people]],1,0)</f>
        <v>0</v>
      </c>
      <c r="AB160" cm="1">
        <f t="array" ref="AB160">IF(LEN(Table1[[#This Row],[Data]:[Data]])-LEN(SUBSTITUTE(Table1[[#This Row],[Data]:[Data]],Table3[[#Headers],[u]],""))=Table1[[#This Row],['# people]:['# people]],1,0)</f>
        <v>0</v>
      </c>
      <c r="AC160" cm="1">
        <f t="array" ref="AC160">IF(LEN(Table1[[#This Row],[Data]:[Data]])-LEN(SUBSTITUTE(Table1[[#This Row],[Data]:[Data]],Table3[[#Headers],[v]],""))=Table1[[#This Row],['# people]:['# people]],1,0)</f>
        <v>1</v>
      </c>
      <c r="AD160" cm="1">
        <f t="array" ref="AD160">IF(LEN(Table1[[#This Row],[Data]:[Data]])-LEN(SUBSTITUTE(Table1[[#This Row],[Data]:[Data]],Table3[[#Headers],[w]],""))=Table1[[#This Row],['# people]:['# people]],1,0)</f>
        <v>1</v>
      </c>
      <c r="AE160" cm="1">
        <f t="array" ref="AE160">IF(LEN(Table1[[#This Row],[Data]:[Data]])-LEN(SUBSTITUTE(Table1[[#This Row],[Data]:[Data]],Table3[[#Headers],[x]],""))=Table1[[#This Row],['# people]:['# people]],1,0)</f>
        <v>0</v>
      </c>
      <c r="AF160" cm="1">
        <f t="array" ref="AF160">IF(LEN(Table1[[#This Row],[Data]:[Data]])-LEN(SUBSTITUTE(Table1[[#This Row],[Data]:[Data]],Table3[[#Headers],[y]],""))=Table1[[#This Row],['# people]:['# people]],1,0)</f>
        <v>0</v>
      </c>
      <c r="AG160" cm="1">
        <f t="array" ref="AG160">IF(LEN(Table1[[#This Row],[Data]:[Data]])-LEN(SUBSTITUTE(Table1[[#This Row],[Data]:[Data]],Table3[[#Headers],[z]],""))=Table1[[#This Row],['# people]:['# people]],1,0)</f>
        <v>0</v>
      </c>
    </row>
    <row r="161" spans="1:33" x14ac:dyDescent="0.25">
      <c r="A161" t="s">
        <v>188</v>
      </c>
      <c r="B161" cm="1">
        <f t="array" ref="B161">SUM(IF((LEN(A161)-LEN(SUBSTITUTE(UPPER(A161),{"A","B","C","D","E","F","G","H","I","J","K","L","M","N","O","P","Q","R","S","T","U","V","W","X","Y","Z","1","2","3","4","5","6","7","8","9","0"},""))),1,0))</f>
        <v>17</v>
      </c>
      <c r="C161" t="s">
        <v>643</v>
      </c>
      <c r="D161">
        <f>LEN(Table1[[#This Row],[Column1]])-LEN(A161)</f>
        <v>3</v>
      </c>
      <c r="E161">
        <f>LEN(Table1[[#This Row],[Data]])</f>
        <v>51</v>
      </c>
      <c r="G161" s="1">
        <f>SUM(Table3[[#This Row],[a]:[z]])</f>
        <v>17</v>
      </c>
      <c r="H161" cm="1">
        <f t="array" ref="H161">IF(LEN(Table1[[#This Row],[Data]:[Data]])-LEN(SUBSTITUTE(Table1[[#This Row],[Data]:[Data]],Table3[[#Headers],[a]],""))=Table1[[#This Row],['# people]:['# people]],1,0)</f>
        <v>1</v>
      </c>
      <c r="I161" cm="1">
        <f t="array" ref="I161">IF(LEN(Table1[[#This Row],[Data]:[Data]])-LEN(SUBSTITUTE(Table1[[#This Row],[Data]:[Data]],Table3[[#Headers],[b]],""))=Table1[[#This Row],['# people]:['# people]],1,0)</f>
        <v>0</v>
      </c>
      <c r="J161" cm="1">
        <f t="array" ref="J161">IF(LEN(Table1[[#This Row],[Data]:[Data]])-LEN(SUBSTITUTE(Table1[[#This Row],[Data]:[Data]],Table3[[#Headers],[c]],""))=Table1[[#This Row],['# people]:['# people]],1,0)</f>
        <v>1</v>
      </c>
      <c r="K161" cm="1">
        <f t="array" ref="K161">IF(LEN(Table1[[#This Row],[Data]:[Data]])-LEN(SUBSTITUTE(Table1[[#This Row],[Data]:[Data]],Table3[[#Headers],[d]],""))=Table1[[#This Row],['# people]:['# people]],1,0)</f>
        <v>1</v>
      </c>
      <c r="L161" cm="1">
        <f t="array" ref="L161">IF(LEN(Table1[[#This Row],[Data]:[Data]])-LEN(SUBSTITUTE(Table1[[#This Row],[Data]:[Data]],Table3[[#Headers],[e]],""))=Table1[[#This Row],['# people]:['# people]],1,0)</f>
        <v>0</v>
      </c>
      <c r="M161" cm="1">
        <f t="array" ref="M161">IF(LEN(Table1[[#This Row],[Data]:[Data]])-LEN(SUBSTITUTE(Table1[[#This Row],[Data]:[Data]],Table3[[#Headers],[f]],""))=Table1[[#This Row],['# people]:['# people]],1,0)</f>
        <v>0</v>
      </c>
      <c r="N161" cm="1">
        <f t="array" ref="N161">IF(LEN(Table1[[#This Row],[Data]:[Data]])-LEN(SUBSTITUTE(Table1[[#This Row],[Data]:[Data]],Table3[[#Headers],[g]],""))=Table1[[#This Row],['# people]:['# people]],1,0)</f>
        <v>1</v>
      </c>
      <c r="O161" cm="1">
        <f t="array" ref="O161">IF(LEN(Table1[[#This Row],[Data]:[Data]])-LEN(SUBSTITUTE(Table1[[#This Row],[Data]:[Data]],Table3[[#Headers],[h]],""))=Table1[[#This Row],['# people]:['# people]],1,0)</f>
        <v>1</v>
      </c>
      <c r="P161" cm="1">
        <f t="array" ref="P161">IF(LEN(Table1[[#This Row],[Data]:[Data]])-LEN(SUBSTITUTE(Table1[[#This Row],[Data]:[Data]],Table3[[#Headers],[i]],""))=Table1[[#This Row],['# people]:['# people]],1,0)</f>
        <v>1</v>
      </c>
      <c r="Q161" cm="1">
        <f t="array" ref="Q161">IF(LEN(Table1[[#This Row],[Data]:[Data]])-LEN(SUBSTITUTE(Table1[[#This Row],[Data]:[Data]],Table3[[#Headers],[j]],""))=Table1[[#This Row],['# people]:['# people]],1,0)</f>
        <v>0</v>
      </c>
      <c r="R161" cm="1">
        <f t="array" ref="R161">IF(LEN(Table1[[#This Row],[Data]:[Data]])-LEN(SUBSTITUTE(Table1[[#This Row],[Data]:[Data]],Table3[[#Headers],[k]],""))=Table1[[#This Row],['# people]:['# people]],1,0)</f>
        <v>1</v>
      </c>
      <c r="S161" cm="1">
        <f t="array" ref="S161">IF(LEN(Table1[[#This Row],[Data]:[Data]])-LEN(SUBSTITUTE(Table1[[#This Row],[Data]:[Data]],Table3[[#Headers],[l]],""))=Table1[[#This Row],['# people]:['# people]],1,0)</f>
        <v>1</v>
      </c>
      <c r="T161" cm="1">
        <f t="array" ref="T161">IF(LEN(Table1[[#This Row],[Data]:[Data]])-LEN(SUBSTITUTE(Table1[[#This Row],[Data]:[Data]],Table3[[#Headers],[m]],""))=Table1[[#This Row],['# people]:['# people]],1,0)</f>
        <v>0</v>
      </c>
      <c r="U161" cm="1">
        <f t="array" ref="U161">IF(LEN(Table1[[#This Row],[Data]:[Data]])-LEN(SUBSTITUTE(Table1[[#This Row],[Data]:[Data]],Table3[[#Headers],[n]],""))=Table1[[#This Row],['# people]:['# people]],1,0)</f>
        <v>1</v>
      </c>
      <c r="V161" cm="1">
        <f t="array" ref="V161">IF(LEN(Table1[[#This Row],[Data]:[Data]])-LEN(SUBSTITUTE(Table1[[#This Row],[Data]:[Data]],Table3[[#Headers],[o]],""))=Table1[[#This Row],['# people]:['# people]],1,0)</f>
        <v>1</v>
      </c>
      <c r="W161" cm="1">
        <f t="array" ref="W161">IF(LEN(Table1[[#This Row],[Data]:[Data]])-LEN(SUBSTITUTE(Table1[[#This Row],[Data]:[Data]],Table3[[#Headers],[p]],""))=Table1[[#This Row],['# people]:['# people]],1,0)</f>
        <v>1</v>
      </c>
      <c r="X161" cm="1">
        <f t="array" ref="X161">IF(LEN(Table1[[#This Row],[Data]:[Data]])-LEN(SUBSTITUTE(Table1[[#This Row],[Data]:[Data]],Table3[[#Headers],[q]],""))=Table1[[#This Row],['# people]:['# people]],1,0)</f>
        <v>0</v>
      </c>
      <c r="Y161" cm="1">
        <f t="array" ref="Y161">IF(LEN(Table1[[#This Row],[Data]:[Data]])-LEN(SUBSTITUTE(Table1[[#This Row],[Data]:[Data]],Table3[[#Headers],[r]],""))=Table1[[#This Row],['# people]:['# people]],1,0)</f>
        <v>0</v>
      </c>
      <c r="Z161" cm="1">
        <f t="array" ref="Z161">IF(LEN(Table1[[#This Row],[Data]:[Data]])-LEN(SUBSTITUTE(Table1[[#This Row],[Data]:[Data]],Table3[[#Headers],[s]],""))=Table1[[#This Row],['# people]:['# people]],1,0)</f>
        <v>1</v>
      </c>
      <c r="AA161" cm="1">
        <f t="array" ref="AA161">IF(LEN(Table1[[#This Row],[Data]:[Data]])-LEN(SUBSTITUTE(Table1[[#This Row],[Data]:[Data]],Table3[[#Headers],[t]],""))=Table1[[#This Row],['# people]:['# people]],1,0)</f>
        <v>1</v>
      </c>
      <c r="AB161" cm="1">
        <f t="array" ref="AB161">IF(LEN(Table1[[#This Row],[Data]:[Data]])-LEN(SUBSTITUTE(Table1[[#This Row],[Data]:[Data]],Table3[[#Headers],[u]],""))=Table1[[#This Row],['# people]:['# people]],1,0)</f>
        <v>1</v>
      </c>
      <c r="AC161" cm="1">
        <f t="array" ref="AC161">IF(LEN(Table1[[#This Row],[Data]:[Data]])-LEN(SUBSTITUTE(Table1[[#This Row],[Data]:[Data]],Table3[[#Headers],[v]],""))=Table1[[#This Row],['# people]:['# people]],1,0)</f>
        <v>0</v>
      </c>
      <c r="AD161" cm="1">
        <f t="array" ref="AD161">IF(LEN(Table1[[#This Row],[Data]:[Data]])-LEN(SUBSTITUTE(Table1[[#This Row],[Data]:[Data]],Table3[[#Headers],[w]],""))=Table1[[#This Row],['# people]:['# people]],1,0)</f>
        <v>0</v>
      </c>
      <c r="AE161" cm="1">
        <f t="array" ref="AE161">IF(LEN(Table1[[#This Row],[Data]:[Data]])-LEN(SUBSTITUTE(Table1[[#This Row],[Data]:[Data]],Table3[[#Headers],[x]],""))=Table1[[#This Row],['# people]:['# people]],1,0)</f>
        <v>1</v>
      </c>
      <c r="AF161" cm="1">
        <f t="array" ref="AF161">IF(LEN(Table1[[#This Row],[Data]:[Data]])-LEN(SUBSTITUTE(Table1[[#This Row],[Data]:[Data]],Table3[[#Headers],[y]],""))=Table1[[#This Row],['# people]:['# people]],1,0)</f>
        <v>1</v>
      </c>
      <c r="AG161" cm="1">
        <f t="array" ref="AG161">IF(LEN(Table1[[#This Row],[Data]:[Data]])-LEN(SUBSTITUTE(Table1[[#This Row],[Data]:[Data]],Table3[[#Headers],[z]],""))=Table1[[#This Row],['# people]:['# people]],1,0)</f>
        <v>1</v>
      </c>
    </row>
    <row r="162" spans="1:33" x14ac:dyDescent="0.25">
      <c r="A162" t="s">
        <v>193</v>
      </c>
      <c r="B162" cm="1">
        <f t="array" ref="B162">SUM(IF((LEN(A162)-LEN(SUBSTITUTE(UPPER(A162),{"A","B","C","D","E","F","G","H","I","J","K","L","M","N","O","P","Q","R","S","T","U","V","W","X","Y","Z","1","2","3","4","5","6","7","8","9","0"},""))),1,0))</f>
        <v>25</v>
      </c>
      <c r="C162" t="s">
        <v>648</v>
      </c>
      <c r="D162">
        <f>LEN(Table1[[#This Row],[Column1]])-LEN(A162)</f>
        <v>3</v>
      </c>
      <c r="E162">
        <f>LEN(Table1[[#This Row],[Data]])</f>
        <v>30</v>
      </c>
      <c r="G162" s="1">
        <f>SUM(Table3[[#This Row],[a]:[z]])</f>
        <v>2</v>
      </c>
      <c r="H162" cm="1">
        <f t="array" ref="H162">IF(LEN(Table1[[#This Row],[Data]:[Data]])-LEN(SUBSTITUTE(Table1[[#This Row],[Data]:[Data]],Table3[[#Headers],[a]],""))=Table1[[#This Row],['# people]:['# people]],1,0)</f>
        <v>0</v>
      </c>
      <c r="I162" cm="1">
        <f t="array" ref="I162">IF(LEN(Table1[[#This Row],[Data]:[Data]])-LEN(SUBSTITUTE(Table1[[#This Row],[Data]:[Data]],Table3[[#Headers],[b]],""))=Table1[[#This Row],['# people]:['# people]],1,0)</f>
        <v>0</v>
      </c>
      <c r="J162" cm="1">
        <f t="array" ref="J162">IF(LEN(Table1[[#This Row],[Data]:[Data]])-LEN(SUBSTITUTE(Table1[[#This Row],[Data]:[Data]],Table3[[#Headers],[c]],""))=Table1[[#This Row],['# people]:['# people]],1,0)</f>
        <v>0</v>
      </c>
      <c r="K162" cm="1">
        <f t="array" ref="K162">IF(LEN(Table1[[#This Row],[Data]:[Data]])-LEN(SUBSTITUTE(Table1[[#This Row],[Data]:[Data]],Table3[[#Headers],[d]],""))=Table1[[#This Row],['# people]:['# people]],1,0)</f>
        <v>0</v>
      </c>
      <c r="L162" cm="1">
        <f t="array" ref="L162">IF(LEN(Table1[[#This Row],[Data]:[Data]])-LEN(SUBSTITUTE(Table1[[#This Row],[Data]:[Data]],Table3[[#Headers],[e]],""))=Table1[[#This Row],['# people]:['# people]],1,0)</f>
        <v>0</v>
      </c>
      <c r="M162" cm="1">
        <f t="array" ref="M162">IF(LEN(Table1[[#This Row],[Data]:[Data]])-LEN(SUBSTITUTE(Table1[[#This Row],[Data]:[Data]],Table3[[#Headers],[f]],""))=Table1[[#This Row],['# people]:['# people]],1,0)</f>
        <v>0</v>
      </c>
      <c r="N162" cm="1">
        <f t="array" ref="N162">IF(LEN(Table1[[#This Row],[Data]:[Data]])-LEN(SUBSTITUTE(Table1[[#This Row],[Data]:[Data]],Table3[[#Headers],[g]],""))=Table1[[#This Row],['# people]:['# people]],1,0)</f>
        <v>1</v>
      </c>
      <c r="O162" cm="1">
        <f t="array" ref="O162">IF(LEN(Table1[[#This Row],[Data]:[Data]])-LEN(SUBSTITUTE(Table1[[#This Row],[Data]:[Data]],Table3[[#Headers],[h]],""))=Table1[[#This Row],['# people]:['# people]],1,0)</f>
        <v>0</v>
      </c>
      <c r="P162" cm="1">
        <f t="array" ref="P162">IF(LEN(Table1[[#This Row],[Data]:[Data]])-LEN(SUBSTITUTE(Table1[[#This Row],[Data]:[Data]],Table3[[#Headers],[i]],""))=Table1[[#This Row],['# people]:['# people]],1,0)</f>
        <v>0</v>
      </c>
      <c r="Q162" cm="1">
        <f t="array" ref="Q162">IF(LEN(Table1[[#This Row],[Data]:[Data]])-LEN(SUBSTITUTE(Table1[[#This Row],[Data]:[Data]],Table3[[#Headers],[j]],""))=Table1[[#This Row],['# people]:['# people]],1,0)</f>
        <v>0</v>
      </c>
      <c r="R162" cm="1">
        <f t="array" ref="R162">IF(LEN(Table1[[#This Row],[Data]:[Data]])-LEN(SUBSTITUTE(Table1[[#This Row],[Data]:[Data]],Table3[[#Headers],[k]],""))=Table1[[#This Row],['# people]:['# people]],1,0)</f>
        <v>0</v>
      </c>
      <c r="S162" cm="1">
        <f t="array" ref="S162">IF(LEN(Table1[[#This Row],[Data]:[Data]])-LEN(SUBSTITUTE(Table1[[#This Row],[Data]:[Data]],Table3[[#Headers],[l]],""))=Table1[[#This Row],['# people]:['# people]],1,0)</f>
        <v>0</v>
      </c>
      <c r="T162" cm="1">
        <f t="array" ref="T162">IF(LEN(Table1[[#This Row],[Data]:[Data]])-LEN(SUBSTITUTE(Table1[[#This Row],[Data]:[Data]],Table3[[#Headers],[m]],""))=Table1[[#This Row],['# people]:['# people]],1,0)</f>
        <v>0</v>
      </c>
      <c r="U162" cm="1">
        <f t="array" ref="U162">IF(LEN(Table1[[#This Row],[Data]:[Data]])-LEN(SUBSTITUTE(Table1[[#This Row],[Data]:[Data]],Table3[[#Headers],[n]],""))=Table1[[#This Row],['# people]:['# people]],1,0)</f>
        <v>1</v>
      </c>
      <c r="V162" cm="1">
        <f t="array" ref="V162">IF(LEN(Table1[[#This Row],[Data]:[Data]])-LEN(SUBSTITUTE(Table1[[#This Row],[Data]:[Data]],Table3[[#Headers],[o]],""))=Table1[[#This Row],['# people]:['# people]],1,0)</f>
        <v>0</v>
      </c>
      <c r="W162" cm="1">
        <f t="array" ref="W162">IF(LEN(Table1[[#This Row],[Data]:[Data]])-LEN(SUBSTITUTE(Table1[[#This Row],[Data]:[Data]],Table3[[#Headers],[p]],""))=Table1[[#This Row],['# people]:['# people]],1,0)</f>
        <v>0</v>
      </c>
      <c r="X162" cm="1">
        <f t="array" ref="X162">IF(LEN(Table1[[#This Row],[Data]:[Data]])-LEN(SUBSTITUTE(Table1[[#This Row],[Data]:[Data]],Table3[[#Headers],[q]],""))=Table1[[#This Row],['# people]:['# people]],1,0)</f>
        <v>0</v>
      </c>
      <c r="Y162" cm="1">
        <f t="array" ref="Y162">IF(LEN(Table1[[#This Row],[Data]:[Data]])-LEN(SUBSTITUTE(Table1[[#This Row],[Data]:[Data]],Table3[[#Headers],[r]],""))=Table1[[#This Row],['# people]:['# people]],1,0)</f>
        <v>0</v>
      </c>
      <c r="Z162" cm="1">
        <f t="array" ref="Z162">IF(LEN(Table1[[#This Row],[Data]:[Data]])-LEN(SUBSTITUTE(Table1[[#This Row],[Data]:[Data]],Table3[[#Headers],[s]],""))=Table1[[#This Row],['# people]:['# people]],1,0)</f>
        <v>0</v>
      </c>
      <c r="AA162" cm="1">
        <f t="array" ref="AA162">IF(LEN(Table1[[#This Row],[Data]:[Data]])-LEN(SUBSTITUTE(Table1[[#This Row],[Data]:[Data]],Table3[[#Headers],[t]],""))=Table1[[#This Row],['# people]:['# people]],1,0)</f>
        <v>0</v>
      </c>
      <c r="AB162" cm="1">
        <f t="array" ref="AB162">IF(LEN(Table1[[#This Row],[Data]:[Data]])-LEN(SUBSTITUTE(Table1[[#This Row],[Data]:[Data]],Table3[[#Headers],[u]],""))=Table1[[#This Row],['# people]:['# people]],1,0)</f>
        <v>0</v>
      </c>
      <c r="AC162" cm="1">
        <f t="array" ref="AC162">IF(LEN(Table1[[#This Row],[Data]:[Data]])-LEN(SUBSTITUTE(Table1[[#This Row],[Data]:[Data]],Table3[[#Headers],[v]],""))=Table1[[#This Row],['# people]:['# people]],1,0)</f>
        <v>0</v>
      </c>
      <c r="AD162" cm="1">
        <f t="array" ref="AD162">IF(LEN(Table1[[#This Row],[Data]:[Data]])-LEN(SUBSTITUTE(Table1[[#This Row],[Data]:[Data]],Table3[[#Headers],[w]],""))=Table1[[#This Row],['# people]:['# people]],1,0)</f>
        <v>0</v>
      </c>
      <c r="AE162" cm="1">
        <f t="array" ref="AE162">IF(LEN(Table1[[#This Row],[Data]:[Data]])-LEN(SUBSTITUTE(Table1[[#This Row],[Data]:[Data]],Table3[[#Headers],[x]],""))=Table1[[#This Row],['# people]:['# people]],1,0)</f>
        <v>0</v>
      </c>
      <c r="AF162" cm="1">
        <f t="array" ref="AF162">IF(LEN(Table1[[#This Row],[Data]:[Data]])-LEN(SUBSTITUTE(Table1[[#This Row],[Data]:[Data]],Table3[[#Headers],[y]],""))=Table1[[#This Row],['# people]:['# people]],1,0)</f>
        <v>0</v>
      </c>
      <c r="AG162" cm="1">
        <f t="array" ref="AG162">IF(LEN(Table1[[#This Row],[Data]:[Data]])-LEN(SUBSTITUTE(Table1[[#This Row],[Data]:[Data]],Table3[[#Headers],[z]],""))=Table1[[#This Row],['# people]:['# people]],1,0)</f>
        <v>0</v>
      </c>
    </row>
    <row r="163" spans="1:33" x14ac:dyDescent="0.25">
      <c r="A163" t="s">
        <v>199</v>
      </c>
      <c r="B163" cm="1">
        <f t="array" ref="B163">SUM(IF((LEN(A163)-LEN(SUBSTITUTE(UPPER(A163),{"A","B","C","D","E","F","G","H","I","J","K","L","M","N","O","P","Q","R","S","T","U","V","W","X","Y","Z","1","2","3","4","5","6","7","8","9","0"},""))),1,0))</f>
        <v>6</v>
      </c>
      <c r="C163" t="s">
        <v>654</v>
      </c>
      <c r="D163">
        <f>LEN(Table1[[#This Row],[Column1]])-LEN(A163)</f>
        <v>3</v>
      </c>
      <c r="E163">
        <f>LEN(Table1[[#This Row],[Data]])</f>
        <v>6</v>
      </c>
      <c r="G163" s="1">
        <f>SUM(Table3[[#This Row],[a]:[z]])</f>
        <v>0</v>
      </c>
      <c r="H163" cm="1">
        <f t="array" ref="H163">IF(LEN(Table1[[#This Row],[Data]:[Data]])-LEN(SUBSTITUTE(Table1[[#This Row],[Data]:[Data]],Table3[[#Headers],[a]],""))=Table1[[#This Row],['# people]:['# people]],1,0)</f>
        <v>0</v>
      </c>
      <c r="I163" cm="1">
        <f t="array" ref="I163">IF(LEN(Table1[[#This Row],[Data]:[Data]])-LEN(SUBSTITUTE(Table1[[#This Row],[Data]:[Data]],Table3[[#Headers],[b]],""))=Table1[[#This Row],['# people]:['# people]],1,0)</f>
        <v>0</v>
      </c>
      <c r="J163" cm="1">
        <f t="array" ref="J163">IF(LEN(Table1[[#This Row],[Data]:[Data]])-LEN(SUBSTITUTE(Table1[[#This Row],[Data]:[Data]],Table3[[#Headers],[c]],""))=Table1[[#This Row],['# people]:['# people]],1,0)</f>
        <v>0</v>
      </c>
      <c r="K163" cm="1">
        <f t="array" ref="K163">IF(LEN(Table1[[#This Row],[Data]:[Data]])-LEN(SUBSTITUTE(Table1[[#This Row],[Data]:[Data]],Table3[[#Headers],[d]],""))=Table1[[#This Row],['# people]:['# people]],1,0)</f>
        <v>0</v>
      </c>
      <c r="L163" cm="1">
        <f t="array" ref="L163">IF(LEN(Table1[[#This Row],[Data]:[Data]])-LEN(SUBSTITUTE(Table1[[#This Row],[Data]:[Data]],Table3[[#Headers],[e]],""))=Table1[[#This Row],['# people]:['# people]],1,0)</f>
        <v>0</v>
      </c>
      <c r="M163" cm="1">
        <f t="array" ref="M163">IF(LEN(Table1[[#This Row],[Data]:[Data]])-LEN(SUBSTITUTE(Table1[[#This Row],[Data]:[Data]],Table3[[#Headers],[f]],""))=Table1[[#This Row],['# people]:['# people]],1,0)</f>
        <v>0</v>
      </c>
      <c r="N163" cm="1">
        <f t="array" ref="N163">IF(LEN(Table1[[#This Row],[Data]:[Data]])-LEN(SUBSTITUTE(Table1[[#This Row],[Data]:[Data]],Table3[[#Headers],[g]],""))=Table1[[#This Row],['# people]:['# people]],1,0)</f>
        <v>0</v>
      </c>
      <c r="O163" cm="1">
        <f t="array" ref="O163">IF(LEN(Table1[[#This Row],[Data]:[Data]])-LEN(SUBSTITUTE(Table1[[#This Row],[Data]:[Data]],Table3[[#Headers],[h]],""))=Table1[[#This Row],['# people]:['# people]],1,0)</f>
        <v>0</v>
      </c>
      <c r="P163" cm="1">
        <f t="array" ref="P163">IF(LEN(Table1[[#This Row],[Data]:[Data]])-LEN(SUBSTITUTE(Table1[[#This Row],[Data]:[Data]],Table3[[#Headers],[i]],""))=Table1[[#This Row],['# people]:['# people]],1,0)</f>
        <v>0</v>
      </c>
      <c r="Q163" cm="1">
        <f t="array" ref="Q163">IF(LEN(Table1[[#This Row],[Data]:[Data]])-LEN(SUBSTITUTE(Table1[[#This Row],[Data]:[Data]],Table3[[#Headers],[j]],""))=Table1[[#This Row],['# people]:['# people]],1,0)</f>
        <v>0</v>
      </c>
      <c r="R163" cm="1">
        <f t="array" ref="R163">IF(LEN(Table1[[#This Row],[Data]:[Data]])-LEN(SUBSTITUTE(Table1[[#This Row],[Data]:[Data]],Table3[[#Headers],[k]],""))=Table1[[#This Row],['# people]:['# people]],1,0)</f>
        <v>0</v>
      </c>
      <c r="S163" cm="1">
        <f t="array" ref="S163">IF(LEN(Table1[[#This Row],[Data]:[Data]])-LEN(SUBSTITUTE(Table1[[#This Row],[Data]:[Data]],Table3[[#Headers],[l]],""))=Table1[[#This Row],['# people]:['# people]],1,0)</f>
        <v>0</v>
      </c>
      <c r="T163" cm="1">
        <f t="array" ref="T163">IF(LEN(Table1[[#This Row],[Data]:[Data]])-LEN(SUBSTITUTE(Table1[[#This Row],[Data]:[Data]],Table3[[#Headers],[m]],""))=Table1[[#This Row],['# people]:['# people]],1,0)</f>
        <v>0</v>
      </c>
      <c r="U163" cm="1">
        <f t="array" ref="U163">IF(LEN(Table1[[#This Row],[Data]:[Data]])-LEN(SUBSTITUTE(Table1[[#This Row],[Data]:[Data]],Table3[[#Headers],[n]],""))=Table1[[#This Row],['# people]:['# people]],1,0)</f>
        <v>0</v>
      </c>
      <c r="V163" cm="1">
        <f t="array" ref="V163">IF(LEN(Table1[[#This Row],[Data]:[Data]])-LEN(SUBSTITUTE(Table1[[#This Row],[Data]:[Data]],Table3[[#Headers],[o]],""))=Table1[[#This Row],['# people]:['# people]],1,0)</f>
        <v>0</v>
      </c>
      <c r="W163" cm="1">
        <f t="array" ref="W163">IF(LEN(Table1[[#This Row],[Data]:[Data]])-LEN(SUBSTITUTE(Table1[[#This Row],[Data]:[Data]],Table3[[#Headers],[p]],""))=Table1[[#This Row],['# people]:['# people]],1,0)</f>
        <v>0</v>
      </c>
      <c r="X163" cm="1">
        <f t="array" ref="X163">IF(LEN(Table1[[#This Row],[Data]:[Data]])-LEN(SUBSTITUTE(Table1[[#This Row],[Data]:[Data]],Table3[[#Headers],[q]],""))=Table1[[#This Row],['# people]:['# people]],1,0)</f>
        <v>0</v>
      </c>
      <c r="Y163" cm="1">
        <f t="array" ref="Y163">IF(LEN(Table1[[#This Row],[Data]:[Data]])-LEN(SUBSTITUTE(Table1[[#This Row],[Data]:[Data]],Table3[[#Headers],[r]],""))=Table1[[#This Row],['# people]:['# people]],1,0)</f>
        <v>0</v>
      </c>
      <c r="Z163" cm="1">
        <f t="array" ref="Z163">IF(LEN(Table1[[#This Row],[Data]:[Data]])-LEN(SUBSTITUTE(Table1[[#This Row],[Data]:[Data]],Table3[[#Headers],[s]],""))=Table1[[#This Row],['# people]:['# people]],1,0)</f>
        <v>0</v>
      </c>
      <c r="AA163" cm="1">
        <f t="array" ref="AA163">IF(LEN(Table1[[#This Row],[Data]:[Data]])-LEN(SUBSTITUTE(Table1[[#This Row],[Data]:[Data]],Table3[[#Headers],[t]],""))=Table1[[#This Row],['# people]:['# people]],1,0)</f>
        <v>0</v>
      </c>
      <c r="AB163" cm="1">
        <f t="array" ref="AB163">IF(LEN(Table1[[#This Row],[Data]:[Data]])-LEN(SUBSTITUTE(Table1[[#This Row],[Data]:[Data]],Table3[[#Headers],[u]],""))=Table1[[#This Row],['# people]:['# people]],1,0)</f>
        <v>0</v>
      </c>
      <c r="AC163" cm="1">
        <f t="array" ref="AC163">IF(LEN(Table1[[#This Row],[Data]:[Data]])-LEN(SUBSTITUTE(Table1[[#This Row],[Data]:[Data]],Table3[[#Headers],[v]],""))=Table1[[#This Row],['# people]:['# people]],1,0)</f>
        <v>0</v>
      </c>
      <c r="AD163" cm="1">
        <f t="array" ref="AD163">IF(LEN(Table1[[#This Row],[Data]:[Data]])-LEN(SUBSTITUTE(Table1[[#This Row],[Data]:[Data]],Table3[[#Headers],[w]],""))=Table1[[#This Row],['# people]:['# people]],1,0)</f>
        <v>0</v>
      </c>
      <c r="AE163" cm="1">
        <f t="array" ref="AE163">IF(LEN(Table1[[#This Row],[Data]:[Data]])-LEN(SUBSTITUTE(Table1[[#This Row],[Data]:[Data]],Table3[[#Headers],[x]],""))=Table1[[#This Row],['# people]:['# people]],1,0)</f>
        <v>0</v>
      </c>
      <c r="AF163" cm="1">
        <f t="array" ref="AF163">IF(LEN(Table1[[#This Row],[Data]:[Data]])-LEN(SUBSTITUTE(Table1[[#This Row],[Data]:[Data]],Table3[[#Headers],[y]],""))=Table1[[#This Row],['# people]:['# people]],1,0)</f>
        <v>0</v>
      </c>
      <c r="AG163" cm="1">
        <f t="array" ref="AG163">IF(LEN(Table1[[#This Row],[Data]:[Data]])-LEN(SUBSTITUTE(Table1[[#This Row],[Data]:[Data]],Table3[[#Headers],[z]],""))=Table1[[#This Row],['# people]:['# people]],1,0)</f>
        <v>0</v>
      </c>
    </row>
    <row r="164" spans="1:33" x14ac:dyDescent="0.25">
      <c r="A164" t="s">
        <v>200</v>
      </c>
      <c r="B164" cm="1">
        <f t="array" ref="B164">SUM(IF((LEN(A164)-LEN(SUBSTITUTE(UPPER(A164),{"A","B","C","D","E","F","G","H","I","J","K","L","M","N","O","P","Q","R","S","T","U","V","W","X","Y","Z","1","2","3","4","5","6","7","8","9","0"},""))),1,0))</f>
        <v>10</v>
      </c>
      <c r="C164" t="s">
        <v>655</v>
      </c>
      <c r="D164">
        <f>LEN(Table1[[#This Row],[Column1]])-LEN(A164)</f>
        <v>3</v>
      </c>
      <c r="E164">
        <f>LEN(Table1[[#This Row],[Data]])</f>
        <v>28</v>
      </c>
      <c r="G164" s="1">
        <f>SUM(Table3[[#This Row],[a]:[z]])</f>
        <v>9</v>
      </c>
      <c r="H164" cm="1">
        <f t="array" ref="H164">IF(LEN(Table1[[#This Row],[Data]:[Data]])-LEN(SUBSTITUTE(Table1[[#This Row],[Data]:[Data]],Table3[[#Headers],[a]],""))=Table1[[#This Row],['# people]:['# people]],1,0)</f>
        <v>0</v>
      </c>
      <c r="I164" cm="1">
        <f t="array" ref="I164">IF(LEN(Table1[[#This Row],[Data]:[Data]])-LEN(SUBSTITUTE(Table1[[#This Row],[Data]:[Data]],Table3[[#Headers],[b]],""))=Table1[[#This Row],['# people]:['# people]],1,0)</f>
        <v>0</v>
      </c>
      <c r="J164" cm="1">
        <f t="array" ref="J164">IF(LEN(Table1[[#This Row],[Data]:[Data]])-LEN(SUBSTITUTE(Table1[[#This Row],[Data]:[Data]],Table3[[#Headers],[c]],""))=Table1[[#This Row],['# people]:['# people]],1,0)</f>
        <v>1</v>
      </c>
      <c r="K164" cm="1">
        <f t="array" ref="K164">IF(LEN(Table1[[#This Row],[Data]:[Data]])-LEN(SUBSTITUTE(Table1[[#This Row],[Data]:[Data]],Table3[[#Headers],[d]],""))=Table1[[#This Row],['# people]:['# people]],1,0)</f>
        <v>0</v>
      </c>
      <c r="L164" cm="1">
        <f t="array" ref="L164">IF(LEN(Table1[[#This Row],[Data]:[Data]])-LEN(SUBSTITUTE(Table1[[#This Row],[Data]:[Data]],Table3[[#Headers],[e]],""))=Table1[[#This Row],['# people]:['# people]],1,0)</f>
        <v>0</v>
      </c>
      <c r="M164" cm="1">
        <f t="array" ref="M164">IF(LEN(Table1[[#This Row],[Data]:[Data]])-LEN(SUBSTITUTE(Table1[[#This Row],[Data]:[Data]],Table3[[#Headers],[f]],""))=Table1[[#This Row],['# people]:['# people]],1,0)</f>
        <v>0</v>
      </c>
      <c r="N164" cm="1">
        <f t="array" ref="N164">IF(LEN(Table1[[#This Row],[Data]:[Data]])-LEN(SUBSTITUTE(Table1[[#This Row],[Data]:[Data]],Table3[[#Headers],[g]],""))=Table1[[#This Row],['# people]:['# people]],1,0)</f>
        <v>0</v>
      </c>
      <c r="O164" cm="1">
        <f t="array" ref="O164">IF(LEN(Table1[[#This Row],[Data]:[Data]])-LEN(SUBSTITUTE(Table1[[#This Row],[Data]:[Data]],Table3[[#Headers],[h]],""))=Table1[[#This Row],['# people]:['# people]],1,0)</f>
        <v>0</v>
      </c>
      <c r="P164" cm="1">
        <f t="array" ref="P164">IF(LEN(Table1[[#This Row],[Data]:[Data]])-LEN(SUBSTITUTE(Table1[[#This Row],[Data]:[Data]],Table3[[#Headers],[i]],""))=Table1[[#This Row],['# people]:['# people]],1,0)</f>
        <v>0</v>
      </c>
      <c r="Q164" cm="1">
        <f t="array" ref="Q164">IF(LEN(Table1[[#This Row],[Data]:[Data]])-LEN(SUBSTITUTE(Table1[[#This Row],[Data]:[Data]],Table3[[#Headers],[j]],""))=Table1[[#This Row],['# people]:['# people]],1,0)</f>
        <v>0</v>
      </c>
      <c r="R164" cm="1">
        <f t="array" ref="R164">IF(LEN(Table1[[#This Row],[Data]:[Data]])-LEN(SUBSTITUTE(Table1[[#This Row],[Data]:[Data]],Table3[[#Headers],[k]],""))=Table1[[#This Row],['# people]:['# people]],1,0)</f>
        <v>1</v>
      </c>
      <c r="S164" cm="1">
        <f t="array" ref="S164">IF(LEN(Table1[[#This Row],[Data]:[Data]])-LEN(SUBSTITUTE(Table1[[#This Row],[Data]:[Data]],Table3[[#Headers],[l]],""))=Table1[[#This Row],['# people]:['# people]],1,0)</f>
        <v>1</v>
      </c>
      <c r="T164" cm="1">
        <f t="array" ref="T164">IF(LEN(Table1[[#This Row],[Data]:[Data]])-LEN(SUBSTITUTE(Table1[[#This Row],[Data]:[Data]],Table3[[#Headers],[m]],""))=Table1[[#This Row],['# people]:['# people]],1,0)</f>
        <v>0</v>
      </c>
      <c r="U164" cm="1">
        <f t="array" ref="U164">IF(LEN(Table1[[#This Row],[Data]:[Data]])-LEN(SUBSTITUTE(Table1[[#This Row],[Data]:[Data]],Table3[[#Headers],[n]],""))=Table1[[#This Row],['# people]:['# people]],1,0)</f>
        <v>0</v>
      </c>
      <c r="V164" cm="1">
        <f t="array" ref="V164">IF(LEN(Table1[[#This Row],[Data]:[Data]])-LEN(SUBSTITUTE(Table1[[#This Row],[Data]:[Data]],Table3[[#Headers],[o]],""))=Table1[[#This Row],['# people]:['# people]],1,0)</f>
        <v>0</v>
      </c>
      <c r="W164" cm="1">
        <f t="array" ref="W164">IF(LEN(Table1[[#This Row],[Data]:[Data]])-LEN(SUBSTITUTE(Table1[[#This Row],[Data]:[Data]],Table3[[#Headers],[p]],""))=Table1[[#This Row],['# people]:['# people]],1,0)</f>
        <v>0</v>
      </c>
      <c r="X164" cm="1">
        <f t="array" ref="X164">IF(LEN(Table1[[#This Row],[Data]:[Data]])-LEN(SUBSTITUTE(Table1[[#This Row],[Data]:[Data]],Table3[[#Headers],[q]],""))=Table1[[#This Row],['# people]:['# people]],1,0)</f>
        <v>1</v>
      </c>
      <c r="Y164" cm="1">
        <f t="array" ref="Y164">IF(LEN(Table1[[#This Row],[Data]:[Data]])-LEN(SUBSTITUTE(Table1[[#This Row],[Data]:[Data]],Table3[[#Headers],[r]],""))=Table1[[#This Row],['# people]:['# people]],1,0)</f>
        <v>1</v>
      </c>
      <c r="Z164" cm="1">
        <f t="array" ref="Z164">IF(LEN(Table1[[#This Row],[Data]:[Data]])-LEN(SUBSTITUTE(Table1[[#This Row],[Data]:[Data]],Table3[[#Headers],[s]],""))=Table1[[#This Row],['# people]:['# people]],1,0)</f>
        <v>1</v>
      </c>
      <c r="AA164" cm="1">
        <f t="array" ref="AA164">IF(LEN(Table1[[#This Row],[Data]:[Data]])-LEN(SUBSTITUTE(Table1[[#This Row],[Data]:[Data]],Table3[[#Headers],[t]],""))=Table1[[#This Row],['# people]:['# people]],1,0)</f>
        <v>1</v>
      </c>
      <c r="AB164" cm="1">
        <f t="array" ref="AB164">IF(LEN(Table1[[#This Row],[Data]:[Data]])-LEN(SUBSTITUTE(Table1[[#This Row],[Data]:[Data]],Table3[[#Headers],[u]],""))=Table1[[#This Row],['# people]:['# people]],1,0)</f>
        <v>1</v>
      </c>
      <c r="AC164" cm="1">
        <f t="array" ref="AC164">IF(LEN(Table1[[#This Row],[Data]:[Data]])-LEN(SUBSTITUTE(Table1[[#This Row],[Data]:[Data]],Table3[[#Headers],[v]],""))=Table1[[#This Row],['# people]:['# people]],1,0)</f>
        <v>1</v>
      </c>
      <c r="AD164" cm="1">
        <f t="array" ref="AD164">IF(LEN(Table1[[#This Row],[Data]:[Data]])-LEN(SUBSTITUTE(Table1[[#This Row],[Data]:[Data]],Table3[[#Headers],[w]],""))=Table1[[#This Row],['# people]:['# people]],1,0)</f>
        <v>0</v>
      </c>
      <c r="AE164" cm="1">
        <f t="array" ref="AE164">IF(LEN(Table1[[#This Row],[Data]:[Data]])-LEN(SUBSTITUTE(Table1[[#This Row],[Data]:[Data]],Table3[[#Headers],[x]],""))=Table1[[#This Row],['# people]:['# people]],1,0)</f>
        <v>0</v>
      </c>
      <c r="AF164" cm="1">
        <f t="array" ref="AF164">IF(LEN(Table1[[#This Row],[Data]:[Data]])-LEN(SUBSTITUTE(Table1[[#This Row],[Data]:[Data]],Table3[[#Headers],[y]],""))=Table1[[#This Row],['# people]:['# people]],1,0)</f>
        <v>0</v>
      </c>
      <c r="AG164" cm="1">
        <f t="array" ref="AG164">IF(LEN(Table1[[#This Row],[Data]:[Data]])-LEN(SUBSTITUTE(Table1[[#This Row],[Data]:[Data]],Table3[[#Headers],[z]],""))=Table1[[#This Row],['# people]:['# people]],1,0)</f>
        <v>0</v>
      </c>
    </row>
    <row r="165" spans="1:33" x14ac:dyDescent="0.25">
      <c r="A165" t="s">
        <v>205</v>
      </c>
      <c r="B165" cm="1">
        <f t="array" ref="B165">SUM(IF((LEN(A165)-LEN(SUBSTITUTE(UPPER(A165),{"A","B","C","D","E","F","G","H","I","J","K","L","M","N","O","P","Q","R","S","T","U","V","W","X","Y","Z","1","2","3","4","5","6","7","8","9","0"},""))),1,0))</f>
        <v>7</v>
      </c>
      <c r="C165" t="s">
        <v>660</v>
      </c>
      <c r="D165">
        <f>LEN(Table1[[#This Row],[Column1]])-LEN(A165)</f>
        <v>3</v>
      </c>
      <c r="E165">
        <f>LEN(Table1[[#This Row],[Data]])</f>
        <v>9</v>
      </c>
      <c r="G165" s="1">
        <f>SUM(Table3[[#This Row],[a]:[z]])</f>
        <v>1</v>
      </c>
      <c r="H165" cm="1">
        <f t="array" ref="H165">IF(LEN(Table1[[#This Row],[Data]:[Data]])-LEN(SUBSTITUTE(Table1[[#This Row],[Data]:[Data]],Table3[[#Headers],[a]],""))=Table1[[#This Row],['# people]:['# people]],1,0)</f>
        <v>1</v>
      </c>
      <c r="I165" cm="1">
        <f t="array" ref="I165">IF(LEN(Table1[[#This Row],[Data]:[Data]])-LEN(SUBSTITUTE(Table1[[#This Row],[Data]:[Data]],Table3[[#Headers],[b]],""))=Table1[[#This Row],['# people]:['# people]],1,0)</f>
        <v>0</v>
      </c>
      <c r="J165" cm="1">
        <f t="array" ref="J165">IF(LEN(Table1[[#This Row],[Data]:[Data]])-LEN(SUBSTITUTE(Table1[[#This Row],[Data]:[Data]],Table3[[#Headers],[c]],""))=Table1[[#This Row],['# people]:['# people]],1,0)</f>
        <v>0</v>
      </c>
      <c r="K165" cm="1">
        <f t="array" ref="K165">IF(LEN(Table1[[#This Row],[Data]:[Data]])-LEN(SUBSTITUTE(Table1[[#This Row],[Data]:[Data]],Table3[[#Headers],[d]],""))=Table1[[#This Row],['# people]:['# people]],1,0)</f>
        <v>0</v>
      </c>
      <c r="L165" cm="1">
        <f t="array" ref="L165">IF(LEN(Table1[[#This Row],[Data]:[Data]])-LEN(SUBSTITUTE(Table1[[#This Row],[Data]:[Data]],Table3[[#Headers],[e]],""))=Table1[[#This Row],['# people]:['# people]],1,0)</f>
        <v>0</v>
      </c>
      <c r="M165" cm="1">
        <f t="array" ref="M165">IF(LEN(Table1[[#This Row],[Data]:[Data]])-LEN(SUBSTITUTE(Table1[[#This Row],[Data]:[Data]],Table3[[#Headers],[f]],""))=Table1[[#This Row],['# people]:['# people]],1,0)</f>
        <v>0</v>
      </c>
      <c r="N165" cm="1">
        <f t="array" ref="N165">IF(LEN(Table1[[#This Row],[Data]:[Data]])-LEN(SUBSTITUTE(Table1[[#This Row],[Data]:[Data]],Table3[[#Headers],[g]],""))=Table1[[#This Row],['# people]:['# people]],1,0)</f>
        <v>0</v>
      </c>
      <c r="O165" cm="1">
        <f t="array" ref="O165">IF(LEN(Table1[[#This Row],[Data]:[Data]])-LEN(SUBSTITUTE(Table1[[#This Row],[Data]:[Data]],Table3[[#Headers],[h]],""))=Table1[[#This Row],['# people]:['# people]],1,0)</f>
        <v>0</v>
      </c>
      <c r="P165" cm="1">
        <f t="array" ref="P165">IF(LEN(Table1[[#This Row],[Data]:[Data]])-LEN(SUBSTITUTE(Table1[[#This Row],[Data]:[Data]],Table3[[#Headers],[i]],""))=Table1[[#This Row],['# people]:['# people]],1,0)</f>
        <v>0</v>
      </c>
      <c r="Q165" cm="1">
        <f t="array" ref="Q165">IF(LEN(Table1[[#This Row],[Data]:[Data]])-LEN(SUBSTITUTE(Table1[[#This Row],[Data]:[Data]],Table3[[#Headers],[j]],""))=Table1[[#This Row],['# people]:['# people]],1,0)</f>
        <v>0</v>
      </c>
      <c r="R165" cm="1">
        <f t="array" ref="R165">IF(LEN(Table1[[#This Row],[Data]:[Data]])-LEN(SUBSTITUTE(Table1[[#This Row],[Data]:[Data]],Table3[[#Headers],[k]],""))=Table1[[#This Row],['# people]:['# people]],1,0)</f>
        <v>0</v>
      </c>
      <c r="S165" cm="1">
        <f t="array" ref="S165">IF(LEN(Table1[[#This Row],[Data]:[Data]])-LEN(SUBSTITUTE(Table1[[#This Row],[Data]:[Data]],Table3[[#Headers],[l]],""))=Table1[[#This Row],['# people]:['# people]],1,0)</f>
        <v>0</v>
      </c>
      <c r="T165" cm="1">
        <f t="array" ref="T165">IF(LEN(Table1[[#This Row],[Data]:[Data]])-LEN(SUBSTITUTE(Table1[[#This Row],[Data]:[Data]],Table3[[#Headers],[m]],""))=Table1[[#This Row],['# people]:['# people]],1,0)</f>
        <v>0</v>
      </c>
      <c r="U165" cm="1">
        <f t="array" ref="U165">IF(LEN(Table1[[#This Row],[Data]:[Data]])-LEN(SUBSTITUTE(Table1[[#This Row],[Data]:[Data]],Table3[[#Headers],[n]],""))=Table1[[#This Row],['# people]:['# people]],1,0)</f>
        <v>0</v>
      </c>
      <c r="V165" cm="1">
        <f t="array" ref="V165">IF(LEN(Table1[[#This Row],[Data]:[Data]])-LEN(SUBSTITUTE(Table1[[#This Row],[Data]:[Data]],Table3[[#Headers],[o]],""))=Table1[[#This Row],['# people]:['# people]],1,0)</f>
        <v>0</v>
      </c>
      <c r="W165" cm="1">
        <f t="array" ref="W165">IF(LEN(Table1[[#This Row],[Data]:[Data]])-LEN(SUBSTITUTE(Table1[[#This Row],[Data]:[Data]],Table3[[#Headers],[p]],""))=Table1[[#This Row],['# people]:['# people]],1,0)</f>
        <v>0</v>
      </c>
      <c r="X165" cm="1">
        <f t="array" ref="X165">IF(LEN(Table1[[#This Row],[Data]:[Data]])-LEN(SUBSTITUTE(Table1[[#This Row],[Data]:[Data]],Table3[[#Headers],[q]],""))=Table1[[#This Row],['# people]:['# people]],1,0)</f>
        <v>0</v>
      </c>
      <c r="Y165" cm="1">
        <f t="array" ref="Y165">IF(LEN(Table1[[#This Row],[Data]:[Data]])-LEN(SUBSTITUTE(Table1[[#This Row],[Data]:[Data]],Table3[[#Headers],[r]],""))=Table1[[#This Row],['# people]:['# people]],1,0)</f>
        <v>0</v>
      </c>
      <c r="Z165" cm="1">
        <f t="array" ref="Z165">IF(LEN(Table1[[#This Row],[Data]:[Data]])-LEN(SUBSTITUTE(Table1[[#This Row],[Data]:[Data]],Table3[[#Headers],[s]],""))=Table1[[#This Row],['# people]:['# people]],1,0)</f>
        <v>0</v>
      </c>
      <c r="AA165" cm="1">
        <f t="array" ref="AA165">IF(LEN(Table1[[#This Row],[Data]:[Data]])-LEN(SUBSTITUTE(Table1[[#This Row],[Data]:[Data]],Table3[[#Headers],[t]],""))=Table1[[#This Row],['# people]:['# people]],1,0)</f>
        <v>0</v>
      </c>
      <c r="AB165" cm="1">
        <f t="array" ref="AB165">IF(LEN(Table1[[#This Row],[Data]:[Data]])-LEN(SUBSTITUTE(Table1[[#This Row],[Data]:[Data]],Table3[[#Headers],[u]],""))=Table1[[#This Row],['# people]:['# people]],1,0)</f>
        <v>0</v>
      </c>
      <c r="AC165" cm="1">
        <f t="array" ref="AC165">IF(LEN(Table1[[#This Row],[Data]:[Data]])-LEN(SUBSTITUTE(Table1[[#This Row],[Data]:[Data]],Table3[[#Headers],[v]],""))=Table1[[#This Row],['# people]:['# people]],1,0)</f>
        <v>0</v>
      </c>
      <c r="AD165" cm="1">
        <f t="array" ref="AD165">IF(LEN(Table1[[#This Row],[Data]:[Data]])-LEN(SUBSTITUTE(Table1[[#This Row],[Data]:[Data]],Table3[[#Headers],[w]],""))=Table1[[#This Row],['# people]:['# people]],1,0)</f>
        <v>0</v>
      </c>
      <c r="AE165" cm="1">
        <f t="array" ref="AE165">IF(LEN(Table1[[#This Row],[Data]:[Data]])-LEN(SUBSTITUTE(Table1[[#This Row],[Data]:[Data]],Table3[[#Headers],[x]],""))=Table1[[#This Row],['# people]:['# people]],1,0)</f>
        <v>0</v>
      </c>
      <c r="AF165" cm="1">
        <f t="array" ref="AF165">IF(LEN(Table1[[#This Row],[Data]:[Data]])-LEN(SUBSTITUTE(Table1[[#This Row],[Data]:[Data]],Table3[[#Headers],[y]],""))=Table1[[#This Row],['# people]:['# people]],1,0)</f>
        <v>0</v>
      </c>
      <c r="AG165" cm="1">
        <f t="array" ref="AG165">IF(LEN(Table1[[#This Row],[Data]:[Data]])-LEN(SUBSTITUTE(Table1[[#This Row],[Data]:[Data]],Table3[[#Headers],[z]],""))=Table1[[#This Row],['# people]:['# people]],1,0)</f>
        <v>0</v>
      </c>
    </row>
    <row r="166" spans="1:33" x14ac:dyDescent="0.25">
      <c r="A166" t="s">
        <v>206</v>
      </c>
      <c r="B166" cm="1">
        <f t="array" ref="B166">SUM(IF((LEN(A166)-LEN(SUBSTITUTE(UPPER(A166),{"A","B","C","D","E","F","G","H","I","J","K","L","M","N","O","P","Q","R","S","T","U","V","W","X","Y","Z","1","2","3","4","5","6","7","8","9","0"},""))),1,0))</f>
        <v>22</v>
      </c>
      <c r="C166" t="s">
        <v>661</v>
      </c>
      <c r="D166">
        <f>LEN(Table1[[#This Row],[Column1]])-LEN(A166)</f>
        <v>3</v>
      </c>
      <c r="E166">
        <f>LEN(Table1[[#This Row],[Data]])</f>
        <v>59</v>
      </c>
      <c r="G166" s="1">
        <f>SUM(Table3[[#This Row],[a]:[z]])</f>
        <v>18</v>
      </c>
      <c r="H166" cm="1">
        <f t="array" ref="H166">IF(LEN(Table1[[#This Row],[Data]:[Data]])-LEN(SUBSTITUTE(Table1[[#This Row],[Data]:[Data]],Table3[[#Headers],[a]],""))=Table1[[#This Row],['# people]:['# people]],1,0)</f>
        <v>1</v>
      </c>
      <c r="I166" cm="1">
        <f t="array" ref="I166">IF(LEN(Table1[[#This Row],[Data]:[Data]])-LEN(SUBSTITUTE(Table1[[#This Row],[Data]:[Data]],Table3[[#Headers],[b]],""))=Table1[[#This Row],['# people]:['# people]],1,0)</f>
        <v>0</v>
      </c>
      <c r="J166" cm="1">
        <f t="array" ref="J166">IF(LEN(Table1[[#This Row],[Data]:[Data]])-LEN(SUBSTITUTE(Table1[[#This Row],[Data]:[Data]],Table3[[#Headers],[c]],""))=Table1[[#This Row],['# people]:['# people]],1,0)</f>
        <v>1</v>
      </c>
      <c r="K166" cm="1">
        <f t="array" ref="K166">IF(LEN(Table1[[#This Row],[Data]:[Data]])-LEN(SUBSTITUTE(Table1[[#This Row],[Data]:[Data]],Table3[[#Headers],[d]],""))=Table1[[#This Row],['# people]:['# people]],1,0)</f>
        <v>1</v>
      </c>
      <c r="L166" cm="1">
        <f t="array" ref="L166">IF(LEN(Table1[[#This Row],[Data]:[Data]])-LEN(SUBSTITUTE(Table1[[#This Row],[Data]:[Data]],Table3[[#Headers],[e]],""))=Table1[[#This Row],['# people]:['# people]],1,0)</f>
        <v>1</v>
      </c>
      <c r="M166" cm="1">
        <f t="array" ref="M166">IF(LEN(Table1[[#This Row],[Data]:[Data]])-LEN(SUBSTITUTE(Table1[[#This Row],[Data]:[Data]],Table3[[#Headers],[f]],""))=Table1[[#This Row],['# people]:['# people]],1,0)</f>
        <v>1</v>
      </c>
      <c r="N166" cm="1">
        <f t="array" ref="N166">IF(LEN(Table1[[#This Row],[Data]:[Data]])-LEN(SUBSTITUTE(Table1[[#This Row],[Data]:[Data]],Table3[[#Headers],[g]],""))=Table1[[#This Row],['# people]:['# people]],1,0)</f>
        <v>1</v>
      </c>
      <c r="O166" cm="1">
        <f t="array" ref="O166">IF(LEN(Table1[[#This Row],[Data]:[Data]])-LEN(SUBSTITUTE(Table1[[#This Row],[Data]:[Data]],Table3[[#Headers],[h]],""))=Table1[[#This Row],['# people]:['# people]],1,0)</f>
        <v>1</v>
      </c>
      <c r="P166" cm="1">
        <f t="array" ref="P166">IF(LEN(Table1[[#This Row],[Data]:[Data]])-LEN(SUBSTITUTE(Table1[[#This Row],[Data]:[Data]],Table3[[#Headers],[i]],""))=Table1[[#This Row],['# people]:['# people]],1,0)</f>
        <v>1</v>
      </c>
      <c r="Q166" cm="1">
        <f t="array" ref="Q166">IF(LEN(Table1[[#This Row],[Data]:[Data]])-LEN(SUBSTITUTE(Table1[[#This Row],[Data]:[Data]],Table3[[#Headers],[j]],""))=Table1[[#This Row],['# people]:['# people]],1,0)</f>
        <v>0</v>
      </c>
      <c r="R166" cm="1">
        <f t="array" ref="R166">IF(LEN(Table1[[#This Row],[Data]:[Data]])-LEN(SUBSTITUTE(Table1[[#This Row],[Data]:[Data]],Table3[[#Headers],[k]],""))=Table1[[#This Row],['# people]:['# people]],1,0)</f>
        <v>1</v>
      </c>
      <c r="S166" cm="1">
        <f t="array" ref="S166">IF(LEN(Table1[[#This Row],[Data]:[Data]])-LEN(SUBSTITUTE(Table1[[#This Row],[Data]:[Data]],Table3[[#Headers],[l]],""))=Table1[[#This Row],['# people]:['# people]],1,0)</f>
        <v>1</v>
      </c>
      <c r="T166" cm="1">
        <f t="array" ref="T166">IF(LEN(Table1[[#This Row],[Data]:[Data]])-LEN(SUBSTITUTE(Table1[[#This Row],[Data]:[Data]],Table3[[#Headers],[m]],""))=Table1[[#This Row],['# people]:['# people]],1,0)</f>
        <v>1</v>
      </c>
      <c r="U166" cm="1">
        <f t="array" ref="U166">IF(LEN(Table1[[#This Row],[Data]:[Data]])-LEN(SUBSTITUTE(Table1[[#This Row],[Data]:[Data]],Table3[[#Headers],[n]],""))=Table1[[#This Row],['# people]:['# people]],1,0)</f>
        <v>1</v>
      </c>
      <c r="V166" cm="1">
        <f t="array" ref="V166">IF(LEN(Table1[[#This Row],[Data]:[Data]])-LEN(SUBSTITUTE(Table1[[#This Row],[Data]:[Data]],Table3[[#Headers],[o]],""))=Table1[[#This Row],['# people]:['# people]],1,0)</f>
        <v>0</v>
      </c>
      <c r="W166" cm="1">
        <f t="array" ref="W166">IF(LEN(Table1[[#This Row],[Data]:[Data]])-LEN(SUBSTITUTE(Table1[[#This Row],[Data]:[Data]],Table3[[#Headers],[p]],""))=Table1[[#This Row],['# people]:['# people]],1,0)</f>
        <v>1</v>
      </c>
      <c r="X166" cm="1">
        <f t="array" ref="X166">IF(LEN(Table1[[#This Row],[Data]:[Data]])-LEN(SUBSTITUTE(Table1[[#This Row],[Data]:[Data]],Table3[[#Headers],[q]],""))=Table1[[#This Row],['# people]:['# people]],1,0)</f>
        <v>0</v>
      </c>
      <c r="Y166" cm="1">
        <f t="array" ref="Y166">IF(LEN(Table1[[#This Row],[Data]:[Data]])-LEN(SUBSTITUTE(Table1[[#This Row],[Data]:[Data]],Table3[[#Headers],[r]],""))=Table1[[#This Row],['# people]:['# people]],1,0)</f>
        <v>0</v>
      </c>
      <c r="Z166" cm="1">
        <f t="array" ref="Z166">IF(LEN(Table1[[#This Row],[Data]:[Data]])-LEN(SUBSTITUTE(Table1[[#This Row],[Data]:[Data]],Table3[[#Headers],[s]],""))=Table1[[#This Row],['# people]:['# people]],1,0)</f>
        <v>1</v>
      </c>
      <c r="AA166" cm="1">
        <f t="array" ref="AA166">IF(LEN(Table1[[#This Row],[Data]:[Data]])-LEN(SUBSTITUTE(Table1[[#This Row],[Data]:[Data]],Table3[[#Headers],[t]],""))=Table1[[#This Row],['# people]:['# people]],1,0)</f>
        <v>1</v>
      </c>
      <c r="AB166" cm="1">
        <f t="array" ref="AB166">IF(LEN(Table1[[#This Row],[Data]:[Data]])-LEN(SUBSTITUTE(Table1[[#This Row],[Data]:[Data]],Table3[[#Headers],[u]],""))=Table1[[#This Row],['# people]:['# people]],1,0)</f>
        <v>0</v>
      </c>
      <c r="AC166" cm="1">
        <f t="array" ref="AC166">IF(LEN(Table1[[#This Row],[Data]:[Data]])-LEN(SUBSTITUTE(Table1[[#This Row],[Data]:[Data]],Table3[[#Headers],[v]],""))=Table1[[#This Row],['# people]:['# people]],1,0)</f>
        <v>1</v>
      </c>
      <c r="AD166" cm="1">
        <f t="array" ref="AD166">IF(LEN(Table1[[#This Row],[Data]:[Data]])-LEN(SUBSTITUTE(Table1[[#This Row],[Data]:[Data]],Table3[[#Headers],[w]],""))=Table1[[#This Row],['# people]:['# people]],1,0)</f>
        <v>0</v>
      </c>
      <c r="AE166" cm="1">
        <f t="array" ref="AE166">IF(LEN(Table1[[#This Row],[Data]:[Data]])-LEN(SUBSTITUTE(Table1[[#This Row],[Data]:[Data]],Table3[[#Headers],[x]],""))=Table1[[#This Row],['# people]:['# people]],1,0)</f>
        <v>0</v>
      </c>
      <c r="AF166" cm="1">
        <f t="array" ref="AF166">IF(LEN(Table1[[#This Row],[Data]:[Data]])-LEN(SUBSTITUTE(Table1[[#This Row],[Data]:[Data]],Table3[[#Headers],[y]],""))=Table1[[#This Row],['# people]:['# people]],1,0)</f>
        <v>1</v>
      </c>
      <c r="AG166" cm="1">
        <f t="array" ref="AG166">IF(LEN(Table1[[#This Row],[Data]:[Data]])-LEN(SUBSTITUTE(Table1[[#This Row],[Data]:[Data]],Table3[[#Headers],[z]],""))=Table1[[#This Row],['# people]:['# people]],1,0)</f>
        <v>1</v>
      </c>
    </row>
    <row r="167" spans="1:33" x14ac:dyDescent="0.25">
      <c r="A167" t="s">
        <v>207</v>
      </c>
      <c r="B167" cm="1">
        <f t="array" ref="B167">SUM(IF((LEN(A167)-LEN(SUBSTITUTE(UPPER(A167),{"A","B","C","D","E","F","G","H","I","J","K","L","M","N","O","P","Q","R","S","T","U","V","W","X","Y","Z","1","2","3","4","5","6","7","8","9","0"},""))),1,0))</f>
        <v>8</v>
      </c>
      <c r="C167" t="s">
        <v>662</v>
      </c>
      <c r="D167">
        <f>LEN(Table1[[#This Row],[Column1]])-LEN(A167)</f>
        <v>3</v>
      </c>
      <c r="E167">
        <f>LEN(Table1[[#This Row],[Data]])</f>
        <v>22</v>
      </c>
      <c r="G167" s="1">
        <f>SUM(Table3[[#This Row],[a]:[z]])</f>
        <v>7</v>
      </c>
      <c r="H167" cm="1">
        <f t="array" ref="H167">IF(LEN(Table1[[#This Row],[Data]:[Data]])-LEN(SUBSTITUTE(Table1[[#This Row],[Data]:[Data]],Table3[[#Headers],[a]],""))=Table1[[#This Row],['# people]:['# people]],1,0)</f>
        <v>0</v>
      </c>
      <c r="I167" cm="1">
        <f t="array" ref="I167">IF(LEN(Table1[[#This Row],[Data]:[Data]])-LEN(SUBSTITUTE(Table1[[#This Row],[Data]:[Data]],Table3[[#Headers],[b]],""))=Table1[[#This Row],['# people]:['# people]],1,0)</f>
        <v>0</v>
      </c>
      <c r="J167" cm="1">
        <f t="array" ref="J167">IF(LEN(Table1[[#This Row],[Data]:[Data]])-LEN(SUBSTITUTE(Table1[[#This Row],[Data]:[Data]],Table3[[#Headers],[c]],""))=Table1[[#This Row],['# people]:['# people]],1,0)</f>
        <v>1</v>
      </c>
      <c r="K167" cm="1">
        <f t="array" ref="K167">IF(LEN(Table1[[#This Row],[Data]:[Data]])-LEN(SUBSTITUTE(Table1[[#This Row],[Data]:[Data]],Table3[[#Headers],[d]],""))=Table1[[#This Row],['# people]:['# people]],1,0)</f>
        <v>1</v>
      </c>
      <c r="L167" cm="1">
        <f t="array" ref="L167">IF(LEN(Table1[[#This Row],[Data]:[Data]])-LEN(SUBSTITUTE(Table1[[#This Row],[Data]:[Data]],Table3[[#Headers],[e]],""))=Table1[[#This Row],['# people]:['# people]],1,0)</f>
        <v>0</v>
      </c>
      <c r="M167" cm="1">
        <f t="array" ref="M167">IF(LEN(Table1[[#This Row],[Data]:[Data]])-LEN(SUBSTITUTE(Table1[[#This Row],[Data]:[Data]],Table3[[#Headers],[f]],""))=Table1[[#This Row],['# people]:['# people]],1,0)</f>
        <v>0</v>
      </c>
      <c r="N167" cm="1">
        <f t="array" ref="N167">IF(LEN(Table1[[#This Row],[Data]:[Data]])-LEN(SUBSTITUTE(Table1[[#This Row],[Data]:[Data]],Table3[[#Headers],[g]],""))=Table1[[#This Row],['# people]:['# people]],1,0)</f>
        <v>0</v>
      </c>
      <c r="O167" cm="1">
        <f t="array" ref="O167">IF(LEN(Table1[[#This Row],[Data]:[Data]])-LEN(SUBSTITUTE(Table1[[#This Row],[Data]:[Data]],Table3[[#Headers],[h]],""))=Table1[[#This Row],['# people]:['# people]],1,0)</f>
        <v>0</v>
      </c>
      <c r="P167" cm="1">
        <f t="array" ref="P167">IF(LEN(Table1[[#This Row],[Data]:[Data]])-LEN(SUBSTITUTE(Table1[[#This Row],[Data]:[Data]],Table3[[#Headers],[i]],""))=Table1[[#This Row],['# people]:['# people]],1,0)</f>
        <v>0</v>
      </c>
      <c r="Q167" cm="1">
        <f t="array" ref="Q167">IF(LEN(Table1[[#This Row],[Data]:[Data]])-LEN(SUBSTITUTE(Table1[[#This Row],[Data]:[Data]],Table3[[#Headers],[j]],""))=Table1[[#This Row],['# people]:['# people]],1,0)</f>
        <v>0</v>
      </c>
      <c r="R167" cm="1">
        <f t="array" ref="R167">IF(LEN(Table1[[#This Row],[Data]:[Data]])-LEN(SUBSTITUTE(Table1[[#This Row],[Data]:[Data]],Table3[[#Headers],[k]],""))=Table1[[#This Row],['# people]:['# people]],1,0)</f>
        <v>0</v>
      </c>
      <c r="S167" cm="1">
        <f t="array" ref="S167">IF(LEN(Table1[[#This Row],[Data]:[Data]])-LEN(SUBSTITUTE(Table1[[#This Row],[Data]:[Data]],Table3[[#Headers],[l]],""))=Table1[[#This Row],['# people]:['# people]],1,0)</f>
        <v>1</v>
      </c>
      <c r="T167" cm="1">
        <f t="array" ref="T167">IF(LEN(Table1[[#This Row],[Data]:[Data]])-LEN(SUBSTITUTE(Table1[[#This Row],[Data]:[Data]],Table3[[#Headers],[m]],""))=Table1[[#This Row],['# people]:['# people]],1,0)</f>
        <v>0</v>
      </c>
      <c r="U167" cm="1">
        <f t="array" ref="U167">IF(LEN(Table1[[#This Row],[Data]:[Data]])-LEN(SUBSTITUTE(Table1[[#This Row],[Data]:[Data]],Table3[[#Headers],[n]],""))=Table1[[#This Row],['# people]:['# people]],1,0)</f>
        <v>0</v>
      </c>
      <c r="V167" cm="1">
        <f t="array" ref="V167">IF(LEN(Table1[[#This Row],[Data]:[Data]])-LEN(SUBSTITUTE(Table1[[#This Row],[Data]:[Data]],Table3[[#Headers],[o]],""))=Table1[[#This Row],['# people]:['# people]],1,0)</f>
        <v>1</v>
      </c>
      <c r="W167" cm="1">
        <f t="array" ref="W167">IF(LEN(Table1[[#This Row],[Data]:[Data]])-LEN(SUBSTITUTE(Table1[[#This Row],[Data]:[Data]],Table3[[#Headers],[p]],""))=Table1[[#This Row],['# people]:['# people]],1,0)</f>
        <v>0</v>
      </c>
      <c r="X167" cm="1">
        <f t="array" ref="X167">IF(LEN(Table1[[#This Row],[Data]:[Data]])-LEN(SUBSTITUTE(Table1[[#This Row],[Data]:[Data]],Table3[[#Headers],[q]],""))=Table1[[#This Row],['# people]:['# people]],1,0)</f>
        <v>0</v>
      </c>
      <c r="Y167" cm="1">
        <f t="array" ref="Y167">IF(LEN(Table1[[#This Row],[Data]:[Data]])-LEN(SUBSTITUTE(Table1[[#This Row],[Data]:[Data]],Table3[[#Headers],[r]],""))=Table1[[#This Row],['# people]:['# people]],1,0)</f>
        <v>0</v>
      </c>
      <c r="Z167" cm="1">
        <f t="array" ref="Z167">IF(LEN(Table1[[#This Row],[Data]:[Data]])-LEN(SUBSTITUTE(Table1[[#This Row],[Data]:[Data]],Table3[[#Headers],[s]],""))=Table1[[#This Row],['# people]:['# people]],1,0)</f>
        <v>0</v>
      </c>
      <c r="AA167" cm="1">
        <f t="array" ref="AA167">IF(LEN(Table1[[#This Row],[Data]:[Data]])-LEN(SUBSTITUTE(Table1[[#This Row],[Data]:[Data]],Table3[[#Headers],[t]],""))=Table1[[#This Row],['# people]:['# people]],1,0)</f>
        <v>0</v>
      </c>
      <c r="AB167" cm="1">
        <f t="array" ref="AB167">IF(LEN(Table1[[#This Row],[Data]:[Data]])-LEN(SUBSTITUTE(Table1[[#This Row],[Data]:[Data]],Table3[[#Headers],[u]],""))=Table1[[#This Row],['# people]:['# people]],1,0)</f>
        <v>1</v>
      </c>
      <c r="AC167" cm="1">
        <f t="array" ref="AC167">IF(LEN(Table1[[#This Row],[Data]:[Data]])-LEN(SUBSTITUTE(Table1[[#This Row],[Data]:[Data]],Table3[[#Headers],[v]],""))=Table1[[#This Row],['# people]:['# people]],1,0)</f>
        <v>0</v>
      </c>
      <c r="AD167" cm="1">
        <f t="array" ref="AD167">IF(LEN(Table1[[#This Row],[Data]:[Data]])-LEN(SUBSTITUTE(Table1[[#This Row],[Data]:[Data]],Table3[[#Headers],[w]],""))=Table1[[#This Row],['# people]:['# people]],1,0)</f>
        <v>0</v>
      </c>
      <c r="AE167" cm="1">
        <f t="array" ref="AE167">IF(LEN(Table1[[#This Row],[Data]:[Data]])-LEN(SUBSTITUTE(Table1[[#This Row],[Data]:[Data]],Table3[[#Headers],[x]],""))=Table1[[#This Row],['# people]:['# people]],1,0)</f>
        <v>0</v>
      </c>
      <c r="AF167" cm="1">
        <f t="array" ref="AF167">IF(LEN(Table1[[#This Row],[Data]:[Data]])-LEN(SUBSTITUTE(Table1[[#This Row],[Data]:[Data]],Table3[[#Headers],[y]],""))=Table1[[#This Row],['# people]:['# people]],1,0)</f>
        <v>1</v>
      </c>
      <c r="AG167" cm="1">
        <f t="array" ref="AG167">IF(LEN(Table1[[#This Row],[Data]:[Data]])-LEN(SUBSTITUTE(Table1[[#This Row],[Data]:[Data]],Table3[[#Headers],[z]],""))=Table1[[#This Row],['# people]:['# people]],1,0)</f>
        <v>1</v>
      </c>
    </row>
    <row r="168" spans="1:33" x14ac:dyDescent="0.25">
      <c r="A168" t="s">
        <v>213</v>
      </c>
      <c r="B168" cm="1">
        <f t="array" ref="B168">SUM(IF((LEN(A168)-LEN(SUBSTITUTE(UPPER(A168),{"A","B","C","D","E","F","G","H","I","J","K","L","M","N","O","P","Q","R","S","T","U","V","W","X","Y","Z","1","2","3","4","5","6","7","8","9","0"},""))),1,0))</f>
        <v>2</v>
      </c>
      <c r="C168" t="s">
        <v>668</v>
      </c>
      <c r="D168">
        <f>LEN(Table1[[#This Row],[Column1]])-LEN(A168)</f>
        <v>3</v>
      </c>
      <c r="E168">
        <f>LEN(Table1[[#This Row],[Data]])</f>
        <v>6</v>
      </c>
      <c r="G168" s="1">
        <f>SUM(Table3[[#This Row],[a]:[z]])</f>
        <v>2</v>
      </c>
      <c r="H168" cm="1">
        <f t="array" ref="H168">IF(LEN(Table1[[#This Row],[Data]:[Data]])-LEN(SUBSTITUTE(Table1[[#This Row],[Data]:[Data]],Table3[[#Headers],[a]],""))=Table1[[#This Row],['# people]:['# people]],1,0)</f>
        <v>1</v>
      </c>
      <c r="I168" cm="1">
        <f t="array" ref="I168">IF(LEN(Table1[[#This Row],[Data]:[Data]])-LEN(SUBSTITUTE(Table1[[#This Row],[Data]:[Data]],Table3[[#Headers],[b]],""))=Table1[[#This Row],['# people]:['# people]],1,0)</f>
        <v>0</v>
      </c>
      <c r="J168" cm="1">
        <f t="array" ref="J168">IF(LEN(Table1[[#This Row],[Data]:[Data]])-LEN(SUBSTITUTE(Table1[[#This Row],[Data]:[Data]],Table3[[#Headers],[c]],""))=Table1[[#This Row],['# people]:['# people]],1,0)</f>
        <v>0</v>
      </c>
      <c r="K168" cm="1">
        <f t="array" ref="K168">IF(LEN(Table1[[#This Row],[Data]:[Data]])-LEN(SUBSTITUTE(Table1[[#This Row],[Data]:[Data]],Table3[[#Headers],[d]],""))=Table1[[#This Row],['# people]:['# people]],1,0)</f>
        <v>0</v>
      </c>
      <c r="L168" cm="1">
        <f t="array" ref="L168">IF(LEN(Table1[[#This Row],[Data]:[Data]])-LEN(SUBSTITUTE(Table1[[#This Row],[Data]:[Data]],Table3[[#Headers],[e]],""))=Table1[[#This Row],['# people]:['# people]],1,0)</f>
        <v>0</v>
      </c>
      <c r="M168" cm="1">
        <f t="array" ref="M168">IF(LEN(Table1[[#This Row],[Data]:[Data]])-LEN(SUBSTITUTE(Table1[[#This Row],[Data]:[Data]],Table3[[#Headers],[f]],""))=Table1[[#This Row],['# people]:['# people]],1,0)</f>
        <v>0</v>
      </c>
      <c r="N168" cm="1">
        <f t="array" ref="N168">IF(LEN(Table1[[#This Row],[Data]:[Data]])-LEN(SUBSTITUTE(Table1[[#This Row],[Data]:[Data]],Table3[[#Headers],[g]],""))=Table1[[#This Row],['# people]:['# people]],1,0)</f>
        <v>0</v>
      </c>
      <c r="O168" cm="1">
        <f t="array" ref="O168">IF(LEN(Table1[[#This Row],[Data]:[Data]])-LEN(SUBSTITUTE(Table1[[#This Row],[Data]:[Data]],Table3[[#Headers],[h]],""))=Table1[[#This Row],['# people]:['# people]],1,0)</f>
        <v>0</v>
      </c>
      <c r="P168" cm="1">
        <f t="array" ref="P168">IF(LEN(Table1[[#This Row],[Data]:[Data]])-LEN(SUBSTITUTE(Table1[[#This Row],[Data]:[Data]],Table3[[#Headers],[i]],""))=Table1[[#This Row],['# people]:['# people]],1,0)</f>
        <v>0</v>
      </c>
      <c r="Q168" cm="1">
        <f t="array" ref="Q168">IF(LEN(Table1[[#This Row],[Data]:[Data]])-LEN(SUBSTITUTE(Table1[[#This Row],[Data]:[Data]],Table3[[#Headers],[j]],""))=Table1[[#This Row],['# people]:['# people]],1,0)</f>
        <v>0</v>
      </c>
      <c r="R168" cm="1">
        <f t="array" ref="R168">IF(LEN(Table1[[#This Row],[Data]:[Data]])-LEN(SUBSTITUTE(Table1[[#This Row],[Data]:[Data]],Table3[[#Headers],[k]],""))=Table1[[#This Row],['# people]:['# people]],1,0)</f>
        <v>0</v>
      </c>
      <c r="S168" cm="1">
        <f t="array" ref="S168">IF(LEN(Table1[[#This Row],[Data]:[Data]])-LEN(SUBSTITUTE(Table1[[#This Row],[Data]:[Data]],Table3[[#Headers],[l]],""))=Table1[[#This Row],['# people]:['# people]],1,0)</f>
        <v>0</v>
      </c>
      <c r="T168" cm="1">
        <f t="array" ref="T168">IF(LEN(Table1[[#This Row],[Data]:[Data]])-LEN(SUBSTITUTE(Table1[[#This Row],[Data]:[Data]],Table3[[#Headers],[m]],""))=Table1[[#This Row],['# people]:['# people]],1,0)</f>
        <v>0</v>
      </c>
      <c r="U168" cm="1">
        <f t="array" ref="U168">IF(LEN(Table1[[#This Row],[Data]:[Data]])-LEN(SUBSTITUTE(Table1[[#This Row],[Data]:[Data]],Table3[[#Headers],[n]],""))=Table1[[#This Row],['# people]:['# people]],1,0)</f>
        <v>0</v>
      </c>
      <c r="V168" cm="1">
        <f t="array" ref="V168">IF(LEN(Table1[[#This Row],[Data]:[Data]])-LEN(SUBSTITUTE(Table1[[#This Row],[Data]:[Data]],Table3[[#Headers],[o]],""))=Table1[[#This Row],['# people]:['# people]],1,0)</f>
        <v>0</v>
      </c>
      <c r="W168" cm="1">
        <f t="array" ref="W168">IF(LEN(Table1[[#This Row],[Data]:[Data]])-LEN(SUBSTITUTE(Table1[[#This Row],[Data]:[Data]],Table3[[#Headers],[p]],""))=Table1[[#This Row],['# people]:['# people]],1,0)</f>
        <v>0</v>
      </c>
      <c r="X168" cm="1">
        <f t="array" ref="X168">IF(LEN(Table1[[#This Row],[Data]:[Data]])-LEN(SUBSTITUTE(Table1[[#This Row],[Data]:[Data]],Table3[[#Headers],[q]],""))=Table1[[#This Row],['# people]:['# people]],1,0)</f>
        <v>0</v>
      </c>
      <c r="Y168" cm="1">
        <f t="array" ref="Y168">IF(LEN(Table1[[#This Row],[Data]:[Data]])-LEN(SUBSTITUTE(Table1[[#This Row],[Data]:[Data]],Table3[[#Headers],[r]],""))=Table1[[#This Row],['# people]:['# people]],1,0)</f>
        <v>0</v>
      </c>
      <c r="Z168" cm="1">
        <f t="array" ref="Z168">IF(LEN(Table1[[#This Row],[Data]:[Data]])-LEN(SUBSTITUTE(Table1[[#This Row],[Data]:[Data]],Table3[[#Headers],[s]],""))=Table1[[#This Row],['# people]:['# people]],1,0)</f>
        <v>0</v>
      </c>
      <c r="AA168" cm="1">
        <f t="array" ref="AA168">IF(LEN(Table1[[#This Row],[Data]:[Data]])-LEN(SUBSTITUTE(Table1[[#This Row],[Data]:[Data]],Table3[[#Headers],[t]],""))=Table1[[#This Row],['# people]:['# people]],1,0)</f>
        <v>0</v>
      </c>
      <c r="AB168" cm="1">
        <f t="array" ref="AB168">IF(LEN(Table1[[#This Row],[Data]:[Data]])-LEN(SUBSTITUTE(Table1[[#This Row],[Data]:[Data]],Table3[[#Headers],[u]],""))=Table1[[#This Row],['# people]:['# people]],1,0)</f>
        <v>0</v>
      </c>
      <c r="AC168" cm="1">
        <f t="array" ref="AC168">IF(LEN(Table1[[#This Row],[Data]:[Data]])-LEN(SUBSTITUTE(Table1[[#This Row],[Data]:[Data]],Table3[[#Headers],[v]],""))=Table1[[#This Row],['# people]:['# people]],1,0)</f>
        <v>0</v>
      </c>
      <c r="AD168" cm="1">
        <f t="array" ref="AD168">IF(LEN(Table1[[#This Row],[Data]:[Data]])-LEN(SUBSTITUTE(Table1[[#This Row],[Data]:[Data]],Table3[[#Headers],[w]],""))=Table1[[#This Row],['# people]:['# people]],1,0)</f>
        <v>0</v>
      </c>
      <c r="AE168" cm="1">
        <f t="array" ref="AE168">IF(LEN(Table1[[#This Row],[Data]:[Data]])-LEN(SUBSTITUTE(Table1[[#This Row],[Data]:[Data]],Table3[[#Headers],[x]],""))=Table1[[#This Row],['# people]:['# people]],1,0)</f>
        <v>0</v>
      </c>
      <c r="AF168" cm="1">
        <f t="array" ref="AF168">IF(LEN(Table1[[#This Row],[Data]:[Data]])-LEN(SUBSTITUTE(Table1[[#This Row],[Data]:[Data]],Table3[[#Headers],[y]],""))=Table1[[#This Row],['# people]:['# people]],1,0)</f>
        <v>0</v>
      </c>
      <c r="AG168" cm="1">
        <f t="array" ref="AG168">IF(LEN(Table1[[#This Row],[Data]:[Data]])-LEN(SUBSTITUTE(Table1[[#This Row],[Data]:[Data]],Table3[[#Headers],[z]],""))=Table1[[#This Row],['# people]:['# people]],1,0)</f>
        <v>1</v>
      </c>
    </row>
    <row r="169" spans="1:33" x14ac:dyDescent="0.25">
      <c r="A169" t="s">
        <v>216</v>
      </c>
      <c r="B169" cm="1">
        <f t="array" ref="B169">SUM(IF((LEN(A169)-LEN(SUBSTITUTE(UPPER(A169),{"A","B","C","D","E","F","G","H","I","J","K","L","M","N","O","P","Q","R","S","T","U","V","W","X","Y","Z","1","2","3","4","5","6","7","8","9","0"},""))),1,0))</f>
        <v>15</v>
      </c>
      <c r="C169" t="s">
        <v>671</v>
      </c>
      <c r="D169">
        <f>LEN(Table1[[#This Row],[Column1]])-LEN(A169)</f>
        <v>3</v>
      </c>
      <c r="E169">
        <f>LEN(Table1[[#This Row],[Data]])</f>
        <v>38</v>
      </c>
      <c r="G169" s="1">
        <f>SUM(Table3[[#This Row],[a]:[z]])</f>
        <v>11</v>
      </c>
      <c r="H169" cm="1">
        <f t="array" ref="H169">IF(LEN(Table1[[#This Row],[Data]:[Data]])-LEN(SUBSTITUTE(Table1[[#This Row],[Data]:[Data]],Table3[[#Headers],[a]],""))=Table1[[#This Row],['# people]:['# people]],1,0)</f>
        <v>1</v>
      </c>
      <c r="I169" cm="1">
        <f t="array" ref="I169">IF(LEN(Table1[[#This Row],[Data]:[Data]])-LEN(SUBSTITUTE(Table1[[#This Row],[Data]:[Data]],Table3[[#Headers],[b]],""))=Table1[[#This Row],['# people]:['# people]],1,0)</f>
        <v>1</v>
      </c>
      <c r="J169" cm="1">
        <f t="array" ref="J169">IF(LEN(Table1[[#This Row],[Data]:[Data]])-LEN(SUBSTITUTE(Table1[[#This Row],[Data]:[Data]],Table3[[#Headers],[c]],""))=Table1[[#This Row],['# people]:['# people]],1,0)</f>
        <v>0</v>
      </c>
      <c r="K169" cm="1">
        <f t="array" ref="K169">IF(LEN(Table1[[#This Row],[Data]:[Data]])-LEN(SUBSTITUTE(Table1[[#This Row],[Data]:[Data]],Table3[[#Headers],[d]],""))=Table1[[#This Row],['# people]:['# people]],1,0)</f>
        <v>0</v>
      </c>
      <c r="L169" cm="1">
        <f t="array" ref="L169">IF(LEN(Table1[[#This Row],[Data]:[Data]])-LEN(SUBSTITUTE(Table1[[#This Row],[Data]:[Data]],Table3[[#Headers],[e]],""))=Table1[[#This Row],['# people]:['# people]],1,0)</f>
        <v>0</v>
      </c>
      <c r="M169" cm="1">
        <f t="array" ref="M169">IF(LEN(Table1[[#This Row],[Data]:[Data]])-LEN(SUBSTITUTE(Table1[[#This Row],[Data]:[Data]],Table3[[#Headers],[f]],""))=Table1[[#This Row],['# people]:['# people]],1,0)</f>
        <v>1</v>
      </c>
      <c r="N169" cm="1">
        <f t="array" ref="N169">IF(LEN(Table1[[#This Row],[Data]:[Data]])-LEN(SUBSTITUTE(Table1[[#This Row],[Data]:[Data]],Table3[[#Headers],[g]],""))=Table1[[#This Row],['# people]:['# people]],1,0)</f>
        <v>1</v>
      </c>
      <c r="O169" cm="1">
        <f t="array" ref="O169">IF(LEN(Table1[[#This Row],[Data]:[Data]])-LEN(SUBSTITUTE(Table1[[#This Row],[Data]:[Data]],Table3[[#Headers],[h]],""))=Table1[[#This Row],['# people]:['# people]],1,0)</f>
        <v>1</v>
      </c>
      <c r="P169" cm="1">
        <f t="array" ref="P169">IF(LEN(Table1[[#This Row],[Data]:[Data]])-LEN(SUBSTITUTE(Table1[[#This Row],[Data]:[Data]],Table3[[#Headers],[i]],""))=Table1[[#This Row],['# people]:['# people]],1,0)</f>
        <v>0</v>
      </c>
      <c r="Q169" cm="1">
        <f t="array" ref="Q169">IF(LEN(Table1[[#This Row],[Data]:[Data]])-LEN(SUBSTITUTE(Table1[[#This Row],[Data]:[Data]],Table3[[#Headers],[j]],""))=Table1[[#This Row],['# people]:['# people]],1,0)</f>
        <v>1</v>
      </c>
      <c r="R169" cm="1">
        <f t="array" ref="R169">IF(LEN(Table1[[#This Row],[Data]:[Data]])-LEN(SUBSTITUTE(Table1[[#This Row],[Data]:[Data]],Table3[[#Headers],[k]],""))=Table1[[#This Row],['# people]:['# people]],1,0)</f>
        <v>0</v>
      </c>
      <c r="S169" cm="1">
        <f t="array" ref="S169">IF(LEN(Table1[[#This Row],[Data]:[Data]])-LEN(SUBSTITUTE(Table1[[#This Row],[Data]:[Data]],Table3[[#Headers],[l]],""))=Table1[[#This Row],['# people]:['# people]],1,0)</f>
        <v>0</v>
      </c>
      <c r="T169" cm="1">
        <f t="array" ref="T169">IF(LEN(Table1[[#This Row],[Data]:[Data]])-LEN(SUBSTITUTE(Table1[[#This Row],[Data]:[Data]],Table3[[#Headers],[m]],""))=Table1[[#This Row],['# people]:['# people]],1,0)</f>
        <v>1</v>
      </c>
      <c r="U169" cm="1">
        <f t="array" ref="U169">IF(LEN(Table1[[#This Row],[Data]:[Data]])-LEN(SUBSTITUTE(Table1[[#This Row],[Data]:[Data]],Table3[[#Headers],[n]],""))=Table1[[#This Row],['# people]:['# people]],1,0)</f>
        <v>0</v>
      </c>
      <c r="V169" cm="1">
        <f t="array" ref="V169">IF(LEN(Table1[[#This Row],[Data]:[Data]])-LEN(SUBSTITUTE(Table1[[#This Row],[Data]:[Data]],Table3[[#Headers],[o]],""))=Table1[[#This Row],['# people]:['# people]],1,0)</f>
        <v>0</v>
      </c>
      <c r="W169" cm="1">
        <f t="array" ref="W169">IF(LEN(Table1[[#This Row],[Data]:[Data]])-LEN(SUBSTITUTE(Table1[[#This Row],[Data]:[Data]],Table3[[#Headers],[p]],""))=Table1[[#This Row],['# people]:['# people]],1,0)</f>
        <v>1</v>
      </c>
      <c r="X169" cm="1">
        <f t="array" ref="X169">IF(LEN(Table1[[#This Row],[Data]:[Data]])-LEN(SUBSTITUTE(Table1[[#This Row],[Data]:[Data]],Table3[[#Headers],[q]],""))=Table1[[#This Row],['# people]:['# people]],1,0)</f>
        <v>0</v>
      </c>
      <c r="Y169" cm="1">
        <f t="array" ref="Y169">IF(LEN(Table1[[#This Row],[Data]:[Data]])-LEN(SUBSTITUTE(Table1[[#This Row],[Data]:[Data]],Table3[[#Headers],[r]],""))=Table1[[#This Row],['# people]:['# people]],1,0)</f>
        <v>0</v>
      </c>
      <c r="Z169" cm="1">
        <f t="array" ref="Z169">IF(LEN(Table1[[#This Row],[Data]:[Data]])-LEN(SUBSTITUTE(Table1[[#This Row],[Data]:[Data]],Table3[[#Headers],[s]],""))=Table1[[#This Row],['# people]:['# people]],1,0)</f>
        <v>0</v>
      </c>
      <c r="AA169" cm="1">
        <f t="array" ref="AA169">IF(LEN(Table1[[#This Row],[Data]:[Data]])-LEN(SUBSTITUTE(Table1[[#This Row],[Data]:[Data]],Table3[[#Headers],[t]],""))=Table1[[#This Row],['# people]:['# people]],1,0)</f>
        <v>0</v>
      </c>
      <c r="AB169" cm="1">
        <f t="array" ref="AB169">IF(LEN(Table1[[#This Row],[Data]:[Data]])-LEN(SUBSTITUTE(Table1[[#This Row],[Data]:[Data]],Table3[[#Headers],[u]],""))=Table1[[#This Row],['# people]:['# people]],1,0)</f>
        <v>0</v>
      </c>
      <c r="AC169" cm="1">
        <f t="array" ref="AC169">IF(LEN(Table1[[#This Row],[Data]:[Data]])-LEN(SUBSTITUTE(Table1[[#This Row],[Data]:[Data]],Table3[[#Headers],[v]],""))=Table1[[#This Row],['# people]:['# people]],1,0)</f>
        <v>1</v>
      </c>
      <c r="AD169" cm="1">
        <f t="array" ref="AD169">IF(LEN(Table1[[#This Row],[Data]:[Data]])-LEN(SUBSTITUTE(Table1[[#This Row],[Data]:[Data]],Table3[[#Headers],[w]],""))=Table1[[#This Row],['# people]:['# people]],1,0)</f>
        <v>0</v>
      </c>
      <c r="AE169" cm="1">
        <f t="array" ref="AE169">IF(LEN(Table1[[#This Row],[Data]:[Data]])-LEN(SUBSTITUTE(Table1[[#This Row],[Data]:[Data]],Table3[[#Headers],[x]],""))=Table1[[#This Row],['# people]:['# people]],1,0)</f>
        <v>1</v>
      </c>
      <c r="AF169" cm="1">
        <f t="array" ref="AF169">IF(LEN(Table1[[#This Row],[Data]:[Data]])-LEN(SUBSTITUTE(Table1[[#This Row],[Data]:[Data]],Table3[[#Headers],[y]],""))=Table1[[#This Row],['# people]:['# people]],1,0)</f>
        <v>0</v>
      </c>
      <c r="AG169" cm="1">
        <f t="array" ref="AG169">IF(LEN(Table1[[#This Row],[Data]:[Data]])-LEN(SUBSTITUTE(Table1[[#This Row],[Data]:[Data]],Table3[[#Headers],[z]],""))=Table1[[#This Row],['# people]:['# people]],1,0)</f>
        <v>1</v>
      </c>
    </row>
    <row r="170" spans="1:33" x14ac:dyDescent="0.25">
      <c r="A170" t="s">
        <v>217</v>
      </c>
      <c r="B170" cm="1">
        <f t="array" ref="B170">SUM(IF((LEN(A170)-LEN(SUBSTITUTE(UPPER(A170),{"A","B","C","D","E","F","G","H","I","J","K","L","M","N","O","P","Q","R","S","T","U","V","W","X","Y","Z","1","2","3","4","5","6","7","8","9","0"},""))),1,0))</f>
        <v>4</v>
      </c>
      <c r="C170" t="s">
        <v>672</v>
      </c>
      <c r="D170">
        <f>LEN(Table1[[#This Row],[Column1]])-LEN(A170)</f>
        <v>3</v>
      </c>
      <c r="E170">
        <f>LEN(Table1[[#This Row],[Data]])</f>
        <v>10</v>
      </c>
      <c r="G170" s="1">
        <f>SUM(Table3[[#This Row],[a]:[z]])</f>
        <v>3</v>
      </c>
      <c r="H170" cm="1">
        <f t="array" ref="H170">IF(LEN(Table1[[#This Row],[Data]:[Data]])-LEN(SUBSTITUTE(Table1[[#This Row],[Data]:[Data]],Table3[[#Headers],[a]],""))=Table1[[#This Row],['# people]:['# people]],1,0)</f>
        <v>0</v>
      </c>
      <c r="I170" cm="1">
        <f t="array" ref="I170">IF(LEN(Table1[[#This Row],[Data]:[Data]])-LEN(SUBSTITUTE(Table1[[#This Row],[Data]:[Data]],Table3[[#Headers],[b]],""))=Table1[[#This Row],['# people]:['# people]],1,0)</f>
        <v>0</v>
      </c>
      <c r="J170" cm="1">
        <f t="array" ref="J170">IF(LEN(Table1[[#This Row],[Data]:[Data]])-LEN(SUBSTITUTE(Table1[[#This Row],[Data]:[Data]],Table3[[#Headers],[c]],""))=Table1[[#This Row],['# people]:['# people]],1,0)</f>
        <v>0</v>
      </c>
      <c r="K170" cm="1">
        <f t="array" ref="K170">IF(LEN(Table1[[#This Row],[Data]:[Data]])-LEN(SUBSTITUTE(Table1[[#This Row],[Data]:[Data]],Table3[[#Headers],[d]],""))=Table1[[#This Row],['# people]:['# people]],1,0)</f>
        <v>0</v>
      </c>
      <c r="L170" cm="1">
        <f t="array" ref="L170">IF(LEN(Table1[[#This Row],[Data]:[Data]])-LEN(SUBSTITUTE(Table1[[#This Row],[Data]:[Data]],Table3[[#Headers],[e]],""))=Table1[[#This Row],['# people]:['# people]],1,0)</f>
        <v>0</v>
      </c>
      <c r="M170" cm="1">
        <f t="array" ref="M170">IF(LEN(Table1[[#This Row],[Data]:[Data]])-LEN(SUBSTITUTE(Table1[[#This Row],[Data]:[Data]],Table3[[#Headers],[f]],""))=Table1[[#This Row],['# people]:['# people]],1,0)</f>
        <v>0</v>
      </c>
      <c r="N170" cm="1">
        <f t="array" ref="N170">IF(LEN(Table1[[#This Row],[Data]:[Data]])-LEN(SUBSTITUTE(Table1[[#This Row],[Data]:[Data]],Table3[[#Headers],[g]],""))=Table1[[#This Row],['# people]:['# people]],1,0)</f>
        <v>1</v>
      </c>
      <c r="O170" cm="1">
        <f t="array" ref="O170">IF(LEN(Table1[[#This Row],[Data]:[Data]])-LEN(SUBSTITUTE(Table1[[#This Row],[Data]:[Data]],Table3[[#Headers],[h]],""))=Table1[[#This Row],['# people]:['# people]],1,0)</f>
        <v>0</v>
      </c>
      <c r="P170" cm="1">
        <f t="array" ref="P170">IF(LEN(Table1[[#This Row],[Data]:[Data]])-LEN(SUBSTITUTE(Table1[[#This Row],[Data]:[Data]],Table3[[#Headers],[i]],""))=Table1[[#This Row],['# people]:['# people]],1,0)</f>
        <v>0</v>
      </c>
      <c r="Q170" cm="1">
        <f t="array" ref="Q170">IF(LEN(Table1[[#This Row],[Data]:[Data]])-LEN(SUBSTITUTE(Table1[[#This Row],[Data]:[Data]],Table3[[#Headers],[j]],""))=Table1[[#This Row],['# people]:['# people]],1,0)</f>
        <v>0</v>
      </c>
      <c r="R170" cm="1">
        <f t="array" ref="R170">IF(LEN(Table1[[#This Row],[Data]:[Data]])-LEN(SUBSTITUTE(Table1[[#This Row],[Data]:[Data]],Table3[[#Headers],[k]],""))=Table1[[#This Row],['# people]:['# people]],1,0)</f>
        <v>0</v>
      </c>
      <c r="S170" cm="1">
        <f t="array" ref="S170">IF(LEN(Table1[[#This Row],[Data]:[Data]])-LEN(SUBSTITUTE(Table1[[#This Row],[Data]:[Data]],Table3[[#Headers],[l]],""))=Table1[[#This Row],['# people]:['# people]],1,0)</f>
        <v>0</v>
      </c>
      <c r="T170" cm="1">
        <f t="array" ref="T170">IF(LEN(Table1[[#This Row],[Data]:[Data]])-LEN(SUBSTITUTE(Table1[[#This Row],[Data]:[Data]],Table3[[#Headers],[m]],""))=Table1[[#This Row],['# people]:['# people]],1,0)</f>
        <v>0</v>
      </c>
      <c r="U170" cm="1">
        <f t="array" ref="U170">IF(LEN(Table1[[#This Row],[Data]:[Data]])-LEN(SUBSTITUTE(Table1[[#This Row],[Data]:[Data]],Table3[[#Headers],[n]],""))=Table1[[#This Row],['# people]:['# people]],1,0)</f>
        <v>0</v>
      </c>
      <c r="V170" cm="1">
        <f t="array" ref="V170">IF(LEN(Table1[[#This Row],[Data]:[Data]])-LEN(SUBSTITUTE(Table1[[#This Row],[Data]:[Data]],Table3[[#Headers],[o]],""))=Table1[[#This Row],['# people]:['# people]],1,0)</f>
        <v>0</v>
      </c>
      <c r="W170" cm="1">
        <f t="array" ref="W170">IF(LEN(Table1[[#This Row],[Data]:[Data]])-LEN(SUBSTITUTE(Table1[[#This Row],[Data]:[Data]],Table3[[#Headers],[p]],""))=Table1[[#This Row],['# people]:['# people]],1,0)</f>
        <v>1</v>
      </c>
      <c r="X170" cm="1">
        <f t="array" ref="X170">IF(LEN(Table1[[#This Row],[Data]:[Data]])-LEN(SUBSTITUTE(Table1[[#This Row],[Data]:[Data]],Table3[[#Headers],[q]],""))=Table1[[#This Row],['# people]:['# people]],1,0)</f>
        <v>0</v>
      </c>
      <c r="Y170" cm="1">
        <f t="array" ref="Y170">IF(LEN(Table1[[#This Row],[Data]:[Data]])-LEN(SUBSTITUTE(Table1[[#This Row],[Data]:[Data]],Table3[[#Headers],[r]],""))=Table1[[#This Row],['# people]:['# people]],1,0)</f>
        <v>0</v>
      </c>
      <c r="Z170" cm="1">
        <f t="array" ref="Z170">IF(LEN(Table1[[#This Row],[Data]:[Data]])-LEN(SUBSTITUTE(Table1[[#This Row],[Data]:[Data]],Table3[[#Headers],[s]],""))=Table1[[#This Row],['# people]:['# people]],1,0)</f>
        <v>0</v>
      </c>
      <c r="AA170" cm="1">
        <f t="array" ref="AA170">IF(LEN(Table1[[#This Row],[Data]:[Data]])-LEN(SUBSTITUTE(Table1[[#This Row],[Data]:[Data]],Table3[[#Headers],[t]],""))=Table1[[#This Row],['# people]:['# people]],1,0)</f>
        <v>0</v>
      </c>
      <c r="AB170" cm="1">
        <f t="array" ref="AB170">IF(LEN(Table1[[#This Row],[Data]:[Data]])-LEN(SUBSTITUTE(Table1[[#This Row],[Data]:[Data]],Table3[[#Headers],[u]],""))=Table1[[#This Row],['# people]:['# people]],1,0)</f>
        <v>0</v>
      </c>
      <c r="AC170" cm="1">
        <f t="array" ref="AC170">IF(LEN(Table1[[#This Row],[Data]:[Data]])-LEN(SUBSTITUTE(Table1[[#This Row],[Data]:[Data]],Table3[[#Headers],[v]],""))=Table1[[#This Row],['# people]:['# people]],1,0)</f>
        <v>0</v>
      </c>
      <c r="AD170" cm="1">
        <f t="array" ref="AD170">IF(LEN(Table1[[#This Row],[Data]:[Data]])-LEN(SUBSTITUTE(Table1[[#This Row],[Data]:[Data]],Table3[[#Headers],[w]],""))=Table1[[#This Row],['# people]:['# people]],1,0)</f>
        <v>1</v>
      </c>
      <c r="AE170" cm="1">
        <f t="array" ref="AE170">IF(LEN(Table1[[#This Row],[Data]:[Data]])-LEN(SUBSTITUTE(Table1[[#This Row],[Data]:[Data]],Table3[[#Headers],[x]],""))=Table1[[#This Row],['# people]:['# people]],1,0)</f>
        <v>0</v>
      </c>
      <c r="AF170" cm="1">
        <f t="array" ref="AF170">IF(LEN(Table1[[#This Row],[Data]:[Data]])-LEN(SUBSTITUTE(Table1[[#This Row],[Data]:[Data]],Table3[[#Headers],[y]],""))=Table1[[#This Row],['# people]:['# people]],1,0)</f>
        <v>0</v>
      </c>
      <c r="AG170" cm="1">
        <f t="array" ref="AG170">IF(LEN(Table1[[#This Row],[Data]:[Data]])-LEN(SUBSTITUTE(Table1[[#This Row],[Data]:[Data]],Table3[[#Headers],[z]],""))=Table1[[#This Row],['# people]:['# people]],1,0)</f>
        <v>0</v>
      </c>
    </row>
    <row r="171" spans="1:33" x14ac:dyDescent="0.25">
      <c r="A171" t="s">
        <v>218</v>
      </c>
      <c r="B171" cm="1">
        <f t="array" ref="B171">SUM(IF((LEN(A171)-LEN(SUBSTITUTE(UPPER(A171),{"A","B","C","D","E","F","G","H","I","J","K","L","M","N","O","P","Q","R","S","T","U","V","W","X","Y","Z","1","2","3","4","5","6","7","8","9","0"},""))),1,0))</f>
        <v>13</v>
      </c>
      <c r="C171" t="s">
        <v>673</v>
      </c>
      <c r="D171">
        <f>LEN(Table1[[#This Row],[Column1]])-LEN(A171)</f>
        <v>3</v>
      </c>
      <c r="E171">
        <f>LEN(Table1[[#This Row],[Data]])</f>
        <v>13</v>
      </c>
      <c r="G171" s="1">
        <f>SUM(Table3[[#This Row],[a]:[z]])</f>
        <v>0</v>
      </c>
      <c r="H171" cm="1">
        <f t="array" ref="H171">IF(LEN(Table1[[#This Row],[Data]:[Data]])-LEN(SUBSTITUTE(Table1[[#This Row],[Data]:[Data]],Table3[[#Headers],[a]],""))=Table1[[#This Row],['# people]:['# people]],1,0)</f>
        <v>0</v>
      </c>
      <c r="I171" cm="1">
        <f t="array" ref="I171">IF(LEN(Table1[[#This Row],[Data]:[Data]])-LEN(SUBSTITUTE(Table1[[#This Row],[Data]:[Data]],Table3[[#Headers],[b]],""))=Table1[[#This Row],['# people]:['# people]],1,0)</f>
        <v>0</v>
      </c>
      <c r="J171" cm="1">
        <f t="array" ref="J171">IF(LEN(Table1[[#This Row],[Data]:[Data]])-LEN(SUBSTITUTE(Table1[[#This Row],[Data]:[Data]],Table3[[#Headers],[c]],""))=Table1[[#This Row],['# people]:['# people]],1,0)</f>
        <v>0</v>
      </c>
      <c r="K171" cm="1">
        <f t="array" ref="K171">IF(LEN(Table1[[#This Row],[Data]:[Data]])-LEN(SUBSTITUTE(Table1[[#This Row],[Data]:[Data]],Table3[[#Headers],[d]],""))=Table1[[#This Row],['# people]:['# people]],1,0)</f>
        <v>0</v>
      </c>
      <c r="L171" cm="1">
        <f t="array" ref="L171">IF(LEN(Table1[[#This Row],[Data]:[Data]])-LEN(SUBSTITUTE(Table1[[#This Row],[Data]:[Data]],Table3[[#Headers],[e]],""))=Table1[[#This Row],['# people]:['# people]],1,0)</f>
        <v>0</v>
      </c>
      <c r="M171" cm="1">
        <f t="array" ref="M171">IF(LEN(Table1[[#This Row],[Data]:[Data]])-LEN(SUBSTITUTE(Table1[[#This Row],[Data]:[Data]],Table3[[#Headers],[f]],""))=Table1[[#This Row],['# people]:['# people]],1,0)</f>
        <v>0</v>
      </c>
      <c r="N171" cm="1">
        <f t="array" ref="N171">IF(LEN(Table1[[#This Row],[Data]:[Data]])-LEN(SUBSTITUTE(Table1[[#This Row],[Data]:[Data]],Table3[[#Headers],[g]],""))=Table1[[#This Row],['# people]:['# people]],1,0)</f>
        <v>0</v>
      </c>
      <c r="O171" cm="1">
        <f t="array" ref="O171">IF(LEN(Table1[[#This Row],[Data]:[Data]])-LEN(SUBSTITUTE(Table1[[#This Row],[Data]:[Data]],Table3[[#Headers],[h]],""))=Table1[[#This Row],['# people]:['# people]],1,0)</f>
        <v>0</v>
      </c>
      <c r="P171" cm="1">
        <f t="array" ref="P171">IF(LEN(Table1[[#This Row],[Data]:[Data]])-LEN(SUBSTITUTE(Table1[[#This Row],[Data]:[Data]],Table3[[#Headers],[i]],""))=Table1[[#This Row],['# people]:['# people]],1,0)</f>
        <v>0</v>
      </c>
      <c r="Q171" cm="1">
        <f t="array" ref="Q171">IF(LEN(Table1[[#This Row],[Data]:[Data]])-LEN(SUBSTITUTE(Table1[[#This Row],[Data]:[Data]],Table3[[#Headers],[j]],""))=Table1[[#This Row],['# people]:['# people]],1,0)</f>
        <v>0</v>
      </c>
      <c r="R171" cm="1">
        <f t="array" ref="R171">IF(LEN(Table1[[#This Row],[Data]:[Data]])-LEN(SUBSTITUTE(Table1[[#This Row],[Data]:[Data]],Table3[[#Headers],[k]],""))=Table1[[#This Row],['# people]:['# people]],1,0)</f>
        <v>0</v>
      </c>
      <c r="S171" cm="1">
        <f t="array" ref="S171">IF(LEN(Table1[[#This Row],[Data]:[Data]])-LEN(SUBSTITUTE(Table1[[#This Row],[Data]:[Data]],Table3[[#Headers],[l]],""))=Table1[[#This Row],['# people]:['# people]],1,0)</f>
        <v>0</v>
      </c>
      <c r="T171" cm="1">
        <f t="array" ref="T171">IF(LEN(Table1[[#This Row],[Data]:[Data]])-LEN(SUBSTITUTE(Table1[[#This Row],[Data]:[Data]],Table3[[#Headers],[m]],""))=Table1[[#This Row],['# people]:['# people]],1,0)</f>
        <v>0</v>
      </c>
      <c r="U171" cm="1">
        <f t="array" ref="U171">IF(LEN(Table1[[#This Row],[Data]:[Data]])-LEN(SUBSTITUTE(Table1[[#This Row],[Data]:[Data]],Table3[[#Headers],[n]],""))=Table1[[#This Row],['# people]:['# people]],1,0)</f>
        <v>0</v>
      </c>
      <c r="V171" cm="1">
        <f t="array" ref="V171">IF(LEN(Table1[[#This Row],[Data]:[Data]])-LEN(SUBSTITUTE(Table1[[#This Row],[Data]:[Data]],Table3[[#Headers],[o]],""))=Table1[[#This Row],['# people]:['# people]],1,0)</f>
        <v>0</v>
      </c>
      <c r="W171" cm="1">
        <f t="array" ref="W171">IF(LEN(Table1[[#This Row],[Data]:[Data]])-LEN(SUBSTITUTE(Table1[[#This Row],[Data]:[Data]],Table3[[#Headers],[p]],""))=Table1[[#This Row],['# people]:['# people]],1,0)</f>
        <v>0</v>
      </c>
      <c r="X171" cm="1">
        <f t="array" ref="X171">IF(LEN(Table1[[#This Row],[Data]:[Data]])-LEN(SUBSTITUTE(Table1[[#This Row],[Data]:[Data]],Table3[[#Headers],[q]],""))=Table1[[#This Row],['# people]:['# people]],1,0)</f>
        <v>0</v>
      </c>
      <c r="Y171" cm="1">
        <f t="array" ref="Y171">IF(LEN(Table1[[#This Row],[Data]:[Data]])-LEN(SUBSTITUTE(Table1[[#This Row],[Data]:[Data]],Table3[[#Headers],[r]],""))=Table1[[#This Row],['# people]:['# people]],1,0)</f>
        <v>0</v>
      </c>
      <c r="Z171" cm="1">
        <f t="array" ref="Z171">IF(LEN(Table1[[#This Row],[Data]:[Data]])-LEN(SUBSTITUTE(Table1[[#This Row],[Data]:[Data]],Table3[[#Headers],[s]],""))=Table1[[#This Row],['# people]:['# people]],1,0)</f>
        <v>0</v>
      </c>
      <c r="AA171" cm="1">
        <f t="array" ref="AA171">IF(LEN(Table1[[#This Row],[Data]:[Data]])-LEN(SUBSTITUTE(Table1[[#This Row],[Data]:[Data]],Table3[[#Headers],[t]],""))=Table1[[#This Row],['# people]:['# people]],1,0)</f>
        <v>0</v>
      </c>
      <c r="AB171" cm="1">
        <f t="array" ref="AB171">IF(LEN(Table1[[#This Row],[Data]:[Data]])-LEN(SUBSTITUTE(Table1[[#This Row],[Data]:[Data]],Table3[[#Headers],[u]],""))=Table1[[#This Row],['# people]:['# people]],1,0)</f>
        <v>0</v>
      </c>
      <c r="AC171" cm="1">
        <f t="array" ref="AC171">IF(LEN(Table1[[#This Row],[Data]:[Data]])-LEN(SUBSTITUTE(Table1[[#This Row],[Data]:[Data]],Table3[[#Headers],[v]],""))=Table1[[#This Row],['# people]:['# people]],1,0)</f>
        <v>0</v>
      </c>
      <c r="AD171" cm="1">
        <f t="array" ref="AD171">IF(LEN(Table1[[#This Row],[Data]:[Data]])-LEN(SUBSTITUTE(Table1[[#This Row],[Data]:[Data]],Table3[[#Headers],[w]],""))=Table1[[#This Row],['# people]:['# people]],1,0)</f>
        <v>0</v>
      </c>
      <c r="AE171" cm="1">
        <f t="array" ref="AE171">IF(LEN(Table1[[#This Row],[Data]:[Data]])-LEN(SUBSTITUTE(Table1[[#This Row],[Data]:[Data]],Table3[[#Headers],[x]],""))=Table1[[#This Row],['# people]:['# people]],1,0)</f>
        <v>0</v>
      </c>
      <c r="AF171" cm="1">
        <f t="array" ref="AF171">IF(LEN(Table1[[#This Row],[Data]:[Data]])-LEN(SUBSTITUTE(Table1[[#This Row],[Data]:[Data]],Table3[[#Headers],[y]],""))=Table1[[#This Row],['# people]:['# people]],1,0)</f>
        <v>0</v>
      </c>
      <c r="AG171" cm="1">
        <f t="array" ref="AG171">IF(LEN(Table1[[#This Row],[Data]:[Data]])-LEN(SUBSTITUTE(Table1[[#This Row],[Data]:[Data]],Table3[[#Headers],[z]],""))=Table1[[#This Row],['# people]:['# people]],1,0)</f>
        <v>0</v>
      </c>
    </row>
    <row r="172" spans="1:33" x14ac:dyDescent="0.25">
      <c r="A172" t="s">
        <v>219</v>
      </c>
      <c r="B172" cm="1">
        <f t="array" ref="B172">SUM(IF((LEN(A172)-LEN(SUBSTITUTE(UPPER(A172),{"A","B","C","D","E","F","G","H","I","J","K","L","M","N","O","P","Q","R","S","T","U","V","W","X","Y","Z","1","2","3","4","5","6","7","8","9","0"},""))),1,0))</f>
        <v>17</v>
      </c>
      <c r="C172" t="s">
        <v>674</v>
      </c>
      <c r="D172">
        <f>LEN(Table1[[#This Row],[Column1]])-LEN(A172)</f>
        <v>3</v>
      </c>
      <c r="E172">
        <f>LEN(Table1[[#This Row],[Data]])</f>
        <v>43</v>
      </c>
      <c r="G172" s="1">
        <f>SUM(Table3[[#This Row],[a]:[z]])</f>
        <v>13</v>
      </c>
      <c r="H172" cm="1">
        <f t="array" ref="H172">IF(LEN(Table1[[#This Row],[Data]:[Data]])-LEN(SUBSTITUTE(Table1[[#This Row],[Data]:[Data]],Table3[[#Headers],[a]],""))=Table1[[#This Row],['# people]:['# people]],1,0)</f>
        <v>0</v>
      </c>
      <c r="I172" cm="1">
        <f t="array" ref="I172">IF(LEN(Table1[[#This Row],[Data]:[Data]])-LEN(SUBSTITUTE(Table1[[#This Row],[Data]:[Data]],Table3[[#Headers],[b]],""))=Table1[[#This Row],['# people]:['# people]],1,0)</f>
        <v>0</v>
      </c>
      <c r="J172" cm="1">
        <f t="array" ref="J172">IF(LEN(Table1[[#This Row],[Data]:[Data]])-LEN(SUBSTITUTE(Table1[[#This Row],[Data]:[Data]],Table3[[#Headers],[c]],""))=Table1[[#This Row],['# people]:['# people]],1,0)</f>
        <v>0</v>
      </c>
      <c r="K172" cm="1">
        <f t="array" ref="K172">IF(LEN(Table1[[#This Row],[Data]:[Data]])-LEN(SUBSTITUTE(Table1[[#This Row],[Data]:[Data]],Table3[[#Headers],[d]],""))=Table1[[#This Row],['# people]:['# people]],1,0)</f>
        <v>1</v>
      </c>
      <c r="L172" cm="1">
        <f t="array" ref="L172">IF(LEN(Table1[[#This Row],[Data]:[Data]])-LEN(SUBSTITUTE(Table1[[#This Row],[Data]:[Data]],Table3[[#Headers],[e]],""))=Table1[[#This Row],['# people]:['# people]],1,0)</f>
        <v>1</v>
      </c>
      <c r="M172" cm="1">
        <f t="array" ref="M172">IF(LEN(Table1[[#This Row],[Data]:[Data]])-LEN(SUBSTITUTE(Table1[[#This Row],[Data]:[Data]],Table3[[#Headers],[f]],""))=Table1[[#This Row],['# people]:['# people]],1,0)</f>
        <v>0</v>
      </c>
      <c r="N172" cm="1">
        <f t="array" ref="N172">IF(LEN(Table1[[#This Row],[Data]:[Data]])-LEN(SUBSTITUTE(Table1[[#This Row],[Data]:[Data]],Table3[[#Headers],[g]],""))=Table1[[#This Row],['# people]:['# people]],1,0)</f>
        <v>1</v>
      </c>
      <c r="O172" cm="1">
        <f t="array" ref="O172">IF(LEN(Table1[[#This Row],[Data]:[Data]])-LEN(SUBSTITUTE(Table1[[#This Row],[Data]:[Data]],Table3[[#Headers],[h]],""))=Table1[[#This Row],['# people]:['# people]],1,0)</f>
        <v>1</v>
      </c>
      <c r="P172" cm="1">
        <f t="array" ref="P172">IF(LEN(Table1[[#This Row],[Data]:[Data]])-LEN(SUBSTITUTE(Table1[[#This Row],[Data]:[Data]],Table3[[#Headers],[i]],""))=Table1[[#This Row],['# people]:['# people]],1,0)</f>
        <v>1</v>
      </c>
      <c r="Q172" cm="1">
        <f t="array" ref="Q172">IF(LEN(Table1[[#This Row],[Data]:[Data]])-LEN(SUBSTITUTE(Table1[[#This Row],[Data]:[Data]],Table3[[#Headers],[j]],""))=Table1[[#This Row],['# people]:['# people]],1,0)</f>
        <v>0</v>
      </c>
      <c r="R172" cm="1">
        <f t="array" ref="R172">IF(LEN(Table1[[#This Row],[Data]:[Data]])-LEN(SUBSTITUTE(Table1[[#This Row],[Data]:[Data]],Table3[[#Headers],[k]],""))=Table1[[#This Row],['# people]:['# people]],1,0)</f>
        <v>1</v>
      </c>
      <c r="S172" cm="1">
        <f t="array" ref="S172">IF(LEN(Table1[[#This Row],[Data]:[Data]])-LEN(SUBSTITUTE(Table1[[#This Row],[Data]:[Data]],Table3[[#Headers],[l]],""))=Table1[[#This Row],['# people]:['# people]],1,0)</f>
        <v>1</v>
      </c>
      <c r="T172" cm="1">
        <f t="array" ref="T172">IF(LEN(Table1[[#This Row],[Data]:[Data]])-LEN(SUBSTITUTE(Table1[[#This Row],[Data]:[Data]],Table3[[#Headers],[m]],""))=Table1[[#This Row],['# people]:['# people]],1,0)</f>
        <v>1</v>
      </c>
      <c r="U172" cm="1">
        <f t="array" ref="U172">IF(LEN(Table1[[#This Row],[Data]:[Data]])-LEN(SUBSTITUTE(Table1[[#This Row],[Data]:[Data]],Table3[[#Headers],[n]],""))=Table1[[#This Row],['# people]:['# people]],1,0)</f>
        <v>0</v>
      </c>
      <c r="V172" cm="1">
        <f t="array" ref="V172">IF(LEN(Table1[[#This Row],[Data]:[Data]])-LEN(SUBSTITUTE(Table1[[#This Row],[Data]:[Data]],Table3[[#Headers],[o]],""))=Table1[[#This Row],['# people]:['# people]],1,0)</f>
        <v>0</v>
      </c>
      <c r="W172" cm="1">
        <f t="array" ref="W172">IF(LEN(Table1[[#This Row],[Data]:[Data]])-LEN(SUBSTITUTE(Table1[[#This Row],[Data]:[Data]],Table3[[#Headers],[p]],""))=Table1[[#This Row],['# people]:['# people]],1,0)</f>
        <v>0</v>
      </c>
      <c r="X172" cm="1">
        <f t="array" ref="X172">IF(LEN(Table1[[#This Row],[Data]:[Data]])-LEN(SUBSTITUTE(Table1[[#This Row],[Data]:[Data]],Table3[[#Headers],[q]],""))=Table1[[#This Row],['# people]:['# people]],1,0)</f>
        <v>1</v>
      </c>
      <c r="Y172" cm="1">
        <f t="array" ref="Y172">IF(LEN(Table1[[#This Row],[Data]:[Data]])-LEN(SUBSTITUTE(Table1[[#This Row],[Data]:[Data]],Table3[[#Headers],[r]],""))=Table1[[#This Row],['# people]:['# people]],1,0)</f>
        <v>1</v>
      </c>
      <c r="Z172" cm="1">
        <f t="array" ref="Z172">IF(LEN(Table1[[#This Row],[Data]:[Data]])-LEN(SUBSTITUTE(Table1[[#This Row],[Data]:[Data]],Table3[[#Headers],[s]],""))=Table1[[#This Row],['# people]:['# people]],1,0)</f>
        <v>1</v>
      </c>
      <c r="AA172" cm="1">
        <f t="array" ref="AA172">IF(LEN(Table1[[#This Row],[Data]:[Data]])-LEN(SUBSTITUTE(Table1[[#This Row],[Data]:[Data]],Table3[[#Headers],[t]],""))=Table1[[#This Row],['# people]:['# people]],1,0)</f>
        <v>0</v>
      </c>
      <c r="AB172" cm="1">
        <f t="array" ref="AB172">IF(LEN(Table1[[#This Row],[Data]:[Data]])-LEN(SUBSTITUTE(Table1[[#This Row],[Data]:[Data]],Table3[[#Headers],[u]],""))=Table1[[#This Row],['# people]:['# people]],1,0)</f>
        <v>0</v>
      </c>
      <c r="AC172" cm="1">
        <f t="array" ref="AC172">IF(LEN(Table1[[#This Row],[Data]:[Data]])-LEN(SUBSTITUTE(Table1[[#This Row],[Data]:[Data]],Table3[[#Headers],[v]],""))=Table1[[#This Row],['# people]:['# people]],1,0)</f>
        <v>0</v>
      </c>
      <c r="AD172" cm="1">
        <f t="array" ref="AD172">IF(LEN(Table1[[#This Row],[Data]:[Data]])-LEN(SUBSTITUTE(Table1[[#This Row],[Data]:[Data]],Table3[[#Headers],[w]],""))=Table1[[#This Row],['# people]:['# people]],1,0)</f>
        <v>1</v>
      </c>
      <c r="AE172" cm="1">
        <f t="array" ref="AE172">IF(LEN(Table1[[#This Row],[Data]:[Data]])-LEN(SUBSTITUTE(Table1[[#This Row],[Data]:[Data]],Table3[[#Headers],[x]],""))=Table1[[#This Row],['# people]:['# people]],1,0)</f>
        <v>1</v>
      </c>
      <c r="AF172" cm="1">
        <f t="array" ref="AF172">IF(LEN(Table1[[#This Row],[Data]:[Data]])-LEN(SUBSTITUTE(Table1[[#This Row],[Data]:[Data]],Table3[[#Headers],[y]],""))=Table1[[#This Row],['# people]:['# people]],1,0)</f>
        <v>0</v>
      </c>
      <c r="AG172" cm="1">
        <f t="array" ref="AG172">IF(LEN(Table1[[#This Row],[Data]:[Data]])-LEN(SUBSTITUTE(Table1[[#This Row],[Data]:[Data]],Table3[[#Headers],[z]],""))=Table1[[#This Row],['# people]:['# people]],1,0)</f>
        <v>0</v>
      </c>
    </row>
    <row r="173" spans="1:33" x14ac:dyDescent="0.25">
      <c r="A173" t="s">
        <v>223</v>
      </c>
      <c r="B173" cm="1">
        <f t="array" ref="B173">SUM(IF((LEN(A173)-LEN(SUBSTITUTE(UPPER(A173),{"A","B","C","D","E","F","G","H","I","J","K","L","M","N","O","P","Q","R","S","T","U","V","W","X","Y","Z","1","2","3","4","5","6","7","8","9","0"},""))),1,0))</f>
        <v>25</v>
      </c>
      <c r="C173" t="s">
        <v>678</v>
      </c>
      <c r="D173">
        <f>LEN(Table1[[#This Row],[Column1]])-LEN(A173)</f>
        <v>3</v>
      </c>
      <c r="E173">
        <f>LEN(Table1[[#This Row],[Data]])</f>
        <v>55</v>
      </c>
      <c r="G173" s="1">
        <f>SUM(Table3[[#This Row],[a]:[z]])</f>
        <v>14</v>
      </c>
      <c r="H173" cm="1">
        <f t="array" ref="H173">IF(LEN(Table1[[#This Row],[Data]:[Data]])-LEN(SUBSTITUTE(Table1[[#This Row],[Data]:[Data]],Table3[[#Headers],[a]],""))=Table1[[#This Row],['# people]:['# people]],1,0)</f>
        <v>1</v>
      </c>
      <c r="I173" cm="1">
        <f t="array" ref="I173">IF(LEN(Table1[[#This Row],[Data]:[Data]])-LEN(SUBSTITUTE(Table1[[#This Row],[Data]:[Data]],Table3[[#Headers],[b]],""))=Table1[[#This Row],['# people]:['# people]],1,0)</f>
        <v>1</v>
      </c>
      <c r="J173" cm="1">
        <f t="array" ref="J173">IF(LEN(Table1[[#This Row],[Data]:[Data]])-LEN(SUBSTITUTE(Table1[[#This Row],[Data]:[Data]],Table3[[#Headers],[c]],""))=Table1[[#This Row],['# people]:['# people]],1,0)</f>
        <v>1</v>
      </c>
      <c r="K173" cm="1">
        <f t="array" ref="K173">IF(LEN(Table1[[#This Row],[Data]:[Data]])-LEN(SUBSTITUTE(Table1[[#This Row],[Data]:[Data]],Table3[[#Headers],[d]],""))=Table1[[#This Row],['# people]:['# people]],1,0)</f>
        <v>1</v>
      </c>
      <c r="L173" cm="1">
        <f t="array" ref="L173">IF(LEN(Table1[[#This Row],[Data]:[Data]])-LEN(SUBSTITUTE(Table1[[#This Row],[Data]:[Data]],Table3[[#Headers],[e]],""))=Table1[[#This Row],['# people]:['# people]],1,0)</f>
        <v>1</v>
      </c>
      <c r="M173" cm="1">
        <f t="array" ref="M173">IF(LEN(Table1[[#This Row],[Data]:[Data]])-LEN(SUBSTITUTE(Table1[[#This Row],[Data]:[Data]],Table3[[#Headers],[f]],""))=Table1[[#This Row],['# people]:['# people]],1,0)</f>
        <v>1</v>
      </c>
      <c r="N173" cm="1">
        <f t="array" ref="N173">IF(LEN(Table1[[#This Row],[Data]:[Data]])-LEN(SUBSTITUTE(Table1[[#This Row],[Data]:[Data]],Table3[[#Headers],[g]],""))=Table1[[#This Row],['# people]:['# people]],1,0)</f>
        <v>0</v>
      </c>
      <c r="O173" cm="1">
        <f t="array" ref="O173">IF(LEN(Table1[[#This Row],[Data]:[Data]])-LEN(SUBSTITUTE(Table1[[#This Row],[Data]:[Data]],Table3[[#Headers],[h]],""))=Table1[[#This Row],['# people]:['# people]],1,0)</f>
        <v>0</v>
      </c>
      <c r="P173" cm="1">
        <f t="array" ref="P173">IF(LEN(Table1[[#This Row],[Data]:[Data]])-LEN(SUBSTITUTE(Table1[[#This Row],[Data]:[Data]],Table3[[#Headers],[i]],""))=Table1[[#This Row],['# people]:['# people]],1,0)</f>
        <v>1</v>
      </c>
      <c r="Q173" cm="1">
        <f t="array" ref="Q173">IF(LEN(Table1[[#This Row],[Data]:[Data]])-LEN(SUBSTITUTE(Table1[[#This Row],[Data]:[Data]],Table3[[#Headers],[j]],""))=Table1[[#This Row],['# people]:['# people]],1,0)</f>
        <v>1</v>
      </c>
      <c r="R173" cm="1">
        <f t="array" ref="R173">IF(LEN(Table1[[#This Row],[Data]:[Data]])-LEN(SUBSTITUTE(Table1[[#This Row],[Data]:[Data]],Table3[[#Headers],[k]],""))=Table1[[#This Row],['# people]:['# people]],1,0)</f>
        <v>0</v>
      </c>
      <c r="S173" cm="1">
        <f t="array" ref="S173">IF(LEN(Table1[[#This Row],[Data]:[Data]])-LEN(SUBSTITUTE(Table1[[#This Row],[Data]:[Data]],Table3[[#Headers],[l]],""))=Table1[[#This Row],['# people]:['# people]],1,0)</f>
        <v>1</v>
      </c>
      <c r="T173" cm="1">
        <f t="array" ref="T173">IF(LEN(Table1[[#This Row],[Data]:[Data]])-LEN(SUBSTITUTE(Table1[[#This Row],[Data]:[Data]],Table3[[#Headers],[m]],""))=Table1[[#This Row],['# people]:['# people]],1,0)</f>
        <v>0</v>
      </c>
      <c r="U173" cm="1">
        <f t="array" ref="U173">IF(LEN(Table1[[#This Row],[Data]:[Data]])-LEN(SUBSTITUTE(Table1[[#This Row],[Data]:[Data]],Table3[[#Headers],[n]],""))=Table1[[#This Row],['# people]:['# people]],1,0)</f>
        <v>0</v>
      </c>
      <c r="V173" cm="1">
        <f t="array" ref="V173">IF(LEN(Table1[[#This Row],[Data]:[Data]])-LEN(SUBSTITUTE(Table1[[#This Row],[Data]:[Data]],Table3[[#Headers],[o]],""))=Table1[[#This Row],['# people]:['# people]],1,0)</f>
        <v>1</v>
      </c>
      <c r="W173" cm="1">
        <f t="array" ref="W173">IF(LEN(Table1[[#This Row],[Data]:[Data]])-LEN(SUBSTITUTE(Table1[[#This Row],[Data]:[Data]],Table3[[#Headers],[p]],""))=Table1[[#This Row],['# people]:['# people]],1,0)</f>
        <v>1</v>
      </c>
      <c r="X173" cm="1">
        <f t="array" ref="X173">IF(LEN(Table1[[#This Row],[Data]:[Data]])-LEN(SUBSTITUTE(Table1[[#This Row],[Data]:[Data]],Table3[[#Headers],[q]],""))=Table1[[#This Row],['# people]:['# people]],1,0)</f>
        <v>1</v>
      </c>
      <c r="Y173" cm="1">
        <f t="array" ref="Y173">IF(LEN(Table1[[#This Row],[Data]:[Data]])-LEN(SUBSTITUTE(Table1[[#This Row],[Data]:[Data]],Table3[[#Headers],[r]],""))=Table1[[#This Row],['# people]:['# people]],1,0)</f>
        <v>1</v>
      </c>
      <c r="Z173" cm="1">
        <f t="array" ref="Z173">IF(LEN(Table1[[#This Row],[Data]:[Data]])-LEN(SUBSTITUTE(Table1[[#This Row],[Data]:[Data]],Table3[[#Headers],[s]],""))=Table1[[#This Row],['# people]:['# people]],1,0)</f>
        <v>0</v>
      </c>
      <c r="AA173" cm="1">
        <f t="array" ref="AA173">IF(LEN(Table1[[#This Row],[Data]:[Data]])-LEN(SUBSTITUTE(Table1[[#This Row],[Data]:[Data]],Table3[[#Headers],[t]],""))=Table1[[#This Row],['# people]:['# people]],1,0)</f>
        <v>0</v>
      </c>
      <c r="AB173" cm="1">
        <f t="array" ref="AB173">IF(LEN(Table1[[#This Row],[Data]:[Data]])-LEN(SUBSTITUTE(Table1[[#This Row],[Data]:[Data]],Table3[[#Headers],[u]],""))=Table1[[#This Row],['# people]:['# people]],1,0)</f>
        <v>1</v>
      </c>
      <c r="AC173" cm="1">
        <f t="array" ref="AC173">IF(LEN(Table1[[#This Row],[Data]:[Data]])-LEN(SUBSTITUTE(Table1[[#This Row],[Data]:[Data]],Table3[[#Headers],[v]],""))=Table1[[#This Row],['# people]:['# people]],1,0)</f>
        <v>0</v>
      </c>
      <c r="AD173" cm="1">
        <f t="array" ref="AD173">IF(LEN(Table1[[#This Row],[Data]:[Data]])-LEN(SUBSTITUTE(Table1[[#This Row],[Data]:[Data]],Table3[[#Headers],[w]],""))=Table1[[#This Row],['# people]:['# people]],1,0)</f>
        <v>0</v>
      </c>
      <c r="AE173" cm="1">
        <f t="array" ref="AE173">IF(LEN(Table1[[#This Row],[Data]:[Data]])-LEN(SUBSTITUTE(Table1[[#This Row],[Data]:[Data]],Table3[[#Headers],[x]],""))=Table1[[#This Row],['# people]:['# people]],1,0)</f>
        <v>0</v>
      </c>
      <c r="AF173" cm="1">
        <f t="array" ref="AF173">IF(LEN(Table1[[#This Row],[Data]:[Data]])-LEN(SUBSTITUTE(Table1[[#This Row],[Data]:[Data]],Table3[[#Headers],[y]],""))=Table1[[#This Row],['# people]:['# people]],1,0)</f>
        <v>0</v>
      </c>
      <c r="AG173" cm="1">
        <f t="array" ref="AG173">IF(LEN(Table1[[#This Row],[Data]:[Data]])-LEN(SUBSTITUTE(Table1[[#This Row],[Data]:[Data]],Table3[[#Headers],[z]],""))=Table1[[#This Row],['# people]:['# people]],1,0)</f>
        <v>0</v>
      </c>
    </row>
    <row r="174" spans="1:33" x14ac:dyDescent="0.25">
      <c r="A174" t="s">
        <v>224</v>
      </c>
      <c r="B174" cm="1">
        <f t="array" ref="B174">SUM(IF((LEN(A174)-LEN(SUBSTITUTE(UPPER(A174),{"A","B","C","D","E","F","G","H","I","J","K","L","M","N","O","P","Q","R","S","T","U","V","W","X","Y","Z","1","2","3","4","5","6","7","8","9","0"},""))),1,0))</f>
        <v>18</v>
      </c>
      <c r="C174" t="s">
        <v>679</v>
      </c>
      <c r="D174">
        <f>LEN(Table1[[#This Row],[Column1]])-LEN(A174)</f>
        <v>3</v>
      </c>
      <c r="E174">
        <f>LEN(Table1[[#This Row],[Data]])</f>
        <v>28</v>
      </c>
      <c r="G174" s="1">
        <f>SUM(Table3[[#This Row],[a]:[z]])</f>
        <v>5</v>
      </c>
      <c r="H174" cm="1">
        <f t="array" ref="H174">IF(LEN(Table1[[#This Row],[Data]:[Data]])-LEN(SUBSTITUTE(Table1[[#This Row],[Data]:[Data]],Table3[[#Headers],[a]],""))=Table1[[#This Row],['# people]:['# people]],1,0)</f>
        <v>1</v>
      </c>
      <c r="I174" cm="1">
        <f t="array" ref="I174">IF(LEN(Table1[[#This Row],[Data]:[Data]])-LEN(SUBSTITUTE(Table1[[#This Row],[Data]:[Data]],Table3[[#Headers],[b]],""))=Table1[[#This Row],['# people]:['# people]],1,0)</f>
        <v>0</v>
      </c>
      <c r="J174" cm="1">
        <f t="array" ref="J174">IF(LEN(Table1[[#This Row],[Data]:[Data]])-LEN(SUBSTITUTE(Table1[[#This Row],[Data]:[Data]],Table3[[#Headers],[c]],""))=Table1[[#This Row],['# people]:['# people]],1,0)</f>
        <v>0</v>
      </c>
      <c r="K174" cm="1">
        <f t="array" ref="K174">IF(LEN(Table1[[#This Row],[Data]:[Data]])-LEN(SUBSTITUTE(Table1[[#This Row],[Data]:[Data]],Table3[[#Headers],[d]],""))=Table1[[#This Row],['# people]:['# people]],1,0)</f>
        <v>0</v>
      </c>
      <c r="L174" cm="1">
        <f t="array" ref="L174">IF(LEN(Table1[[#This Row],[Data]:[Data]])-LEN(SUBSTITUTE(Table1[[#This Row],[Data]:[Data]],Table3[[#Headers],[e]],""))=Table1[[#This Row],['# people]:['# people]],1,0)</f>
        <v>0</v>
      </c>
      <c r="M174" cm="1">
        <f t="array" ref="M174">IF(LEN(Table1[[#This Row],[Data]:[Data]])-LEN(SUBSTITUTE(Table1[[#This Row],[Data]:[Data]],Table3[[#Headers],[f]],""))=Table1[[#This Row],['# people]:['# people]],1,0)</f>
        <v>1</v>
      </c>
      <c r="N174" cm="1">
        <f t="array" ref="N174">IF(LEN(Table1[[#This Row],[Data]:[Data]])-LEN(SUBSTITUTE(Table1[[#This Row],[Data]:[Data]],Table3[[#Headers],[g]],""))=Table1[[#This Row],['# people]:['# people]],1,0)</f>
        <v>0</v>
      </c>
      <c r="O174" cm="1">
        <f t="array" ref="O174">IF(LEN(Table1[[#This Row],[Data]:[Data]])-LEN(SUBSTITUTE(Table1[[#This Row],[Data]:[Data]],Table3[[#Headers],[h]],""))=Table1[[#This Row],['# people]:['# people]],1,0)</f>
        <v>0</v>
      </c>
      <c r="P174" cm="1">
        <f t="array" ref="P174">IF(LEN(Table1[[#This Row],[Data]:[Data]])-LEN(SUBSTITUTE(Table1[[#This Row],[Data]:[Data]],Table3[[#Headers],[i]],""))=Table1[[#This Row],['# people]:['# people]],1,0)</f>
        <v>0</v>
      </c>
      <c r="Q174" cm="1">
        <f t="array" ref="Q174">IF(LEN(Table1[[#This Row],[Data]:[Data]])-LEN(SUBSTITUTE(Table1[[#This Row],[Data]:[Data]],Table3[[#Headers],[j]],""))=Table1[[#This Row],['# people]:['# people]],1,0)</f>
        <v>1</v>
      </c>
      <c r="R174" cm="1">
        <f t="array" ref="R174">IF(LEN(Table1[[#This Row],[Data]:[Data]])-LEN(SUBSTITUTE(Table1[[#This Row],[Data]:[Data]],Table3[[#Headers],[k]],""))=Table1[[#This Row],['# people]:['# people]],1,0)</f>
        <v>0</v>
      </c>
      <c r="S174" cm="1">
        <f t="array" ref="S174">IF(LEN(Table1[[#This Row],[Data]:[Data]])-LEN(SUBSTITUTE(Table1[[#This Row],[Data]:[Data]],Table3[[#Headers],[l]],""))=Table1[[#This Row],['# people]:['# people]],1,0)</f>
        <v>0</v>
      </c>
      <c r="T174" cm="1">
        <f t="array" ref="T174">IF(LEN(Table1[[#This Row],[Data]:[Data]])-LEN(SUBSTITUTE(Table1[[#This Row],[Data]:[Data]],Table3[[#Headers],[m]],""))=Table1[[#This Row],['# people]:['# people]],1,0)</f>
        <v>0</v>
      </c>
      <c r="U174" cm="1">
        <f t="array" ref="U174">IF(LEN(Table1[[#This Row],[Data]:[Data]])-LEN(SUBSTITUTE(Table1[[#This Row],[Data]:[Data]],Table3[[#Headers],[n]],""))=Table1[[#This Row],['# people]:['# people]],1,0)</f>
        <v>0</v>
      </c>
      <c r="V174" cm="1">
        <f t="array" ref="V174">IF(LEN(Table1[[#This Row],[Data]:[Data]])-LEN(SUBSTITUTE(Table1[[#This Row],[Data]:[Data]],Table3[[#Headers],[o]],""))=Table1[[#This Row],['# people]:['# people]],1,0)</f>
        <v>0</v>
      </c>
      <c r="W174" cm="1">
        <f t="array" ref="W174">IF(LEN(Table1[[#This Row],[Data]:[Data]])-LEN(SUBSTITUTE(Table1[[#This Row],[Data]:[Data]],Table3[[#Headers],[p]],""))=Table1[[#This Row],['# people]:['# people]],1,0)</f>
        <v>0</v>
      </c>
      <c r="X174" cm="1">
        <f t="array" ref="X174">IF(LEN(Table1[[#This Row],[Data]:[Data]])-LEN(SUBSTITUTE(Table1[[#This Row],[Data]:[Data]],Table3[[#Headers],[q]],""))=Table1[[#This Row],['# people]:['# people]],1,0)</f>
        <v>0</v>
      </c>
      <c r="Y174" cm="1">
        <f t="array" ref="Y174">IF(LEN(Table1[[#This Row],[Data]:[Data]])-LEN(SUBSTITUTE(Table1[[#This Row],[Data]:[Data]],Table3[[#Headers],[r]],""))=Table1[[#This Row],['# people]:['# people]],1,0)</f>
        <v>0</v>
      </c>
      <c r="Z174" cm="1">
        <f t="array" ref="Z174">IF(LEN(Table1[[#This Row],[Data]:[Data]])-LEN(SUBSTITUTE(Table1[[#This Row],[Data]:[Data]],Table3[[#Headers],[s]],""))=Table1[[#This Row],['# people]:['# people]],1,0)</f>
        <v>0</v>
      </c>
      <c r="AA174" cm="1">
        <f t="array" ref="AA174">IF(LEN(Table1[[#This Row],[Data]:[Data]])-LEN(SUBSTITUTE(Table1[[#This Row],[Data]:[Data]],Table3[[#Headers],[t]],""))=Table1[[#This Row],['# people]:['# people]],1,0)</f>
        <v>0</v>
      </c>
      <c r="AB174" cm="1">
        <f t="array" ref="AB174">IF(LEN(Table1[[#This Row],[Data]:[Data]])-LEN(SUBSTITUTE(Table1[[#This Row],[Data]:[Data]],Table3[[#Headers],[u]],""))=Table1[[#This Row],['# people]:['# people]],1,0)</f>
        <v>0</v>
      </c>
      <c r="AC174" cm="1">
        <f t="array" ref="AC174">IF(LEN(Table1[[#This Row],[Data]:[Data]])-LEN(SUBSTITUTE(Table1[[#This Row],[Data]:[Data]],Table3[[#Headers],[v]],""))=Table1[[#This Row],['# people]:['# people]],1,0)</f>
        <v>0</v>
      </c>
      <c r="AD174" cm="1">
        <f t="array" ref="AD174">IF(LEN(Table1[[#This Row],[Data]:[Data]])-LEN(SUBSTITUTE(Table1[[#This Row],[Data]:[Data]],Table3[[#Headers],[w]],""))=Table1[[#This Row],['# people]:['# people]],1,0)</f>
        <v>1</v>
      </c>
      <c r="AE174" cm="1">
        <f t="array" ref="AE174">IF(LEN(Table1[[#This Row],[Data]:[Data]])-LEN(SUBSTITUTE(Table1[[#This Row],[Data]:[Data]],Table3[[#Headers],[x]],""))=Table1[[#This Row],['# people]:['# people]],1,0)</f>
        <v>1</v>
      </c>
      <c r="AF174" cm="1">
        <f t="array" ref="AF174">IF(LEN(Table1[[#This Row],[Data]:[Data]])-LEN(SUBSTITUTE(Table1[[#This Row],[Data]:[Data]],Table3[[#Headers],[y]],""))=Table1[[#This Row],['# people]:['# people]],1,0)</f>
        <v>0</v>
      </c>
      <c r="AG174" cm="1">
        <f t="array" ref="AG174">IF(LEN(Table1[[#This Row],[Data]:[Data]])-LEN(SUBSTITUTE(Table1[[#This Row],[Data]:[Data]],Table3[[#Headers],[z]],""))=Table1[[#This Row],['# people]:['# people]],1,0)</f>
        <v>0</v>
      </c>
    </row>
    <row r="175" spans="1:33" x14ac:dyDescent="0.25">
      <c r="A175" t="s">
        <v>226</v>
      </c>
      <c r="B175" cm="1">
        <f t="array" ref="B175">SUM(IF((LEN(A175)-LEN(SUBSTITUTE(UPPER(A175),{"A","B","C","D","E","F","G","H","I","J","K","L","M","N","O","P","Q","R","S","T","U","V","W","X","Y","Z","1","2","3","4","5","6","7","8","9","0"},""))),1,0))</f>
        <v>7</v>
      </c>
      <c r="C175" t="s">
        <v>681</v>
      </c>
      <c r="D175">
        <f>LEN(Table1[[#This Row],[Column1]])-LEN(A175)</f>
        <v>3</v>
      </c>
      <c r="E175">
        <f>LEN(Table1[[#This Row],[Data]])</f>
        <v>11</v>
      </c>
      <c r="G175" s="1">
        <f>SUM(Table3[[#This Row],[a]:[z]])</f>
        <v>1</v>
      </c>
      <c r="H175" cm="1">
        <f t="array" ref="H175">IF(LEN(Table1[[#This Row],[Data]:[Data]])-LEN(SUBSTITUTE(Table1[[#This Row],[Data]:[Data]],Table3[[#Headers],[a]],""))=Table1[[#This Row],['# people]:['# people]],1,0)</f>
        <v>0</v>
      </c>
      <c r="I175" cm="1">
        <f t="array" ref="I175">IF(LEN(Table1[[#This Row],[Data]:[Data]])-LEN(SUBSTITUTE(Table1[[#This Row],[Data]:[Data]],Table3[[#Headers],[b]],""))=Table1[[#This Row],['# people]:['# people]],1,0)</f>
        <v>0</v>
      </c>
      <c r="J175" cm="1">
        <f t="array" ref="J175">IF(LEN(Table1[[#This Row],[Data]:[Data]])-LEN(SUBSTITUTE(Table1[[#This Row],[Data]:[Data]],Table3[[#Headers],[c]],""))=Table1[[#This Row],['# people]:['# people]],1,0)</f>
        <v>0</v>
      </c>
      <c r="K175" cm="1">
        <f t="array" ref="K175">IF(LEN(Table1[[#This Row],[Data]:[Data]])-LEN(SUBSTITUTE(Table1[[#This Row],[Data]:[Data]],Table3[[#Headers],[d]],""))=Table1[[#This Row],['# people]:['# people]],1,0)</f>
        <v>0</v>
      </c>
      <c r="L175" cm="1">
        <f t="array" ref="L175">IF(LEN(Table1[[#This Row],[Data]:[Data]])-LEN(SUBSTITUTE(Table1[[#This Row],[Data]:[Data]],Table3[[#Headers],[e]],""))=Table1[[#This Row],['# people]:['# people]],1,0)</f>
        <v>0</v>
      </c>
      <c r="M175" cm="1">
        <f t="array" ref="M175">IF(LEN(Table1[[#This Row],[Data]:[Data]])-LEN(SUBSTITUTE(Table1[[#This Row],[Data]:[Data]],Table3[[#Headers],[f]],""))=Table1[[#This Row],['# people]:['# people]],1,0)</f>
        <v>0</v>
      </c>
      <c r="N175" cm="1">
        <f t="array" ref="N175">IF(LEN(Table1[[#This Row],[Data]:[Data]])-LEN(SUBSTITUTE(Table1[[#This Row],[Data]:[Data]],Table3[[#Headers],[g]],""))=Table1[[#This Row],['# people]:['# people]],1,0)</f>
        <v>0</v>
      </c>
      <c r="O175" cm="1">
        <f t="array" ref="O175">IF(LEN(Table1[[#This Row],[Data]:[Data]])-LEN(SUBSTITUTE(Table1[[#This Row],[Data]:[Data]],Table3[[#Headers],[h]],""))=Table1[[#This Row],['# people]:['# people]],1,0)</f>
        <v>0</v>
      </c>
      <c r="P175" cm="1">
        <f t="array" ref="P175">IF(LEN(Table1[[#This Row],[Data]:[Data]])-LEN(SUBSTITUTE(Table1[[#This Row],[Data]:[Data]],Table3[[#Headers],[i]],""))=Table1[[#This Row],['# people]:['# people]],1,0)</f>
        <v>0</v>
      </c>
      <c r="Q175" cm="1">
        <f t="array" ref="Q175">IF(LEN(Table1[[#This Row],[Data]:[Data]])-LEN(SUBSTITUTE(Table1[[#This Row],[Data]:[Data]],Table3[[#Headers],[j]],""))=Table1[[#This Row],['# people]:['# people]],1,0)</f>
        <v>0</v>
      </c>
      <c r="R175" cm="1">
        <f t="array" ref="R175">IF(LEN(Table1[[#This Row],[Data]:[Data]])-LEN(SUBSTITUTE(Table1[[#This Row],[Data]:[Data]],Table3[[#Headers],[k]],""))=Table1[[#This Row],['# people]:['# people]],1,0)</f>
        <v>0</v>
      </c>
      <c r="S175" cm="1">
        <f t="array" ref="S175">IF(LEN(Table1[[#This Row],[Data]:[Data]])-LEN(SUBSTITUTE(Table1[[#This Row],[Data]:[Data]],Table3[[#Headers],[l]],""))=Table1[[#This Row],['# people]:['# people]],1,0)</f>
        <v>0</v>
      </c>
      <c r="T175" cm="1">
        <f t="array" ref="T175">IF(LEN(Table1[[#This Row],[Data]:[Data]])-LEN(SUBSTITUTE(Table1[[#This Row],[Data]:[Data]],Table3[[#Headers],[m]],""))=Table1[[#This Row],['# people]:['# people]],1,0)</f>
        <v>0</v>
      </c>
      <c r="U175" cm="1">
        <f t="array" ref="U175">IF(LEN(Table1[[#This Row],[Data]:[Data]])-LEN(SUBSTITUTE(Table1[[#This Row],[Data]:[Data]],Table3[[#Headers],[n]],""))=Table1[[#This Row],['# people]:['# people]],1,0)</f>
        <v>0</v>
      </c>
      <c r="V175" cm="1">
        <f t="array" ref="V175">IF(LEN(Table1[[#This Row],[Data]:[Data]])-LEN(SUBSTITUTE(Table1[[#This Row],[Data]:[Data]],Table3[[#Headers],[o]],""))=Table1[[#This Row],['# people]:['# people]],1,0)</f>
        <v>1</v>
      </c>
      <c r="W175" cm="1">
        <f t="array" ref="W175">IF(LEN(Table1[[#This Row],[Data]:[Data]])-LEN(SUBSTITUTE(Table1[[#This Row],[Data]:[Data]],Table3[[#Headers],[p]],""))=Table1[[#This Row],['# people]:['# people]],1,0)</f>
        <v>0</v>
      </c>
      <c r="X175" cm="1">
        <f t="array" ref="X175">IF(LEN(Table1[[#This Row],[Data]:[Data]])-LEN(SUBSTITUTE(Table1[[#This Row],[Data]:[Data]],Table3[[#Headers],[q]],""))=Table1[[#This Row],['# people]:['# people]],1,0)</f>
        <v>0</v>
      </c>
      <c r="Y175" cm="1">
        <f t="array" ref="Y175">IF(LEN(Table1[[#This Row],[Data]:[Data]])-LEN(SUBSTITUTE(Table1[[#This Row],[Data]:[Data]],Table3[[#Headers],[r]],""))=Table1[[#This Row],['# people]:['# people]],1,0)</f>
        <v>0</v>
      </c>
      <c r="Z175" cm="1">
        <f t="array" ref="Z175">IF(LEN(Table1[[#This Row],[Data]:[Data]])-LEN(SUBSTITUTE(Table1[[#This Row],[Data]:[Data]],Table3[[#Headers],[s]],""))=Table1[[#This Row],['# people]:['# people]],1,0)</f>
        <v>0</v>
      </c>
      <c r="AA175" cm="1">
        <f t="array" ref="AA175">IF(LEN(Table1[[#This Row],[Data]:[Data]])-LEN(SUBSTITUTE(Table1[[#This Row],[Data]:[Data]],Table3[[#Headers],[t]],""))=Table1[[#This Row],['# people]:['# people]],1,0)</f>
        <v>0</v>
      </c>
      <c r="AB175" cm="1">
        <f t="array" ref="AB175">IF(LEN(Table1[[#This Row],[Data]:[Data]])-LEN(SUBSTITUTE(Table1[[#This Row],[Data]:[Data]],Table3[[#Headers],[u]],""))=Table1[[#This Row],['# people]:['# people]],1,0)</f>
        <v>0</v>
      </c>
      <c r="AC175" cm="1">
        <f t="array" ref="AC175">IF(LEN(Table1[[#This Row],[Data]:[Data]])-LEN(SUBSTITUTE(Table1[[#This Row],[Data]:[Data]],Table3[[#Headers],[v]],""))=Table1[[#This Row],['# people]:['# people]],1,0)</f>
        <v>0</v>
      </c>
      <c r="AD175" cm="1">
        <f t="array" ref="AD175">IF(LEN(Table1[[#This Row],[Data]:[Data]])-LEN(SUBSTITUTE(Table1[[#This Row],[Data]:[Data]],Table3[[#Headers],[w]],""))=Table1[[#This Row],['# people]:['# people]],1,0)</f>
        <v>0</v>
      </c>
      <c r="AE175" cm="1">
        <f t="array" ref="AE175">IF(LEN(Table1[[#This Row],[Data]:[Data]])-LEN(SUBSTITUTE(Table1[[#This Row],[Data]:[Data]],Table3[[#Headers],[x]],""))=Table1[[#This Row],['# people]:['# people]],1,0)</f>
        <v>0</v>
      </c>
      <c r="AF175" cm="1">
        <f t="array" ref="AF175">IF(LEN(Table1[[#This Row],[Data]:[Data]])-LEN(SUBSTITUTE(Table1[[#This Row],[Data]:[Data]],Table3[[#Headers],[y]],""))=Table1[[#This Row],['# people]:['# people]],1,0)</f>
        <v>0</v>
      </c>
      <c r="AG175" cm="1">
        <f t="array" ref="AG175">IF(LEN(Table1[[#This Row],[Data]:[Data]])-LEN(SUBSTITUTE(Table1[[#This Row],[Data]:[Data]],Table3[[#Headers],[z]],""))=Table1[[#This Row],['# people]:['# people]],1,0)</f>
        <v>0</v>
      </c>
    </row>
    <row r="176" spans="1:33" x14ac:dyDescent="0.25">
      <c r="A176" t="s">
        <v>227</v>
      </c>
      <c r="B176" cm="1">
        <f t="array" ref="B176">SUM(IF((LEN(A176)-LEN(SUBSTITUTE(UPPER(A176),{"A","B","C","D","E","F","G","H","I","J","K","L","M","N","O","P","Q","R","S","T","U","V","W","X","Y","Z","1","2","3","4","5","6","7","8","9","0"},""))),1,0))</f>
        <v>18</v>
      </c>
      <c r="C176" t="s">
        <v>682</v>
      </c>
      <c r="D176">
        <f>LEN(Table1[[#This Row],[Column1]])-LEN(A176)</f>
        <v>3</v>
      </c>
      <c r="E176">
        <f>LEN(Table1[[#This Row],[Data]])</f>
        <v>39</v>
      </c>
      <c r="G176" s="1">
        <f>SUM(Table3[[#This Row],[a]:[z]])</f>
        <v>10</v>
      </c>
      <c r="H176" cm="1">
        <f t="array" ref="H176">IF(LEN(Table1[[#This Row],[Data]:[Data]])-LEN(SUBSTITUTE(Table1[[#This Row],[Data]:[Data]],Table3[[#Headers],[a]],""))=Table1[[#This Row],['# people]:['# people]],1,0)</f>
        <v>0</v>
      </c>
      <c r="I176" cm="1">
        <f t="array" ref="I176">IF(LEN(Table1[[#This Row],[Data]:[Data]])-LEN(SUBSTITUTE(Table1[[#This Row],[Data]:[Data]],Table3[[#Headers],[b]],""))=Table1[[#This Row],['# people]:['# people]],1,0)</f>
        <v>0</v>
      </c>
      <c r="J176" cm="1">
        <f t="array" ref="J176">IF(LEN(Table1[[#This Row],[Data]:[Data]])-LEN(SUBSTITUTE(Table1[[#This Row],[Data]:[Data]],Table3[[#Headers],[c]],""))=Table1[[#This Row],['# people]:['# people]],1,0)</f>
        <v>1</v>
      </c>
      <c r="K176" cm="1">
        <f t="array" ref="K176">IF(LEN(Table1[[#This Row],[Data]:[Data]])-LEN(SUBSTITUTE(Table1[[#This Row],[Data]:[Data]],Table3[[#Headers],[d]],""))=Table1[[#This Row],['# people]:['# people]],1,0)</f>
        <v>1</v>
      </c>
      <c r="L176" cm="1">
        <f t="array" ref="L176">IF(LEN(Table1[[#This Row],[Data]:[Data]])-LEN(SUBSTITUTE(Table1[[#This Row],[Data]:[Data]],Table3[[#Headers],[e]],""))=Table1[[#This Row],['# people]:['# people]],1,0)</f>
        <v>1</v>
      </c>
      <c r="M176" cm="1">
        <f t="array" ref="M176">IF(LEN(Table1[[#This Row],[Data]:[Data]])-LEN(SUBSTITUTE(Table1[[#This Row],[Data]:[Data]],Table3[[#Headers],[f]],""))=Table1[[#This Row],['# people]:['# people]],1,0)</f>
        <v>1</v>
      </c>
      <c r="N176" cm="1">
        <f t="array" ref="N176">IF(LEN(Table1[[#This Row],[Data]:[Data]])-LEN(SUBSTITUTE(Table1[[#This Row],[Data]:[Data]],Table3[[#Headers],[g]],""))=Table1[[#This Row],['# people]:['# people]],1,0)</f>
        <v>0</v>
      </c>
      <c r="O176" cm="1">
        <f t="array" ref="O176">IF(LEN(Table1[[#This Row],[Data]:[Data]])-LEN(SUBSTITUTE(Table1[[#This Row],[Data]:[Data]],Table3[[#Headers],[h]],""))=Table1[[#This Row],['# people]:['# people]],1,0)</f>
        <v>0</v>
      </c>
      <c r="P176" cm="1">
        <f t="array" ref="P176">IF(LEN(Table1[[#This Row],[Data]:[Data]])-LEN(SUBSTITUTE(Table1[[#This Row],[Data]:[Data]],Table3[[#Headers],[i]],""))=Table1[[#This Row],['# people]:['# people]],1,0)</f>
        <v>1</v>
      </c>
      <c r="Q176" cm="1">
        <f t="array" ref="Q176">IF(LEN(Table1[[#This Row],[Data]:[Data]])-LEN(SUBSTITUTE(Table1[[#This Row],[Data]:[Data]],Table3[[#Headers],[j]],""))=Table1[[#This Row],['# people]:['# people]],1,0)</f>
        <v>1</v>
      </c>
      <c r="R176" cm="1">
        <f t="array" ref="R176">IF(LEN(Table1[[#This Row],[Data]:[Data]])-LEN(SUBSTITUTE(Table1[[#This Row],[Data]:[Data]],Table3[[#Headers],[k]],""))=Table1[[#This Row],['# people]:['# people]],1,0)</f>
        <v>1</v>
      </c>
      <c r="S176" cm="1">
        <f t="array" ref="S176">IF(LEN(Table1[[#This Row],[Data]:[Data]])-LEN(SUBSTITUTE(Table1[[#This Row],[Data]:[Data]],Table3[[#Headers],[l]],""))=Table1[[#This Row],['# people]:['# people]],1,0)</f>
        <v>0</v>
      </c>
      <c r="T176" cm="1">
        <f t="array" ref="T176">IF(LEN(Table1[[#This Row],[Data]:[Data]])-LEN(SUBSTITUTE(Table1[[#This Row],[Data]:[Data]],Table3[[#Headers],[m]],""))=Table1[[#This Row],['# people]:['# people]],1,0)</f>
        <v>1</v>
      </c>
      <c r="U176" cm="1">
        <f t="array" ref="U176">IF(LEN(Table1[[#This Row],[Data]:[Data]])-LEN(SUBSTITUTE(Table1[[#This Row],[Data]:[Data]],Table3[[#Headers],[n]],""))=Table1[[#This Row],['# people]:['# people]],1,0)</f>
        <v>0</v>
      </c>
      <c r="V176" cm="1">
        <f t="array" ref="V176">IF(LEN(Table1[[#This Row],[Data]:[Data]])-LEN(SUBSTITUTE(Table1[[#This Row],[Data]:[Data]],Table3[[#Headers],[o]],""))=Table1[[#This Row],['# people]:['# people]],1,0)</f>
        <v>0</v>
      </c>
      <c r="W176" cm="1">
        <f t="array" ref="W176">IF(LEN(Table1[[#This Row],[Data]:[Data]])-LEN(SUBSTITUTE(Table1[[#This Row],[Data]:[Data]],Table3[[#Headers],[p]],""))=Table1[[#This Row],['# people]:['# people]],1,0)</f>
        <v>1</v>
      </c>
      <c r="X176" cm="1">
        <f t="array" ref="X176">IF(LEN(Table1[[#This Row],[Data]:[Data]])-LEN(SUBSTITUTE(Table1[[#This Row],[Data]:[Data]],Table3[[#Headers],[q]],""))=Table1[[#This Row],['# people]:['# people]],1,0)</f>
        <v>0</v>
      </c>
      <c r="Y176" cm="1">
        <f t="array" ref="Y176">IF(LEN(Table1[[#This Row],[Data]:[Data]])-LEN(SUBSTITUTE(Table1[[#This Row],[Data]:[Data]],Table3[[#Headers],[r]],""))=Table1[[#This Row],['# people]:['# people]],1,0)</f>
        <v>0</v>
      </c>
      <c r="Z176" cm="1">
        <f t="array" ref="Z176">IF(LEN(Table1[[#This Row],[Data]:[Data]])-LEN(SUBSTITUTE(Table1[[#This Row],[Data]:[Data]],Table3[[#Headers],[s]],""))=Table1[[#This Row],['# people]:['# people]],1,0)</f>
        <v>0</v>
      </c>
      <c r="AA176" cm="1">
        <f t="array" ref="AA176">IF(LEN(Table1[[#This Row],[Data]:[Data]])-LEN(SUBSTITUTE(Table1[[#This Row],[Data]:[Data]],Table3[[#Headers],[t]],""))=Table1[[#This Row],['# people]:['# people]],1,0)</f>
        <v>0</v>
      </c>
      <c r="AB176" cm="1">
        <f t="array" ref="AB176">IF(LEN(Table1[[#This Row],[Data]:[Data]])-LEN(SUBSTITUTE(Table1[[#This Row],[Data]:[Data]],Table3[[#Headers],[u]],""))=Table1[[#This Row],['# people]:['# people]],1,0)</f>
        <v>0</v>
      </c>
      <c r="AC176" cm="1">
        <f t="array" ref="AC176">IF(LEN(Table1[[#This Row],[Data]:[Data]])-LEN(SUBSTITUTE(Table1[[#This Row],[Data]:[Data]],Table3[[#Headers],[v]],""))=Table1[[#This Row],['# people]:['# people]],1,0)</f>
        <v>0</v>
      </c>
      <c r="AD176" cm="1">
        <f t="array" ref="AD176">IF(LEN(Table1[[#This Row],[Data]:[Data]])-LEN(SUBSTITUTE(Table1[[#This Row],[Data]:[Data]],Table3[[#Headers],[w]],""))=Table1[[#This Row],['# people]:['# people]],1,0)</f>
        <v>0</v>
      </c>
      <c r="AE176" cm="1">
        <f t="array" ref="AE176">IF(LEN(Table1[[#This Row],[Data]:[Data]])-LEN(SUBSTITUTE(Table1[[#This Row],[Data]:[Data]],Table3[[#Headers],[x]],""))=Table1[[#This Row],['# people]:['# people]],1,0)</f>
        <v>0</v>
      </c>
      <c r="AF176" cm="1">
        <f t="array" ref="AF176">IF(LEN(Table1[[#This Row],[Data]:[Data]])-LEN(SUBSTITUTE(Table1[[#This Row],[Data]:[Data]],Table3[[#Headers],[y]],""))=Table1[[#This Row],['# people]:['# people]],1,0)</f>
        <v>1</v>
      </c>
      <c r="AG176" cm="1">
        <f t="array" ref="AG176">IF(LEN(Table1[[#This Row],[Data]:[Data]])-LEN(SUBSTITUTE(Table1[[#This Row],[Data]:[Data]],Table3[[#Headers],[z]],""))=Table1[[#This Row],['# people]:['# people]],1,0)</f>
        <v>0</v>
      </c>
    </row>
    <row r="177" spans="1:33" x14ac:dyDescent="0.25">
      <c r="A177" t="s">
        <v>230</v>
      </c>
      <c r="B177" cm="1">
        <f t="array" ref="B177">SUM(IF((LEN(A177)-LEN(SUBSTITUTE(UPPER(A177),{"A","B","C","D","E","F","G","H","I","J","K","L","M","N","O","P","Q","R","S","T","U","V","W","X","Y","Z","1","2","3","4","5","6","7","8","9","0"},""))),1,0))</f>
        <v>15</v>
      </c>
      <c r="C177" t="s">
        <v>685</v>
      </c>
      <c r="D177">
        <f>LEN(Table1[[#This Row],[Column1]])-LEN(A177)</f>
        <v>3</v>
      </c>
      <c r="E177">
        <f>LEN(Table1[[#This Row],[Data]])</f>
        <v>17</v>
      </c>
      <c r="G177" s="1">
        <f>SUM(Table3[[#This Row],[a]:[z]])</f>
        <v>1</v>
      </c>
      <c r="H177" cm="1">
        <f t="array" ref="H177">IF(LEN(Table1[[#This Row],[Data]:[Data]])-LEN(SUBSTITUTE(Table1[[#This Row],[Data]:[Data]],Table3[[#Headers],[a]],""))=Table1[[#This Row],['# people]:['# people]],1,0)</f>
        <v>0</v>
      </c>
      <c r="I177" cm="1">
        <f t="array" ref="I177">IF(LEN(Table1[[#This Row],[Data]:[Data]])-LEN(SUBSTITUTE(Table1[[#This Row],[Data]:[Data]],Table3[[#Headers],[b]],""))=Table1[[#This Row],['# people]:['# people]],1,0)</f>
        <v>0</v>
      </c>
      <c r="J177" cm="1">
        <f t="array" ref="J177">IF(LEN(Table1[[#This Row],[Data]:[Data]])-LEN(SUBSTITUTE(Table1[[#This Row],[Data]:[Data]],Table3[[#Headers],[c]],""))=Table1[[#This Row],['# people]:['# people]],1,0)</f>
        <v>0</v>
      </c>
      <c r="K177" cm="1">
        <f t="array" ref="K177">IF(LEN(Table1[[#This Row],[Data]:[Data]])-LEN(SUBSTITUTE(Table1[[#This Row],[Data]:[Data]],Table3[[#Headers],[d]],""))=Table1[[#This Row],['# people]:['# people]],1,0)</f>
        <v>0</v>
      </c>
      <c r="L177" cm="1">
        <f t="array" ref="L177">IF(LEN(Table1[[#This Row],[Data]:[Data]])-LEN(SUBSTITUTE(Table1[[#This Row],[Data]:[Data]],Table3[[#Headers],[e]],""))=Table1[[#This Row],['# people]:['# people]],1,0)</f>
        <v>0</v>
      </c>
      <c r="M177" cm="1">
        <f t="array" ref="M177">IF(LEN(Table1[[#This Row],[Data]:[Data]])-LEN(SUBSTITUTE(Table1[[#This Row],[Data]:[Data]],Table3[[#Headers],[f]],""))=Table1[[#This Row],['# people]:['# people]],1,0)</f>
        <v>0</v>
      </c>
      <c r="N177" cm="1">
        <f t="array" ref="N177">IF(LEN(Table1[[#This Row],[Data]:[Data]])-LEN(SUBSTITUTE(Table1[[#This Row],[Data]:[Data]],Table3[[#Headers],[g]],""))=Table1[[#This Row],['# people]:['# people]],1,0)</f>
        <v>0</v>
      </c>
      <c r="O177" cm="1">
        <f t="array" ref="O177">IF(LEN(Table1[[#This Row],[Data]:[Data]])-LEN(SUBSTITUTE(Table1[[#This Row],[Data]:[Data]],Table3[[#Headers],[h]],""))=Table1[[#This Row],['# people]:['# people]],1,0)</f>
        <v>0</v>
      </c>
      <c r="P177" cm="1">
        <f t="array" ref="P177">IF(LEN(Table1[[#This Row],[Data]:[Data]])-LEN(SUBSTITUTE(Table1[[#This Row],[Data]:[Data]],Table3[[#Headers],[i]],""))=Table1[[#This Row],['# people]:['# people]],1,0)</f>
        <v>0</v>
      </c>
      <c r="Q177" cm="1">
        <f t="array" ref="Q177">IF(LEN(Table1[[#This Row],[Data]:[Data]])-LEN(SUBSTITUTE(Table1[[#This Row],[Data]:[Data]],Table3[[#Headers],[j]],""))=Table1[[#This Row],['# people]:['# people]],1,0)</f>
        <v>0</v>
      </c>
      <c r="R177" cm="1">
        <f t="array" ref="R177">IF(LEN(Table1[[#This Row],[Data]:[Data]])-LEN(SUBSTITUTE(Table1[[#This Row],[Data]:[Data]],Table3[[#Headers],[k]],""))=Table1[[#This Row],['# people]:['# people]],1,0)</f>
        <v>0</v>
      </c>
      <c r="S177" cm="1">
        <f t="array" ref="S177">IF(LEN(Table1[[#This Row],[Data]:[Data]])-LEN(SUBSTITUTE(Table1[[#This Row],[Data]:[Data]],Table3[[#Headers],[l]],""))=Table1[[#This Row],['# people]:['# people]],1,0)</f>
        <v>0</v>
      </c>
      <c r="T177" cm="1">
        <f t="array" ref="T177">IF(LEN(Table1[[#This Row],[Data]:[Data]])-LEN(SUBSTITUTE(Table1[[#This Row],[Data]:[Data]],Table3[[#Headers],[m]],""))=Table1[[#This Row],['# people]:['# people]],1,0)</f>
        <v>0</v>
      </c>
      <c r="U177" cm="1">
        <f t="array" ref="U177">IF(LEN(Table1[[#This Row],[Data]:[Data]])-LEN(SUBSTITUTE(Table1[[#This Row],[Data]:[Data]],Table3[[#Headers],[n]],""))=Table1[[#This Row],['# people]:['# people]],1,0)</f>
        <v>0</v>
      </c>
      <c r="V177" cm="1">
        <f t="array" ref="V177">IF(LEN(Table1[[#This Row],[Data]:[Data]])-LEN(SUBSTITUTE(Table1[[#This Row],[Data]:[Data]],Table3[[#Headers],[o]],""))=Table1[[#This Row],['# people]:['# people]],1,0)</f>
        <v>0</v>
      </c>
      <c r="W177" cm="1">
        <f t="array" ref="W177">IF(LEN(Table1[[#This Row],[Data]:[Data]])-LEN(SUBSTITUTE(Table1[[#This Row],[Data]:[Data]],Table3[[#Headers],[p]],""))=Table1[[#This Row],['# people]:['# people]],1,0)</f>
        <v>0</v>
      </c>
      <c r="X177" cm="1">
        <f t="array" ref="X177">IF(LEN(Table1[[#This Row],[Data]:[Data]])-LEN(SUBSTITUTE(Table1[[#This Row],[Data]:[Data]],Table3[[#Headers],[q]],""))=Table1[[#This Row],['# people]:['# people]],1,0)</f>
        <v>0</v>
      </c>
      <c r="Y177" cm="1">
        <f t="array" ref="Y177">IF(LEN(Table1[[#This Row],[Data]:[Data]])-LEN(SUBSTITUTE(Table1[[#This Row],[Data]:[Data]],Table3[[#Headers],[r]],""))=Table1[[#This Row],['# people]:['# people]],1,0)</f>
        <v>0</v>
      </c>
      <c r="Z177" cm="1">
        <f t="array" ref="Z177">IF(LEN(Table1[[#This Row],[Data]:[Data]])-LEN(SUBSTITUTE(Table1[[#This Row],[Data]:[Data]],Table3[[#Headers],[s]],""))=Table1[[#This Row],['# people]:['# people]],1,0)</f>
        <v>0</v>
      </c>
      <c r="AA177" cm="1">
        <f t="array" ref="AA177">IF(LEN(Table1[[#This Row],[Data]:[Data]])-LEN(SUBSTITUTE(Table1[[#This Row],[Data]:[Data]],Table3[[#Headers],[t]],""))=Table1[[#This Row],['# people]:['# people]],1,0)</f>
        <v>0</v>
      </c>
      <c r="AB177" cm="1">
        <f t="array" ref="AB177">IF(LEN(Table1[[#This Row],[Data]:[Data]])-LEN(SUBSTITUTE(Table1[[#This Row],[Data]:[Data]],Table3[[#Headers],[u]],""))=Table1[[#This Row],['# people]:['# people]],1,0)</f>
        <v>0</v>
      </c>
      <c r="AC177" cm="1">
        <f t="array" ref="AC177">IF(LEN(Table1[[#This Row],[Data]:[Data]])-LEN(SUBSTITUTE(Table1[[#This Row],[Data]:[Data]],Table3[[#Headers],[v]],""))=Table1[[#This Row],['# people]:['# people]],1,0)</f>
        <v>1</v>
      </c>
      <c r="AD177" cm="1">
        <f t="array" ref="AD177">IF(LEN(Table1[[#This Row],[Data]:[Data]])-LEN(SUBSTITUTE(Table1[[#This Row],[Data]:[Data]],Table3[[#Headers],[w]],""))=Table1[[#This Row],['# people]:['# people]],1,0)</f>
        <v>0</v>
      </c>
      <c r="AE177" cm="1">
        <f t="array" ref="AE177">IF(LEN(Table1[[#This Row],[Data]:[Data]])-LEN(SUBSTITUTE(Table1[[#This Row],[Data]:[Data]],Table3[[#Headers],[x]],""))=Table1[[#This Row],['# people]:['# people]],1,0)</f>
        <v>0</v>
      </c>
      <c r="AF177" cm="1">
        <f t="array" ref="AF177">IF(LEN(Table1[[#This Row],[Data]:[Data]])-LEN(SUBSTITUTE(Table1[[#This Row],[Data]:[Data]],Table3[[#Headers],[y]],""))=Table1[[#This Row],['# people]:['# people]],1,0)</f>
        <v>0</v>
      </c>
      <c r="AG177" cm="1">
        <f t="array" ref="AG177">IF(LEN(Table1[[#This Row],[Data]:[Data]])-LEN(SUBSTITUTE(Table1[[#This Row],[Data]:[Data]],Table3[[#Headers],[z]],""))=Table1[[#This Row],['# people]:['# people]],1,0)</f>
        <v>0</v>
      </c>
    </row>
    <row r="178" spans="1:33" x14ac:dyDescent="0.25">
      <c r="A178" t="s">
        <v>236</v>
      </c>
      <c r="B178" cm="1">
        <f t="array" ref="B178">SUM(IF((LEN(A178)-LEN(SUBSTITUTE(UPPER(A178),{"A","B","C","D","E","F","G","H","I","J","K","L","M","N","O","P","Q","R","S","T","U","V","W","X","Y","Z","1","2","3","4","5","6","7","8","9","0"},""))),1,0))</f>
        <v>23</v>
      </c>
      <c r="C178" t="s">
        <v>691</v>
      </c>
      <c r="D178">
        <f>LEN(Table1[[#This Row],[Column1]])-LEN(A178)</f>
        <v>3</v>
      </c>
      <c r="E178">
        <f>LEN(Table1[[#This Row],[Data]])</f>
        <v>27</v>
      </c>
      <c r="G178" s="1">
        <f>SUM(Table3[[#This Row],[a]:[z]])</f>
        <v>1</v>
      </c>
      <c r="H178" cm="1">
        <f t="array" ref="H178">IF(LEN(Table1[[#This Row],[Data]:[Data]])-LEN(SUBSTITUTE(Table1[[#This Row],[Data]:[Data]],Table3[[#Headers],[a]],""))=Table1[[#This Row],['# people]:['# people]],1,0)</f>
        <v>0</v>
      </c>
      <c r="I178" cm="1">
        <f t="array" ref="I178">IF(LEN(Table1[[#This Row],[Data]:[Data]])-LEN(SUBSTITUTE(Table1[[#This Row],[Data]:[Data]],Table3[[#Headers],[b]],""))=Table1[[#This Row],['# people]:['# people]],1,0)</f>
        <v>0</v>
      </c>
      <c r="J178" cm="1">
        <f t="array" ref="J178">IF(LEN(Table1[[#This Row],[Data]:[Data]])-LEN(SUBSTITUTE(Table1[[#This Row],[Data]:[Data]],Table3[[#Headers],[c]],""))=Table1[[#This Row],['# people]:['# people]],1,0)</f>
        <v>1</v>
      </c>
      <c r="K178" cm="1">
        <f t="array" ref="K178">IF(LEN(Table1[[#This Row],[Data]:[Data]])-LEN(SUBSTITUTE(Table1[[#This Row],[Data]:[Data]],Table3[[#Headers],[d]],""))=Table1[[#This Row],['# people]:['# people]],1,0)</f>
        <v>0</v>
      </c>
      <c r="L178" cm="1">
        <f t="array" ref="L178">IF(LEN(Table1[[#This Row],[Data]:[Data]])-LEN(SUBSTITUTE(Table1[[#This Row],[Data]:[Data]],Table3[[#Headers],[e]],""))=Table1[[#This Row],['# people]:['# people]],1,0)</f>
        <v>0</v>
      </c>
      <c r="M178" cm="1">
        <f t="array" ref="M178">IF(LEN(Table1[[#This Row],[Data]:[Data]])-LEN(SUBSTITUTE(Table1[[#This Row],[Data]:[Data]],Table3[[#Headers],[f]],""))=Table1[[#This Row],['# people]:['# people]],1,0)</f>
        <v>0</v>
      </c>
      <c r="N178" cm="1">
        <f t="array" ref="N178">IF(LEN(Table1[[#This Row],[Data]:[Data]])-LEN(SUBSTITUTE(Table1[[#This Row],[Data]:[Data]],Table3[[#Headers],[g]],""))=Table1[[#This Row],['# people]:['# people]],1,0)</f>
        <v>0</v>
      </c>
      <c r="O178" cm="1">
        <f t="array" ref="O178">IF(LEN(Table1[[#This Row],[Data]:[Data]])-LEN(SUBSTITUTE(Table1[[#This Row],[Data]:[Data]],Table3[[#Headers],[h]],""))=Table1[[#This Row],['# people]:['# people]],1,0)</f>
        <v>0</v>
      </c>
      <c r="P178" cm="1">
        <f t="array" ref="P178">IF(LEN(Table1[[#This Row],[Data]:[Data]])-LEN(SUBSTITUTE(Table1[[#This Row],[Data]:[Data]],Table3[[#Headers],[i]],""))=Table1[[#This Row],['# people]:['# people]],1,0)</f>
        <v>0</v>
      </c>
      <c r="Q178" cm="1">
        <f t="array" ref="Q178">IF(LEN(Table1[[#This Row],[Data]:[Data]])-LEN(SUBSTITUTE(Table1[[#This Row],[Data]:[Data]],Table3[[#Headers],[j]],""))=Table1[[#This Row],['# people]:['# people]],1,0)</f>
        <v>0</v>
      </c>
      <c r="R178" cm="1">
        <f t="array" ref="R178">IF(LEN(Table1[[#This Row],[Data]:[Data]])-LEN(SUBSTITUTE(Table1[[#This Row],[Data]:[Data]],Table3[[#Headers],[k]],""))=Table1[[#This Row],['# people]:['# people]],1,0)</f>
        <v>0</v>
      </c>
      <c r="S178" cm="1">
        <f t="array" ref="S178">IF(LEN(Table1[[#This Row],[Data]:[Data]])-LEN(SUBSTITUTE(Table1[[#This Row],[Data]:[Data]],Table3[[#Headers],[l]],""))=Table1[[#This Row],['# people]:['# people]],1,0)</f>
        <v>0</v>
      </c>
      <c r="T178" cm="1">
        <f t="array" ref="T178">IF(LEN(Table1[[#This Row],[Data]:[Data]])-LEN(SUBSTITUTE(Table1[[#This Row],[Data]:[Data]],Table3[[#Headers],[m]],""))=Table1[[#This Row],['# people]:['# people]],1,0)</f>
        <v>0</v>
      </c>
      <c r="U178" cm="1">
        <f t="array" ref="U178">IF(LEN(Table1[[#This Row],[Data]:[Data]])-LEN(SUBSTITUTE(Table1[[#This Row],[Data]:[Data]],Table3[[#Headers],[n]],""))=Table1[[#This Row],['# people]:['# people]],1,0)</f>
        <v>0</v>
      </c>
      <c r="V178" cm="1">
        <f t="array" ref="V178">IF(LEN(Table1[[#This Row],[Data]:[Data]])-LEN(SUBSTITUTE(Table1[[#This Row],[Data]:[Data]],Table3[[#Headers],[o]],""))=Table1[[#This Row],['# people]:['# people]],1,0)</f>
        <v>0</v>
      </c>
      <c r="W178" cm="1">
        <f t="array" ref="W178">IF(LEN(Table1[[#This Row],[Data]:[Data]])-LEN(SUBSTITUTE(Table1[[#This Row],[Data]:[Data]],Table3[[#Headers],[p]],""))=Table1[[#This Row],['# people]:['# people]],1,0)</f>
        <v>0</v>
      </c>
      <c r="X178" cm="1">
        <f t="array" ref="X178">IF(LEN(Table1[[#This Row],[Data]:[Data]])-LEN(SUBSTITUTE(Table1[[#This Row],[Data]:[Data]],Table3[[#Headers],[q]],""))=Table1[[#This Row],['# people]:['# people]],1,0)</f>
        <v>0</v>
      </c>
      <c r="Y178" cm="1">
        <f t="array" ref="Y178">IF(LEN(Table1[[#This Row],[Data]:[Data]])-LEN(SUBSTITUTE(Table1[[#This Row],[Data]:[Data]],Table3[[#Headers],[r]],""))=Table1[[#This Row],['# people]:['# people]],1,0)</f>
        <v>0</v>
      </c>
      <c r="Z178" cm="1">
        <f t="array" ref="Z178">IF(LEN(Table1[[#This Row],[Data]:[Data]])-LEN(SUBSTITUTE(Table1[[#This Row],[Data]:[Data]],Table3[[#Headers],[s]],""))=Table1[[#This Row],['# people]:['# people]],1,0)</f>
        <v>0</v>
      </c>
      <c r="AA178" cm="1">
        <f t="array" ref="AA178">IF(LEN(Table1[[#This Row],[Data]:[Data]])-LEN(SUBSTITUTE(Table1[[#This Row],[Data]:[Data]],Table3[[#Headers],[t]],""))=Table1[[#This Row],['# people]:['# people]],1,0)</f>
        <v>0</v>
      </c>
      <c r="AB178" cm="1">
        <f t="array" ref="AB178">IF(LEN(Table1[[#This Row],[Data]:[Data]])-LEN(SUBSTITUTE(Table1[[#This Row],[Data]:[Data]],Table3[[#Headers],[u]],""))=Table1[[#This Row],['# people]:['# people]],1,0)</f>
        <v>0</v>
      </c>
      <c r="AC178" cm="1">
        <f t="array" ref="AC178">IF(LEN(Table1[[#This Row],[Data]:[Data]])-LEN(SUBSTITUTE(Table1[[#This Row],[Data]:[Data]],Table3[[#Headers],[v]],""))=Table1[[#This Row],['# people]:['# people]],1,0)</f>
        <v>0</v>
      </c>
      <c r="AD178" cm="1">
        <f t="array" ref="AD178">IF(LEN(Table1[[#This Row],[Data]:[Data]])-LEN(SUBSTITUTE(Table1[[#This Row],[Data]:[Data]],Table3[[#Headers],[w]],""))=Table1[[#This Row],['# people]:['# people]],1,0)</f>
        <v>0</v>
      </c>
      <c r="AE178" cm="1">
        <f t="array" ref="AE178">IF(LEN(Table1[[#This Row],[Data]:[Data]])-LEN(SUBSTITUTE(Table1[[#This Row],[Data]:[Data]],Table3[[#Headers],[x]],""))=Table1[[#This Row],['# people]:['# people]],1,0)</f>
        <v>0</v>
      </c>
      <c r="AF178" cm="1">
        <f t="array" ref="AF178">IF(LEN(Table1[[#This Row],[Data]:[Data]])-LEN(SUBSTITUTE(Table1[[#This Row],[Data]:[Data]],Table3[[#Headers],[y]],""))=Table1[[#This Row],['# people]:['# people]],1,0)</f>
        <v>0</v>
      </c>
      <c r="AG178" cm="1">
        <f t="array" ref="AG178">IF(LEN(Table1[[#This Row],[Data]:[Data]])-LEN(SUBSTITUTE(Table1[[#This Row],[Data]:[Data]],Table3[[#Headers],[z]],""))=Table1[[#This Row],['# people]:['# people]],1,0)</f>
        <v>0</v>
      </c>
    </row>
    <row r="179" spans="1:33" x14ac:dyDescent="0.25">
      <c r="A179" t="s">
        <v>244</v>
      </c>
      <c r="B179" cm="1">
        <f t="array" ref="B179">SUM(IF((LEN(A179)-LEN(SUBSTITUTE(UPPER(A179),{"A","B","C","D","E","F","G","H","I","J","K","L","M","N","O","P","Q","R","S","T","U","V","W","X","Y","Z","1","2","3","4","5","6","7","8","9","0"},""))),1,0))</f>
        <v>20</v>
      </c>
      <c r="C179" t="s">
        <v>699</v>
      </c>
      <c r="D179">
        <f>LEN(Table1[[#This Row],[Column1]])-LEN(A179)</f>
        <v>3</v>
      </c>
      <c r="E179">
        <f>LEN(Table1[[#This Row],[Data]])</f>
        <v>41</v>
      </c>
      <c r="G179" s="1">
        <f>SUM(Table3[[#This Row],[a]:[z]])</f>
        <v>10</v>
      </c>
      <c r="H179" cm="1">
        <f t="array" ref="H179">IF(LEN(Table1[[#This Row],[Data]:[Data]])-LEN(SUBSTITUTE(Table1[[#This Row],[Data]:[Data]],Table3[[#Headers],[a]],""))=Table1[[#This Row],['# people]:['# people]],1,0)</f>
        <v>0</v>
      </c>
      <c r="I179" cm="1">
        <f t="array" ref="I179">IF(LEN(Table1[[#This Row],[Data]:[Data]])-LEN(SUBSTITUTE(Table1[[#This Row],[Data]:[Data]],Table3[[#Headers],[b]],""))=Table1[[#This Row],['# people]:['# people]],1,0)</f>
        <v>0</v>
      </c>
      <c r="J179" cm="1">
        <f t="array" ref="J179">IF(LEN(Table1[[#This Row],[Data]:[Data]])-LEN(SUBSTITUTE(Table1[[#This Row],[Data]:[Data]],Table3[[#Headers],[c]],""))=Table1[[#This Row],['# people]:['# people]],1,0)</f>
        <v>0</v>
      </c>
      <c r="K179" cm="1">
        <f t="array" ref="K179">IF(LEN(Table1[[#This Row],[Data]:[Data]])-LEN(SUBSTITUTE(Table1[[#This Row],[Data]:[Data]],Table3[[#Headers],[d]],""))=Table1[[#This Row],['# people]:['# people]],1,0)</f>
        <v>0</v>
      </c>
      <c r="L179" cm="1">
        <f t="array" ref="L179">IF(LEN(Table1[[#This Row],[Data]:[Data]])-LEN(SUBSTITUTE(Table1[[#This Row],[Data]:[Data]],Table3[[#Headers],[e]],""))=Table1[[#This Row],['# people]:['# people]],1,0)</f>
        <v>0</v>
      </c>
      <c r="M179" cm="1">
        <f t="array" ref="M179">IF(LEN(Table1[[#This Row],[Data]:[Data]])-LEN(SUBSTITUTE(Table1[[#This Row],[Data]:[Data]],Table3[[#Headers],[f]],""))=Table1[[#This Row],['# people]:['# people]],1,0)</f>
        <v>0</v>
      </c>
      <c r="N179" cm="1">
        <f t="array" ref="N179">IF(LEN(Table1[[#This Row],[Data]:[Data]])-LEN(SUBSTITUTE(Table1[[#This Row],[Data]:[Data]],Table3[[#Headers],[g]],""))=Table1[[#This Row],['# people]:['# people]],1,0)</f>
        <v>1</v>
      </c>
      <c r="O179" cm="1">
        <f t="array" ref="O179">IF(LEN(Table1[[#This Row],[Data]:[Data]])-LEN(SUBSTITUTE(Table1[[#This Row],[Data]:[Data]],Table3[[#Headers],[h]],""))=Table1[[#This Row],['# people]:['# people]],1,0)</f>
        <v>0</v>
      </c>
      <c r="P179" cm="1">
        <f t="array" ref="P179">IF(LEN(Table1[[#This Row],[Data]:[Data]])-LEN(SUBSTITUTE(Table1[[#This Row],[Data]:[Data]],Table3[[#Headers],[i]],""))=Table1[[#This Row],['# people]:['# people]],1,0)</f>
        <v>0</v>
      </c>
      <c r="Q179" cm="1">
        <f t="array" ref="Q179">IF(LEN(Table1[[#This Row],[Data]:[Data]])-LEN(SUBSTITUTE(Table1[[#This Row],[Data]:[Data]],Table3[[#Headers],[j]],""))=Table1[[#This Row],['# people]:['# people]],1,0)</f>
        <v>0</v>
      </c>
      <c r="R179" cm="1">
        <f t="array" ref="R179">IF(LEN(Table1[[#This Row],[Data]:[Data]])-LEN(SUBSTITUTE(Table1[[#This Row],[Data]:[Data]],Table3[[#Headers],[k]],""))=Table1[[#This Row],['# people]:['# people]],1,0)</f>
        <v>1</v>
      </c>
      <c r="S179" cm="1">
        <f t="array" ref="S179">IF(LEN(Table1[[#This Row],[Data]:[Data]])-LEN(SUBSTITUTE(Table1[[#This Row],[Data]:[Data]],Table3[[#Headers],[l]],""))=Table1[[#This Row],['# people]:['# people]],1,0)</f>
        <v>1</v>
      </c>
      <c r="T179" cm="1">
        <f t="array" ref="T179">IF(LEN(Table1[[#This Row],[Data]:[Data]])-LEN(SUBSTITUTE(Table1[[#This Row],[Data]:[Data]],Table3[[#Headers],[m]],""))=Table1[[#This Row],['# people]:['# people]],1,0)</f>
        <v>0</v>
      </c>
      <c r="U179" cm="1">
        <f t="array" ref="U179">IF(LEN(Table1[[#This Row],[Data]:[Data]])-LEN(SUBSTITUTE(Table1[[#This Row],[Data]:[Data]],Table3[[#Headers],[n]],""))=Table1[[#This Row],['# people]:['# people]],1,0)</f>
        <v>1</v>
      </c>
      <c r="V179" cm="1">
        <f t="array" ref="V179">IF(LEN(Table1[[#This Row],[Data]:[Data]])-LEN(SUBSTITUTE(Table1[[#This Row],[Data]:[Data]],Table3[[#Headers],[o]],""))=Table1[[#This Row],['# people]:['# people]],1,0)</f>
        <v>1</v>
      </c>
      <c r="W179" cm="1">
        <f t="array" ref="W179">IF(LEN(Table1[[#This Row],[Data]:[Data]])-LEN(SUBSTITUTE(Table1[[#This Row],[Data]:[Data]],Table3[[#Headers],[p]],""))=Table1[[#This Row],['# people]:['# people]],1,0)</f>
        <v>1</v>
      </c>
      <c r="X179" cm="1">
        <f t="array" ref="X179">IF(LEN(Table1[[#This Row],[Data]:[Data]])-LEN(SUBSTITUTE(Table1[[#This Row],[Data]:[Data]],Table3[[#Headers],[q]],""))=Table1[[#This Row],['# people]:['# people]],1,0)</f>
        <v>0</v>
      </c>
      <c r="Y179" cm="1">
        <f t="array" ref="Y179">IF(LEN(Table1[[#This Row],[Data]:[Data]])-LEN(SUBSTITUTE(Table1[[#This Row],[Data]:[Data]],Table3[[#Headers],[r]],""))=Table1[[#This Row],['# people]:['# people]],1,0)</f>
        <v>1</v>
      </c>
      <c r="Z179" cm="1">
        <f t="array" ref="Z179">IF(LEN(Table1[[#This Row],[Data]:[Data]])-LEN(SUBSTITUTE(Table1[[#This Row],[Data]:[Data]],Table3[[#Headers],[s]],""))=Table1[[#This Row],['# people]:['# people]],1,0)</f>
        <v>0</v>
      </c>
      <c r="AA179" cm="1">
        <f t="array" ref="AA179">IF(LEN(Table1[[#This Row],[Data]:[Data]])-LEN(SUBSTITUTE(Table1[[#This Row],[Data]:[Data]],Table3[[#Headers],[t]],""))=Table1[[#This Row],['# people]:['# people]],1,0)</f>
        <v>0</v>
      </c>
      <c r="AB179" cm="1">
        <f t="array" ref="AB179">IF(LEN(Table1[[#This Row],[Data]:[Data]])-LEN(SUBSTITUTE(Table1[[#This Row],[Data]:[Data]],Table3[[#Headers],[u]],""))=Table1[[#This Row],['# people]:['# people]],1,0)</f>
        <v>1</v>
      </c>
      <c r="AC179" cm="1">
        <f t="array" ref="AC179">IF(LEN(Table1[[#This Row],[Data]:[Data]])-LEN(SUBSTITUTE(Table1[[#This Row],[Data]:[Data]],Table3[[#Headers],[v]],""))=Table1[[#This Row],['# people]:['# people]],1,0)</f>
        <v>0</v>
      </c>
      <c r="AD179" cm="1">
        <f t="array" ref="AD179">IF(LEN(Table1[[#This Row],[Data]:[Data]])-LEN(SUBSTITUTE(Table1[[#This Row],[Data]:[Data]],Table3[[#Headers],[w]],""))=Table1[[#This Row],['# people]:['# people]],1,0)</f>
        <v>0</v>
      </c>
      <c r="AE179" cm="1">
        <f t="array" ref="AE179">IF(LEN(Table1[[#This Row],[Data]:[Data]])-LEN(SUBSTITUTE(Table1[[#This Row],[Data]:[Data]],Table3[[#Headers],[x]],""))=Table1[[#This Row],['# people]:['# people]],1,0)</f>
        <v>0</v>
      </c>
      <c r="AF179" cm="1">
        <f t="array" ref="AF179">IF(LEN(Table1[[#This Row],[Data]:[Data]])-LEN(SUBSTITUTE(Table1[[#This Row],[Data]:[Data]],Table3[[#Headers],[y]],""))=Table1[[#This Row],['# people]:['# people]],1,0)</f>
        <v>1</v>
      </c>
      <c r="AG179" cm="1">
        <f t="array" ref="AG179">IF(LEN(Table1[[#This Row],[Data]:[Data]])-LEN(SUBSTITUTE(Table1[[#This Row],[Data]:[Data]],Table3[[#Headers],[z]],""))=Table1[[#This Row],['# people]:['# people]],1,0)</f>
        <v>1</v>
      </c>
    </row>
    <row r="180" spans="1:33" x14ac:dyDescent="0.25">
      <c r="A180" t="s">
        <v>245</v>
      </c>
      <c r="B180" cm="1">
        <f t="array" ref="B180">SUM(IF((LEN(A180)-LEN(SUBSTITUTE(UPPER(A180),{"A","B","C","D","E","F","G","H","I","J","K","L","M","N","O","P","Q","R","S","T","U","V","W","X","Y","Z","1","2","3","4","5","6","7","8","9","0"},""))),1,0))</f>
        <v>11</v>
      </c>
      <c r="C180" t="s">
        <v>700</v>
      </c>
      <c r="D180">
        <f>LEN(Table1[[#This Row],[Column1]])-LEN(A180)</f>
        <v>3</v>
      </c>
      <c r="E180">
        <f>LEN(Table1[[#This Row],[Data]])</f>
        <v>21</v>
      </c>
      <c r="G180" s="1">
        <f>SUM(Table3[[#This Row],[a]:[z]])</f>
        <v>5</v>
      </c>
      <c r="H180" cm="1">
        <f t="array" ref="H180">IF(LEN(Table1[[#This Row],[Data]:[Data]])-LEN(SUBSTITUTE(Table1[[#This Row],[Data]:[Data]],Table3[[#Headers],[a]],""))=Table1[[#This Row],['# people]:['# people]],1,0)</f>
        <v>0</v>
      </c>
      <c r="I180" cm="1">
        <f t="array" ref="I180">IF(LEN(Table1[[#This Row],[Data]:[Data]])-LEN(SUBSTITUTE(Table1[[#This Row],[Data]:[Data]],Table3[[#Headers],[b]],""))=Table1[[#This Row],['# people]:['# people]],1,0)</f>
        <v>0</v>
      </c>
      <c r="J180" cm="1">
        <f t="array" ref="J180">IF(LEN(Table1[[#This Row],[Data]:[Data]])-LEN(SUBSTITUTE(Table1[[#This Row],[Data]:[Data]],Table3[[#Headers],[c]],""))=Table1[[#This Row],['# people]:['# people]],1,0)</f>
        <v>0</v>
      </c>
      <c r="K180" cm="1">
        <f t="array" ref="K180">IF(LEN(Table1[[#This Row],[Data]:[Data]])-LEN(SUBSTITUTE(Table1[[#This Row],[Data]:[Data]],Table3[[#Headers],[d]],""))=Table1[[#This Row],['# people]:['# people]],1,0)</f>
        <v>0</v>
      </c>
      <c r="L180" cm="1">
        <f t="array" ref="L180">IF(LEN(Table1[[#This Row],[Data]:[Data]])-LEN(SUBSTITUTE(Table1[[#This Row],[Data]:[Data]],Table3[[#Headers],[e]],""))=Table1[[#This Row],['# people]:['# people]],1,0)</f>
        <v>0</v>
      </c>
      <c r="M180" cm="1">
        <f t="array" ref="M180">IF(LEN(Table1[[#This Row],[Data]:[Data]])-LEN(SUBSTITUTE(Table1[[#This Row],[Data]:[Data]],Table3[[#Headers],[f]],""))=Table1[[#This Row],['# people]:['# people]],1,0)</f>
        <v>0</v>
      </c>
      <c r="N180" cm="1">
        <f t="array" ref="N180">IF(LEN(Table1[[#This Row],[Data]:[Data]])-LEN(SUBSTITUTE(Table1[[#This Row],[Data]:[Data]],Table3[[#Headers],[g]],""))=Table1[[#This Row],['# people]:['# people]],1,0)</f>
        <v>0</v>
      </c>
      <c r="O180" cm="1">
        <f t="array" ref="O180">IF(LEN(Table1[[#This Row],[Data]:[Data]])-LEN(SUBSTITUTE(Table1[[#This Row],[Data]:[Data]],Table3[[#Headers],[h]],""))=Table1[[#This Row],['# people]:['# people]],1,0)</f>
        <v>0</v>
      </c>
      <c r="P180" cm="1">
        <f t="array" ref="P180">IF(LEN(Table1[[#This Row],[Data]:[Data]])-LEN(SUBSTITUTE(Table1[[#This Row],[Data]:[Data]],Table3[[#Headers],[i]],""))=Table1[[#This Row],['# people]:['# people]],1,0)</f>
        <v>0</v>
      </c>
      <c r="Q180" cm="1">
        <f t="array" ref="Q180">IF(LEN(Table1[[#This Row],[Data]:[Data]])-LEN(SUBSTITUTE(Table1[[#This Row],[Data]:[Data]],Table3[[#Headers],[j]],""))=Table1[[#This Row],['# people]:['# people]],1,0)</f>
        <v>0</v>
      </c>
      <c r="R180" cm="1">
        <f t="array" ref="R180">IF(LEN(Table1[[#This Row],[Data]:[Data]])-LEN(SUBSTITUTE(Table1[[#This Row],[Data]:[Data]],Table3[[#Headers],[k]],""))=Table1[[#This Row],['# people]:['# people]],1,0)</f>
        <v>0</v>
      </c>
      <c r="S180" cm="1">
        <f t="array" ref="S180">IF(LEN(Table1[[#This Row],[Data]:[Data]])-LEN(SUBSTITUTE(Table1[[#This Row],[Data]:[Data]],Table3[[#Headers],[l]],""))=Table1[[#This Row],['# people]:['# people]],1,0)</f>
        <v>0</v>
      </c>
      <c r="T180" cm="1">
        <f t="array" ref="T180">IF(LEN(Table1[[#This Row],[Data]:[Data]])-LEN(SUBSTITUTE(Table1[[#This Row],[Data]:[Data]],Table3[[#Headers],[m]],""))=Table1[[#This Row],['# people]:['# people]],1,0)</f>
        <v>1</v>
      </c>
      <c r="U180" cm="1">
        <f t="array" ref="U180">IF(LEN(Table1[[#This Row],[Data]:[Data]])-LEN(SUBSTITUTE(Table1[[#This Row],[Data]:[Data]],Table3[[#Headers],[n]],""))=Table1[[#This Row],['# people]:['# people]],1,0)</f>
        <v>0</v>
      </c>
      <c r="V180" cm="1">
        <f t="array" ref="V180">IF(LEN(Table1[[#This Row],[Data]:[Data]])-LEN(SUBSTITUTE(Table1[[#This Row],[Data]:[Data]],Table3[[#Headers],[o]],""))=Table1[[#This Row],['# people]:['# people]],1,0)</f>
        <v>0</v>
      </c>
      <c r="W180" cm="1">
        <f t="array" ref="W180">IF(LEN(Table1[[#This Row],[Data]:[Data]])-LEN(SUBSTITUTE(Table1[[#This Row],[Data]:[Data]],Table3[[#Headers],[p]],""))=Table1[[#This Row],['# people]:['# people]],1,0)</f>
        <v>1</v>
      </c>
      <c r="X180" cm="1">
        <f t="array" ref="X180">IF(LEN(Table1[[#This Row],[Data]:[Data]])-LEN(SUBSTITUTE(Table1[[#This Row],[Data]:[Data]],Table3[[#Headers],[q]],""))=Table1[[#This Row],['# people]:['# people]],1,0)</f>
        <v>0</v>
      </c>
      <c r="Y180" cm="1">
        <f t="array" ref="Y180">IF(LEN(Table1[[#This Row],[Data]:[Data]])-LEN(SUBSTITUTE(Table1[[#This Row],[Data]:[Data]],Table3[[#Headers],[r]],""))=Table1[[#This Row],['# people]:['# people]],1,0)</f>
        <v>1</v>
      </c>
      <c r="Z180" cm="1">
        <f t="array" ref="Z180">IF(LEN(Table1[[#This Row],[Data]:[Data]])-LEN(SUBSTITUTE(Table1[[#This Row],[Data]:[Data]],Table3[[#Headers],[s]],""))=Table1[[#This Row],['# people]:['# people]],1,0)</f>
        <v>1</v>
      </c>
      <c r="AA180" cm="1">
        <f t="array" ref="AA180">IF(LEN(Table1[[#This Row],[Data]:[Data]])-LEN(SUBSTITUTE(Table1[[#This Row],[Data]:[Data]],Table3[[#Headers],[t]],""))=Table1[[#This Row],['# people]:['# people]],1,0)</f>
        <v>0</v>
      </c>
      <c r="AB180" cm="1">
        <f t="array" ref="AB180">IF(LEN(Table1[[#This Row],[Data]:[Data]])-LEN(SUBSTITUTE(Table1[[#This Row],[Data]:[Data]],Table3[[#Headers],[u]],""))=Table1[[#This Row],['# people]:['# people]],1,0)</f>
        <v>0</v>
      </c>
      <c r="AC180" cm="1">
        <f t="array" ref="AC180">IF(LEN(Table1[[#This Row],[Data]:[Data]])-LEN(SUBSTITUTE(Table1[[#This Row],[Data]:[Data]],Table3[[#Headers],[v]],""))=Table1[[#This Row],['# people]:['# people]],1,0)</f>
        <v>0</v>
      </c>
      <c r="AD180" cm="1">
        <f t="array" ref="AD180">IF(LEN(Table1[[#This Row],[Data]:[Data]])-LEN(SUBSTITUTE(Table1[[#This Row],[Data]:[Data]],Table3[[#Headers],[w]],""))=Table1[[#This Row],['# people]:['# people]],1,0)</f>
        <v>0</v>
      </c>
      <c r="AE180" cm="1">
        <f t="array" ref="AE180">IF(LEN(Table1[[#This Row],[Data]:[Data]])-LEN(SUBSTITUTE(Table1[[#This Row],[Data]:[Data]],Table3[[#Headers],[x]],""))=Table1[[#This Row],['# people]:['# people]],1,0)</f>
        <v>0</v>
      </c>
      <c r="AF180" cm="1">
        <f t="array" ref="AF180">IF(LEN(Table1[[#This Row],[Data]:[Data]])-LEN(SUBSTITUTE(Table1[[#This Row],[Data]:[Data]],Table3[[#Headers],[y]],""))=Table1[[#This Row],['# people]:['# people]],1,0)</f>
        <v>1</v>
      </c>
      <c r="AG180" cm="1">
        <f t="array" ref="AG180">IF(LEN(Table1[[#This Row],[Data]:[Data]])-LEN(SUBSTITUTE(Table1[[#This Row],[Data]:[Data]],Table3[[#Headers],[z]],""))=Table1[[#This Row],['# people]:['# people]],1,0)</f>
        <v>0</v>
      </c>
    </row>
    <row r="181" spans="1:33" x14ac:dyDescent="0.25">
      <c r="A181" t="s">
        <v>255</v>
      </c>
      <c r="B181" cm="1">
        <f t="array" ref="B181">SUM(IF((LEN(A181)-LEN(SUBSTITUTE(UPPER(A181),{"A","B","C","D","E","F","G","H","I","J","K","L","M","N","O","P","Q","R","S","T","U","V","W","X","Y","Z","1","2","3","4","5","6","7","8","9","0"},""))),1,0))</f>
        <v>8</v>
      </c>
      <c r="C181" t="s">
        <v>710</v>
      </c>
      <c r="D181">
        <f>LEN(Table1[[#This Row],[Column1]])-LEN(A181)</f>
        <v>3</v>
      </c>
      <c r="E181">
        <f>LEN(Table1[[#This Row],[Data]])</f>
        <v>9</v>
      </c>
      <c r="G181" s="1">
        <f>SUM(Table3[[#This Row],[a]:[z]])</f>
        <v>0</v>
      </c>
      <c r="H181" cm="1">
        <f t="array" ref="H181">IF(LEN(Table1[[#This Row],[Data]:[Data]])-LEN(SUBSTITUTE(Table1[[#This Row],[Data]:[Data]],Table3[[#Headers],[a]],""))=Table1[[#This Row],['# people]:['# people]],1,0)</f>
        <v>0</v>
      </c>
      <c r="I181" cm="1">
        <f t="array" ref="I181">IF(LEN(Table1[[#This Row],[Data]:[Data]])-LEN(SUBSTITUTE(Table1[[#This Row],[Data]:[Data]],Table3[[#Headers],[b]],""))=Table1[[#This Row],['# people]:['# people]],1,0)</f>
        <v>0</v>
      </c>
      <c r="J181" cm="1">
        <f t="array" ref="J181">IF(LEN(Table1[[#This Row],[Data]:[Data]])-LEN(SUBSTITUTE(Table1[[#This Row],[Data]:[Data]],Table3[[#Headers],[c]],""))=Table1[[#This Row],['# people]:['# people]],1,0)</f>
        <v>0</v>
      </c>
      <c r="K181" cm="1">
        <f t="array" ref="K181">IF(LEN(Table1[[#This Row],[Data]:[Data]])-LEN(SUBSTITUTE(Table1[[#This Row],[Data]:[Data]],Table3[[#Headers],[d]],""))=Table1[[#This Row],['# people]:['# people]],1,0)</f>
        <v>0</v>
      </c>
      <c r="L181" cm="1">
        <f t="array" ref="L181">IF(LEN(Table1[[#This Row],[Data]:[Data]])-LEN(SUBSTITUTE(Table1[[#This Row],[Data]:[Data]],Table3[[#Headers],[e]],""))=Table1[[#This Row],['# people]:['# people]],1,0)</f>
        <v>0</v>
      </c>
      <c r="M181" cm="1">
        <f t="array" ref="M181">IF(LEN(Table1[[#This Row],[Data]:[Data]])-LEN(SUBSTITUTE(Table1[[#This Row],[Data]:[Data]],Table3[[#Headers],[f]],""))=Table1[[#This Row],['# people]:['# people]],1,0)</f>
        <v>0</v>
      </c>
      <c r="N181" cm="1">
        <f t="array" ref="N181">IF(LEN(Table1[[#This Row],[Data]:[Data]])-LEN(SUBSTITUTE(Table1[[#This Row],[Data]:[Data]],Table3[[#Headers],[g]],""))=Table1[[#This Row],['# people]:['# people]],1,0)</f>
        <v>0</v>
      </c>
      <c r="O181" cm="1">
        <f t="array" ref="O181">IF(LEN(Table1[[#This Row],[Data]:[Data]])-LEN(SUBSTITUTE(Table1[[#This Row],[Data]:[Data]],Table3[[#Headers],[h]],""))=Table1[[#This Row],['# people]:['# people]],1,0)</f>
        <v>0</v>
      </c>
      <c r="P181" cm="1">
        <f t="array" ref="P181">IF(LEN(Table1[[#This Row],[Data]:[Data]])-LEN(SUBSTITUTE(Table1[[#This Row],[Data]:[Data]],Table3[[#Headers],[i]],""))=Table1[[#This Row],['# people]:['# people]],1,0)</f>
        <v>0</v>
      </c>
      <c r="Q181" cm="1">
        <f t="array" ref="Q181">IF(LEN(Table1[[#This Row],[Data]:[Data]])-LEN(SUBSTITUTE(Table1[[#This Row],[Data]:[Data]],Table3[[#Headers],[j]],""))=Table1[[#This Row],['# people]:['# people]],1,0)</f>
        <v>0</v>
      </c>
      <c r="R181" cm="1">
        <f t="array" ref="R181">IF(LEN(Table1[[#This Row],[Data]:[Data]])-LEN(SUBSTITUTE(Table1[[#This Row],[Data]:[Data]],Table3[[#Headers],[k]],""))=Table1[[#This Row],['# people]:['# people]],1,0)</f>
        <v>0</v>
      </c>
      <c r="S181" cm="1">
        <f t="array" ref="S181">IF(LEN(Table1[[#This Row],[Data]:[Data]])-LEN(SUBSTITUTE(Table1[[#This Row],[Data]:[Data]],Table3[[#Headers],[l]],""))=Table1[[#This Row],['# people]:['# people]],1,0)</f>
        <v>0</v>
      </c>
      <c r="T181" cm="1">
        <f t="array" ref="T181">IF(LEN(Table1[[#This Row],[Data]:[Data]])-LEN(SUBSTITUTE(Table1[[#This Row],[Data]:[Data]],Table3[[#Headers],[m]],""))=Table1[[#This Row],['# people]:['# people]],1,0)</f>
        <v>0</v>
      </c>
      <c r="U181" cm="1">
        <f t="array" ref="U181">IF(LEN(Table1[[#This Row],[Data]:[Data]])-LEN(SUBSTITUTE(Table1[[#This Row],[Data]:[Data]],Table3[[#Headers],[n]],""))=Table1[[#This Row],['# people]:['# people]],1,0)</f>
        <v>0</v>
      </c>
      <c r="V181" cm="1">
        <f t="array" ref="V181">IF(LEN(Table1[[#This Row],[Data]:[Data]])-LEN(SUBSTITUTE(Table1[[#This Row],[Data]:[Data]],Table3[[#Headers],[o]],""))=Table1[[#This Row],['# people]:['# people]],1,0)</f>
        <v>0</v>
      </c>
      <c r="W181" cm="1">
        <f t="array" ref="W181">IF(LEN(Table1[[#This Row],[Data]:[Data]])-LEN(SUBSTITUTE(Table1[[#This Row],[Data]:[Data]],Table3[[#Headers],[p]],""))=Table1[[#This Row],['# people]:['# people]],1,0)</f>
        <v>0</v>
      </c>
      <c r="X181" cm="1">
        <f t="array" ref="X181">IF(LEN(Table1[[#This Row],[Data]:[Data]])-LEN(SUBSTITUTE(Table1[[#This Row],[Data]:[Data]],Table3[[#Headers],[q]],""))=Table1[[#This Row],['# people]:['# people]],1,0)</f>
        <v>0</v>
      </c>
      <c r="Y181" cm="1">
        <f t="array" ref="Y181">IF(LEN(Table1[[#This Row],[Data]:[Data]])-LEN(SUBSTITUTE(Table1[[#This Row],[Data]:[Data]],Table3[[#Headers],[r]],""))=Table1[[#This Row],['# people]:['# people]],1,0)</f>
        <v>0</v>
      </c>
      <c r="Z181" cm="1">
        <f t="array" ref="Z181">IF(LEN(Table1[[#This Row],[Data]:[Data]])-LEN(SUBSTITUTE(Table1[[#This Row],[Data]:[Data]],Table3[[#Headers],[s]],""))=Table1[[#This Row],['# people]:['# people]],1,0)</f>
        <v>0</v>
      </c>
      <c r="AA181" cm="1">
        <f t="array" ref="AA181">IF(LEN(Table1[[#This Row],[Data]:[Data]])-LEN(SUBSTITUTE(Table1[[#This Row],[Data]:[Data]],Table3[[#Headers],[t]],""))=Table1[[#This Row],['# people]:['# people]],1,0)</f>
        <v>0</v>
      </c>
      <c r="AB181" cm="1">
        <f t="array" ref="AB181">IF(LEN(Table1[[#This Row],[Data]:[Data]])-LEN(SUBSTITUTE(Table1[[#This Row],[Data]:[Data]],Table3[[#Headers],[u]],""))=Table1[[#This Row],['# people]:['# people]],1,0)</f>
        <v>0</v>
      </c>
      <c r="AC181" cm="1">
        <f t="array" ref="AC181">IF(LEN(Table1[[#This Row],[Data]:[Data]])-LEN(SUBSTITUTE(Table1[[#This Row],[Data]:[Data]],Table3[[#Headers],[v]],""))=Table1[[#This Row],['# people]:['# people]],1,0)</f>
        <v>0</v>
      </c>
      <c r="AD181" cm="1">
        <f t="array" ref="AD181">IF(LEN(Table1[[#This Row],[Data]:[Data]])-LEN(SUBSTITUTE(Table1[[#This Row],[Data]:[Data]],Table3[[#Headers],[w]],""))=Table1[[#This Row],['# people]:['# people]],1,0)</f>
        <v>0</v>
      </c>
      <c r="AE181" cm="1">
        <f t="array" ref="AE181">IF(LEN(Table1[[#This Row],[Data]:[Data]])-LEN(SUBSTITUTE(Table1[[#This Row],[Data]:[Data]],Table3[[#Headers],[x]],""))=Table1[[#This Row],['# people]:['# people]],1,0)</f>
        <v>0</v>
      </c>
      <c r="AF181" cm="1">
        <f t="array" ref="AF181">IF(LEN(Table1[[#This Row],[Data]:[Data]])-LEN(SUBSTITUTE(Table1[[#This Row],[Data]:[Data]],Table3[[#Headers],[y]],""))=Table1[[#This Row],['# people]:['# people]],1,0)</f>
        <v>0</v>
      </c>
      <c r="AG181" cm="1">
        <f t="array" ref="AG181">IF(LEN(Table1[[#This Row],[Data]:[Data]])-LEN(SUBSTITUTE(Table1[[#This Row],[Data]:[Data]],Table3[[#Headers],[z]],""))=Table1[[#This Row],['# people]:['# people]],1,0)</f>
        <v>0</v>
      </c>
    </row>
    <row r="182" spans="1:33" x14ac:dyDescent="0.25">
      <c r="A182" t="s">
        <v>260</v>
      </c>
      <c r="B182" cm="1">
        <f t="array" ref="B182">SUM(IF((LEN(A182)-LEN(SUBSTITUTE(UPPER(A182),{"A","B","C","D","E","F","G","H","I","J","K","L","M","N","O","P","Q","R","S","T","U","V","W","X","Y","Z","1","2","3","4","5","6","7","8","9","0"},""))),1,0))</f>
        <v>21</v>
      </c>
      <c r="C182" t="s">
        <v>715</v>
      </c>
      <c r="D182">
        <f>LEN(Table1[[#This Row],[Column1]])-LEN(A182)</f>
        <v>3</v>
      </c>
      <c r="E182">
        <f>LEN(Table1[[#This Row],[Data]])</f>
        <v>49</v>
      </c>
      <c r="G182" s="1">
        <f>SUM(Table3[[#This Row],[a]:[z]])</f>
        <v>13</v>
      </c>
      <c r="H182" cm="1">
        <f t="array" ref="H182">IF(LEN(Table1[[#This Row],[Data]:[Data]])-LEN(SUBSTITUTE(Table1[[#This Row],[Data]:[Data]],Table3[[#Headers],[a]],""))=Table1[[#This Row],['# people]:['# people]],1,0)</f>
        <v>1</v>
      </c>
      <c r="I182" cm="1">
        <f t="array" ref="I182">IF(LEN(Table1[[#This Row],[Data]:[Data]])-LEN(SUBSTITUTE(Table1[[#This Row],[Data]:[Data]],Table3[[#Headers],[b]],""))=Table1[[#This Row],['# people]:['# people]],1,0)</f>
        <v>0</v>
      </c>
      <c r="J182" cm="1">
        <f t="array" ref="J182">IF(LEN(Table1[[#This Row],[Data]:[Data]])-LEN(SUBSTITUTE(Table1[[#This Row],[Data]:[Data]],Table3[[#Headers],[c]],""))=Table1[[#This Row],['# people]:['# people]],1,0)</f>
        <v>1</v>
      </c>
      <c r="K182" cm="1">
        <f t="array" ref="K182">IF(LEN(Table1[[#This Row],[Data]:[Data]])-LEN(SUBSTITUTE(Table1[[#This Row],[Data]:[Data]],Table3[[#Headers],[d]],""))=Table1[[#This Row],['# people]:['# people]],1,0)</f>
        <v>0</v>
      </c>
      <c r="L182" cm="1">
        <f t="array" ref="L182">IF(LEN(Table1[[#This Row],[Data]:[Data]])-LEN(SUBSTITUTE(Table1[[#This Row],[Data]:[Data]],Table3[[#Headers],[e]],""))=Table1[[#This Row],['# people]:['# people]],1,0)</f>
        <v>0</v>
      </c>
      <c r="M182" cm="1">
        <f t="array" ref="M182">IF(LEN(Table1[[#This Row],[Data]:[Data]])-LEN(SUBSTITUTE(Table1[[#This Row],[Data]:[Data]],Table3[[#Headers],[f]],""))=Table1[[#This Row],['# people]:['# people]],1,0)</f>
        <v>0</v>
      </c>
      <c r="N182" cm="1">
        <f t="array" ref="N182">IF(LEN(Table1[[#This Row],[Data]:[Data]])-LEN(SUBSTITUTE(Table1[[#This Row],[Data]:[Data]],Table3[[#Headers],[g]],""))=Table1[[#This Row],['# people]:['# people]],1,0)</f>
        <v>0</v>
      </c>
      <c r="O182" cm="1">
        <f t="array" ref="O182">IF(LEN(Table1[[#This Row],[Data]:[Data]])-LEN(SUBSTITUTE(Table1[[#This Row],[Data]:[Data]],Table3[[#Headers],[h]],""))=Table1[[#This Row],['# people]:['# people]],1,0)</f>
        <v>0</v>
      </c>
      <c r="P182" cm="1">
        <f t="array" ref="P182">IF(LEN(Table1[[#This Row],[Data]:[Data]])-LEN(SUBSTITUTE(Table1[[#This Row],[Data]:[Data]],Table3[[#Headers],[i]],""))=Table1[[#This Row],['# people]:['# people]],1,0)</f>
        <v>0</v>
      </c>
      <c r="Q182" cm="1">
        <f t="array" ref="Q182">IF(LEN(Table1[[#This Row],[Data]:[Data]])-LEN(SUBSTITUTE(Table1[[#This Row],[Data]:[Data]],Table3[[#Headers],[j]],""))=Table1[[#This Row],['# people]:['# people]],1,0)</f>
        <v>1</v>
      </c>
      <c r="R182" cm="1">
        <f t="array" ref="R182">IF(LEN(Table1[[#This Row],[Data]:[Data]])-LEN(SUBSTITUTE(Table1[[#This Row],[Data]:[Data]],Table3[[#Headers],[k]],""))=Table1[[#This Row],['# people]:['# people]],1,0)</f>
        <v>0</v>
      </c>
      <c r="S182" cm="1">
        <f t="array" ref="S182">IF(LEN(Table1[[#This Row],[Data]:[Data]])-LEN(SUBSTITUTE(Table1[[#This Row],[Data]:[Data]],Table3[[#Headers],[l]],""))=Table1[[#This Row],['# people]:['# people]],1,0)</f>
        <v>1</v>
      </c>
      <c r="T182" cm="1">
        <f t="array" ref="T182">IF(LEN(Table1[[#This Row],[Data]:[Data]])-LEN(SUBSTITUTE(Table1[[#This Row],[Data]:[Data]],Table3[[#Headers],[m]],""))=Table1[[#This Row],['# people]:['# people]],1,0)</f>
        <v>0</v>
      </c>
      <c r="U182" cm="1">
        <f t="array" ref="U182">IF(LEN(Table1[[#This Row],[Data]:[Data]])-LEN(SUBSTITUTE(Table1[[#This Row],[Data]:[Data]],Table3[[#Headers],[n]],""))=Table1[[#This Row],['# people]:['# people]],1,0)</f>
        <v>1</v>
      </c>
      <c r="V182" cm="1">
        <f t="array" ref="V182">IF(LEN(Table1[[#This Row],[Data]:[Data]])-LEN(SUBSTITUTE(Table1[[#This Row],[Data]:[Data]],Table3[[#Headers],[o]],""))=Table1[[#This Row],['# people]:['# people]],1,0)</f>
        <v>1</v>
      </c>
      <c r="W182" cm="1">
        <f t="array" ref="W182">IF(LEN(Table1[[#This Row],[Data]:[Data]])-LEN(SUBSTITUTE(Table1[[#This Row],[Data]:[Data]],Table3[[#Headers],[p]],""))=Table1[[#This Row],['# people]:['# people]],1,0)</f>
        <v>1</v>
      </c>
      <c r="X182" cm="1">
        <f t="array" ref="X182">IF(LEN(Table1[[#This Row],[Data]:[Data]])-LEN(SUBSTITUTE(Table1[[#This Row],[Data]:[Data]],Table3[[#Headers],[q]],""))=Table1[[#This Row],['# people]:['# people]],1,0)</f>
        <v>1</v>
      </c>
      <c r="Y182" cm="1">
        <f t="array" ref="Y182">IF(LEN(Table1[[#This Row],[Data]:[Data]])-LEN(SUBSTITUTE(Table1[[#This Row],[Data]:[Data]],Table3[[#Headers],[r]],""))=Table1[[#This Row],['# people]:['# people]],1,0)</f>
        <v>0</v>
      </c>
      <c r="Z182" cm="1">
        <f t="array" ref="Z182">IF(LEN(Table1[[#This Row],[Data]:[Data]])-LEN(SUBSTITUTE(Table1[[#This Row],[Data]:[Data]],Table3[[#Headers],[s]],""))=Table1[[#This Row],['# people]:['# people]],1,0)</f>
        <v>1</v>
      </c>
      <c r="AA182" cm="1">
        <f t="array" ref="AA182">IF(LEN(Table1[[#This Row],[Data]:[Data]])-LEN(SUBSTITUTE(Table1[[#This Row],[Data]:[Data]],Table3[[#Headers],[t]],""))=Table1[[#This Row],['# people]:['# people]],1,0)</f>
        <v>1</v>
      </c>
      <c r="AB182" cm="1">
        <f t="array" ref="AB182">IF(LEN(Table1[[#This Row],[Data]:[Data]])-LEN(SUBSTITUTE(Table1[[#This Row],[Data]:[Data]],Table3[[#Headers],[u]],""))=Table1[[#This Row],['# people]:['# people]],1,0)</f>
        <v>0</v>
      </c>
      <c r="AC182" cm="1">
        <f t="array" ref="AC182">IF(LEN(Table1[[#This Row],[Data]:[Data]])-LEN(SUBSTITUTE(Table1[[#This Row],[Data]:[Data]],Table3[[#Headers],[v]],""))=Table1[[#This Row],['# people]:['# people]],1,0)</f>
        <v>0</v>
      </c>
      <c r="AD182" cm="1">
        <f t="array" ref="AD182">IF(LEN(Table1[[#This Row],[Data]:[Data]])-LEN(SUBSTITUTE(Table1[[#This Row],[Data]:[Data]],Table3[[#Headers],[w]],""))=Table1[[#This Row],['# people]:['# people]],1,0)</f>
        <v>1</v>
      </c>
      <c r="AE182" cm="1">
        <f t="array" ref="AE182">IF(LEN(Table1[[#This Row],[Data]:[Data]])-LEN(SUBSTITUTE(Table1[[#This Row],[Data]:[Data]],Table3[[#Headers],[x]],""))=Table1[[#This Row],['# people]:['# people]],1,0)</f>
        <v>1</v>
      </c>
      <c r="AF182" cm="1">
        <f t="array" ref="AF182">IF(LEN(Table1[[#This Row],[Data]:[Data]])-LEN(SUBSTITUTE(Table1[[#This Row],[Data]:[Data]],Table3[[#Headers],[y]],""))=Table1[[#This Row],['# people]:['# people]],1,0)</f>
        <v>0</v>
      </c>
      <c r="AG182" cm="1">
        <f t="array" ref="AG182">IF(LEN(Table1[[#This Row],[Data]:[Data]])-LEN(SUBSTITUTE(Table1[[#This Row],[Data]:[Data]],Table3[[#Headers],[z]],""))=Table1[[#This Row],['# people]:['# people]],1,0)</f>
        <v>1</v>
      </c>
    </row>
    <row r="183" spans="1:33" x14ac:dyDescent="0.25">
      <c r="A183" t="s">
        <v>261</v>
      </c>
      <c r="B183" cm="1">
        <f t="array" ref="B183">SUM(IF((LEN(A183)-LEN(SUBSTITUTE(UPPER(A183),{"A","B","C","D","E","F","G","H","I","J","K","L","M","N","O","P","Q","R","S","T","U","V","W","X","Y","Z","1","2","3","4","5","6","7","8","9","0"},""))),1,0))</f>
        <v>9</v>
      </c>
      <c r="C183" t="s">
        <v>716</v>
      </c>
      <c r="D183">
        <f>LEN(Table1[[#This Row],[Column1]])-LEN(A183)</f>
        <v>3</v>
      </c>
      <c r="E183">
        <f>LEN(Table1[[#This Row],[Data]])</f>
        <v>27</v>
      </c>
      <c r="G183" s="1">
        <f>SUM(Table3[[#This Row],[a]:[z]])</f>
        <v>9</v>
      </c>
      <c r="H183" cm="1">
        <f t="array" ref="H183">IF(LEN(Table1[[#This Row],[Data]:[Data]])-LEN(SUBSTITUTE(Table1[[#This Row],[Data]:[Data]],Table3[[#Headers],[a]],""))=Table1[[#This Row],['# people]:['# people]],1,0)</f>
        <v>1</v>
      </c>
      <c r="I183" cm="1">
        <f t="array" ref="I183">IF(LEN(Table1[[#This Row],[Data]:[Data]])-LEN(SUBSTITUTE(Table1[[#This Row],[Data]:[Data]],Table3[[#Headers],[b]],""))=Table1[[#This Row],['# people]:['# people]],1,0)</f>
        <v>0</v>
      </c>
      <c r="J183" cm="1">
        <f t="array" ref="J183">IF(LEN(Table1[[#This Row],[Data]:[Data]])-LEN(SUBSTITUTE(Table1[[#This Row],[Data]:[Data]],Table3[[#Headers],[c]],""))=Table1[[#This Row],['# people]:['# people]],1,0)</f>
        <v>0</v>
      </c>
      <c r="K183" cm="1">
        <f t="array" ref="K183">IF(LEN(Table1[[#This Row],[Data]:[Data]])-LEN(SUBSTITUTE(Table1[[#This Row],[Data]:[Data]],Table3[[#Headers],[d]],""))=Table1[[#This Row],['# people]:['# people]],1,0)</f>
        <v>0</v>
      </c>
      <c r="L183" cm="1">
        <f t="array" ref="L183">IF(LEN(Table1[[#This Row],[Data]:[Data]])-LEN(SUBSTITUTE(Table1[[#This Row],[Data]:[Data]],Table3[[#Headers],[e]],""))=Table1[[#This Row],['# people]:['# people]],1,0)</f>
        <v>0</v>
      </c>
      <c r="M183" cm="1">
        <f t="array" ref="M183">IF(LEN(Table1[[#This Row],[Data]:[Data]])-LEN(SUBSTITUTE(Table1[[#This Row],[Data]:[Data]],Table3[[#Headers],[f]],""))=Table1[[#This Row],['# people]:['# people]],1,0)</f>
        <v>0</v>
      </c>
      <c r="N183" cm="1">
        <f t="array" ref="N183">IF(LEN(Table1[[#This Row],[Data]:[Data]])-LEN(SUBSTITUTE(Table1[[#This Row],[Data]:[Data]],Table3[[#Headers],[g]],""))=Table1[[#This Row],['# people]:['# people]],1,0)</f>
        <v>1</v>
      </c>
      <c r="O183" cm="1">
        <f t="array" ref="O183">IF(LEN(Table1[[#This Row],[Data]:[Data]])-LEN(SUBSTITUTE(Table1[[#This Row],[Data]:[Data]],Table3[[#Headers],[h]],""))=Table1[[#This Row],['# people]:['# people]],1,0)</f>
        <v>0</v>
      </c>
      <c r="P183" cm="1">
        <f t="array" ref="P183">IF(LEN(Table1[[#This Row],[Data]:[Data]])-LEN(SUBSTITUTE(Table1[[#This Row],[Data]:[Data]],Table3[[#Headers],[i]],""))=Table1[[#This Row],['# people]:['# people]],1,0)</f>
        <v>1</v>
      </c>
      <c r="Q183" cm="1">
        <f t="array" ref="Q183">IF(LEN(Table1[[#This Row],[Data]:[Data]])-LEN(SUBSTITUTE(Table1[[#This Row],[Data]:[Data]],Table3[[#Headers],[j]],""))=Table1[[#This Row],['# people]:['# people]],1,0)</f>
        <v>0</v>
      </c>
      <c r="R183" cm="1">
        <f t="array" ref="R183">IF(LEN(Table1[[#This Row],[Data]:[Data]])-LEN(SUBSTITUTE(Table1[[#This Row],[Data]:[Data]],Table3[[#Headers],[k]],""))=Table1[[#This Row],['# people]:['# people]],1,0)</f>
        <v>1</v>
      </c>
      <c r="S183" cm="1">
        <f t="array" ref="S183">IF(LEN(Table1[[#This Row],[Data]:[Data]])-LEN(SUBSTITUTE(Table1[[#This Row],[Data]:[Data]],Table3[[#Headers],[l]],""))=Table1[[#This Row],['# people]:['# people]],1,0)</f>
        <v>0</v>
      </c>
      <c r="T183" cm="1">
        <f t="array" ref="T183">IF(LEN(Table1[[#This Row],[Data]:[Data]])-LEN(SUBSTITUTE(Table1[[#This Row],[Data]:[Data]],Table3[[#Headers],[m]],""))=Table1[[#This Row],['# people]:['# people]],1,0)</f>
        <v>0</v>
      </c>
      <c r="U183" cm="1">
        <f t="array" ref="U183">IF(LEN(Table1[[#This Row],[Data]:[Data]])-LEN(SUBSTITUTE(Table1[[#This Row],[Data]:[Data]],Table3[[#Headers],[n]],""))=Table1[[#This Row],['# people]:['# people]],1,0)</f>
        <v>0</v>
      </c>
      <c r="V183" cm="1">
        <f t="array" ref="V183">IF(LEN(Table1[[#This Row],[Data]:[Data]])-LEN(SUBSTITUTE(Table1[[#This Row],[Data]:[Data]],Table3[[#Headers],[o]],""))=Table1[[#This Row],['# people]:['# people]],1,0)</f>
        <v>0</v>
      </c>
      <c r="W183" cm="1">
        <f t="array" ref="W183">IF(LEN(Table1[[#This Row],[Data]:[Data]])-LEN(SUBSTITUTE(Table1[[#This Row],[Data]:[Data]],Table3[[#Headers],[p]],""))=Table1[[#This Row],['# people]:['# people]],1,0)</f>
        <v>1</v>
      </c>
      <c r="X183" cm="1">
        <f t="array" ref="X183">IF(LEN(Table1[[#This Row],[Data]:[Data]])-LEN(SUBSTITUTE(Table1[[#This Row],[Data]:[Data]],Table3[[#Headers],[q]],""))=Table1[[#This Row],['# people]:['# people]],1,0)</f>
        <v>0</v>
      </c>
      <c r="Y183" cm="1">
        <f t="array" ref="Y183">IF(LEN(Table1[[#This Row],[Data]:[Data]])-LEN(SUBSTITUTE(Table1[[#This Row],[Data]:[Data]],Table3[[#Headers],[r]],""))=Table1[[#This Row],['# people]:['# people]],1,0)</f>
        <v>0</v>
      </c>
      <c r="Z183" cm="1">
        <f t="array" ref="Z183">IF(LEN(Table1[[#This Row],[Data]:[Data]])-LEN(SUBSTITUTE(Table1[[#This Row],[Data]:[Data]],Table3[[#Headers],[s]],""))=Table1[[#This Row],['# people]:['# people]],1,0)</f>
        <v>1</v>
      </c>
      <c r="AA183" cm="1">
        <f t="array" ref="AA183">IF(LEN(Table1[[#This Row],[Data]:[Data]])-LEN(SUBSTITUTE(Table1[[#This Row],[Data]:[Data]],Table3[[#Headers],[t]],""))=Table1[[#This Row],['# people]:['# people]],1,0)</f>
        <v>1</v>
      </c>
      <c r="AB183" cm="1">
        <f t="array" ref="AB183">IF(LEN(Table1[[#This Row],[Data]:[Data]])-LEN(SUBSTITUTE(Table1[[#This Row],[Data]:[Data]],Table3[[#Headers],[u]],""))=Table1[[#This Row],['# people]:['# people]],1,0)</f>
        <v>0</v>
      </c>
      <c r="AC183" cm="1">
        <f t="array" ref="AC183">IF(LEN(Table1[[#This Row],[Data]:[Data]])-LEN(SUBSTITUTE(Table1[[#This Row],[Data]:[Data]],Table3[[#Headers],[v]],""))=Table1[[#This Row],['# people]:['# people]],1,0)</f>
        <v>0</v>
      </c>
      <c r="AD183" cm="1">
        <f t="array" ref="AD183">IF(LEN(Table1[[#This Row],[Data]:[Data]])-LEN(SUBSTITUTE(Table1[[#This Row],[Data]:[Data]],Table3[[#Headers],[w]],""))=Table1[[#This Row],['# people]:['# people]],1,0)</f>
        <v>0</v>
      </c>
      <c r="AE183" cm="1">
        <f t="array" ref="AE183">IF(LEN(Table1[[#This Row],[Data]:[Data]])-LEN(SUBSTITUTE(Table1[[#This Row],[Data]:[Data]],Table3[[#Headers],[x]],""))=Table1[[#This Row],['# people]:['# people]],1,0)</f>
        <v>0</v>
      </c>
      <c r="AF183" cm="1">
        <f t="array" ref="AF183">IF(LEN(Table1[[#This Row],[Data]:[Data]])-LEN(SUBSTITUTE(Table1[[#This Row],[Data]:[Data]],Table3[[#Headers],[y]],""))=Table1[[#This Row],['# people]:['# people]],1,0)</f>
        <v>1</v>
      </c>
      <c r="AG183" cm="1">
        <f t="array" ref="AG183">IF(LEN(Table1[[#This Row],[Data]:[Data]])-LEN(SUBSTITUTE(Table1[[#This Row],[Data]:[Data]],Table3[[#Headers],[z]],""))=Table1[[#This Row],['# people]:['# people]],1,0)</f>
        <v>1</v>
      </c>
    </row>
    <row r="184" spans="1:33" x14ac:dyDescent="0.25">
      <c r="A184" t="s">
        <v>264</v>
      </c>
      <c r="B184" cm="1">
        <f t="array" ref="B184">SUM(IF((LEN(A184)-LEN(SUBSTITUTE(UPPER(A184),{"A","B","C","D","E","F","G","H","I","J","K","L","M","N","O","P","Q","R","S","T","U","V","W","X","Y","Z","1","2","3","4","5","6","7","8","9","0"},""))),1,0))</f>
        <v>22</v>
      </c>
      <c r="C184" t="s">
        <v>719</v>
      </c>
      <c r="D184">
        <f>LEN(Table1[[#This Row],[Column1]])-LEN(A184)</f>
        <v>3</v>
      </c>
      <c r="E184">
        <f>LEN(Table1[[#This Row],[Data]])</f>
        <v>66</v>
      </c>
      <c r="G184" s="1">
        <f>SUM(Table3[[#This Row],[a]:[z]])</f>
        <v>22</v>
      </c>
      <c r="H184" cm="1">
        <f t="array" ref="H184">IF(LEN(Table1[[#This Row],[Data]:[Data]])-LEN(SUBSTITUTE(Table1[[#This Row],[Data]:[Data]],Table3[[#Headers],[a]],""))=Table1[[#This Row],['# people]:['# people]],1,0)</f>
        <v>1</v>
      </c>
      <c r="I184" cm="1">
        <f t="array" ref="I184">IF(LEN(Table1[[#This Row],[Data]:[Data]])-LEN(SUBSTITUTE(Table1[[#This Row],[Data]:[Data]],Table3[[#Headers],[b]],""))=Table1[[#This Row],['# people]:['# people]],1,0)</f>
        <v>1</v>
      </c>
      <c r="J184" cm="1">
        <f t="array" ref="J184">IF(LEN(Table1[[#This Row],[Data]:[Data]])-LEN(SUBSTITUTE(Table1[[#This Row],[Data]:[Data]],Table3[[#Headers],[c]],""))=Table1[[#This Row],['# people]:['# people]],1,0)</f>
        <v>1</v>
      </c>
      <c r="K184" cm="1">
        <f t="array" ref="K184">IF(LEN(Table1[[#This Row],[Data]:[Data]])-LEN(SUBSTITUTE(Table1[[#This Row],[Data]:[Data]],Table3[[#Headers],[d]],""))=Table1[[#This Row],['# people]:['# people]],1,0)</f>
        <v>0</v>
      </c>
      <c r="L184" cm="1">
        <f t="array" ref="L184">IF(LEN(Table1[[#This Row],[Data]:[Data]])-LEN(SUBSTITUTE(Table1[[#This Row],[Data]:[Data]],Table3[[#Headers],[e]],""))=Table1[[#This Row],['# people]:['# people]],1,0)</f>
        <v>1</v>
      </c>
      <c r="M184" cm="1">
        <f t="array" ref="M184">IF(LEN(Table1[[#This Row],[Data]:[Data]])-LEN(SUBSTITUTE(Table1[[#This Row],[Data]:[Data]],Table3[[#Headers],[f]],""))=Table1[[#This Row],['# people]:['# people]],1,0)</f>
        <v>1</v>
      </c>
      <c r="N184" cm="1">
        <f t="array" ref="N184">IF(LEN(Table1[[#This Row],[Data]:[Data]])-LEN(SUBSTITUTE(Table1[[#This Row],[Data]:[Data]],Table3[[#Headers],[g]],""))=Table1[[#This Row],['# people]:['# people]],1,0)</f>
        <v>1</v>
      </c>
      <c r="O184" cm="1">
        <f t="array" ref="O184">IF(LEN(Table1[[#This Row],[Data]:[Data]])-LEN(SUBSTITUTE(Table1[[#This Row],[Data]:[Data]],Table3[[#Headers],[h]],""))=Table1[[#This Row],['# people]:['# people]],1,0)</f>
        <v>1</v>
      </c>
      <c r="P184" cm="1">
        <f t="array" ref="P184">IF(LEN(Table1[[#This Row],[Data]:[Data]])-LEN(SUBSTITUTE(Table1[[#This Row],[Data]:[Data]],Table3[[#Headers],[i]],""))=Table1[[#This Row],['# people]:['# people]],1,0)</f>
        <v>0</v>
      </c>
      <c r="Q184" cm="1">
        <f t="array" ref="Q184">IF(LEN(Table1[[#This Row],[Data]:[Data]])-LEN(SUBSTITUTE(Table1[[#This Row],[Data]:[Data]],Table3[[#Headers],[j]],""))=Table1[[#This Row],['# people]:['# people]],1,0)</f>
        <v>1</v>
      </c>
      <c r="R184" cm="1">
        <f t="array" ref="R184">IF(LEN(Table1[[#This Row],[Data]:[Data]])-LEN(SUBSTITUTE(Table1[[#This Row],[Data]:[Data]],Table3[[#Headers],[k]],""))=Table1[[#This Row],['# people]:['# people]],1,0)</f>
        <v>0</v>
      </c>
      <c r="S184" cm="1">
        <f t="array" ref="S184">IF(LEN(Table1[[#This Row],[Data]:[Data]])-LEN(SUBSTITUTE(Table1[[#This Row],[Data]:[Data]],Table3[[#Headers],[l]],""))=Table1[[#This Row],['# people]:['# people]],1,0)</f>
        <v>1</v>
      </c>
      <c r="T184" cm="1">
        <f t="array" ref="T184">IF(LEN(Table1[[#This Row],[Data]:[Data]])-LEN(SUBSTITUTE(Table1[[#This Row],[Data]:[Data]],Table3[[#Headers],[m]],""))=Table1[[#This Row],['# people]:['# people]],1,0)</f>
        <v>1</v>
      </c>
      <c r="U184" cm="1">
        <f t="array" ref="U184">IF(LEN(Table1[[#This Row],[Data]:[Data]])-LEN(SUBSTITUTE(Table1[[#This Row],[Data]:[Data]],Table3[[#Headers],[n]],""))=Table1[[#This Row],['# people]:['# people]],1,0)</f>
        <v>1</v>
      </c>
      <c r="V184" cm="1">
        <f t="array" ref="V184">IF(LEN(Table1[[#This Row],[Data]:[Data]])-LEN(SUBSTITUTE(Table1[[#This Row],[Data]:[Data]],Table3[[#Headers],[o]],""))=Table1[[#This Row],['# people]:['# people]],1,0)</f>
        <v>1</v>
      </c>
      <c r="W184" cm="1">
        <f t="array" ref="W184">IF(LEN(Table1[[#This Row],[Data]:[Data]])-LEN(SUBSTITUTE(Table1[[#This Row],[Data]:[Data]],Table3[[#Headers],[p]],""))=Table1[[#This Row],['# people]:['# people]],1,0)</f>
        <v>1</v>
      </c>
      <c r="X184" cm="1">
        <f t="array" ref="X184">IF(LEN(Table1[[#This Row],[Data]:[Data]])-LEN(SUBSTITUTE(Table1[[#This Row],[Data]:[Data]],Table3[[#Headers],[q]],""))=Table1[[#This Row],['# people]:['# people]],1,0)</f>
        <v>1</v>
      </c>
      <c r="Y184" cm="1">
        <f t="array" ref="Y184">IF(LEN(Table1[[#This Row],[Data]:[Data]])-LEN(SUBSTITUTE(Table1[[#This Row],[Data]:[Data]],Table3[[#Headers],[r]],""))=Table1[[#This Row],['# people]:['# people]],1,0)</f>
        <v>1</v>
      </c>
      <c r="Z184" cm="1">
        <f t="array" ref="Z184">IF(LEN(Table1[[#This Row],[Data]:[Data]])-LEN(SUBSTITUTE(Table1[[#This Row],[Data]:[Data]],Table3[[#Headers],[s]],""))=Table1[[#This Row],['# people]:['# people]],1,0)</f>
        <v>1</v>
      </c>
      <c r="AA184" cm="1">
        <f t="array" ref="AA184">IF(LEN(Table1[[#This Row],[Data]:[Data]])-LEN(SUBSTITUTE(Table1[[#This Row],[Data]:[Data]],Table3[[#Headers],[t]],""))=Table1[[#This Row],['# people]:['# people]],1,0)</f>
        <v>1</v>
      </c>
      <c r="AB184" cm="1">
        <f t="array" ref="AB184">IF(LEN(Table1[[#This Row],[Data]:[Data]])-LEN(SUBSTITUTE(Table1[[#This Row],[Data]:[Data]],Table3[[#Headers],[u]],""))=Table1[[#This Row],['# people]:['# people]],1,0)</f>
        <v>1</v>
      </c>
      <c r="AC184" cm="1">
        <f t="array" ref="AC184">IF(LEN(Table1[[#This Row],[Data]:[Data]])-LEN(SUBSTITUTE(Table1[[#This Row],[Data]:[Data]],Table3[[#Headers],[v]],""))=Table1[[#This Row],['# people]:['# people]],1,0)</f>
        <v>1</v>
      </c>
      <c r="AD184" cm="1">
        <f t="array" ref="AD184">IF(LEN(Table1[[#This Row],[Data]:[Data]])-LEN(SUBSTITUTE(Table1[[#This Row],[Data]:[Data]],Table3[[#Headers],[w]],""))=Table1[[#This Row],['# people]:['# people]],1,0)</f>
        <v>1</v>
      </c>
      <c r="AE184" cm="1">
        <f t="array" ref="AE184">IF(LEN(Table1[[#This Row],[Data]:[Data]])-LEN(SUBSTITUTE(Table1[[#This Row],[Data]:[Data]],Table3[[#Headers],[x]],""))=Table1[[#This Row],['# people]:['# people]],1,0)</f>
        <v>1</v>
      </c>
      <c r="AF184" cm="1">
        <f t="array" ref="AF184">IF(LEN(Table1[[#This Row],[Data]:[Data]])-LEN(SUBSTITUTE(Table1[[#This Row],[Data]:[Data]],Table3[[#Headers],[y]],""))=Table1[[#This Row],['# people]:['# people]],1,0)</f>
        <v>0</v>
      </c>
      <c r="AG184" cm="1">
        <f t="array" ref="AG184">IF(LEN(Table1[[#This Row],[Data]:[Data]])-LEN(SUBSTITUTE(Table1[[#This Row],[Data]:[Data]],Table3[[#Headers],[z]],""))=Table1[[#This Row],['# people]:['# people]],1,0)</f>
        <v>1</v>
      </c>
    </row>
    <row r="185" spans="1:33" x14ac:dyDescent="0.25">
      <c r="A185" t="s">
        <v>267</v>
      </c>
      <c r="B185" cm="1">
        <f t="array" ref="B185">SUM(IF((LEN(A185)-LEN(SUBSTITUTE(UPPER(A185),{"A","B","C","D","E","F","G","H","I","J","K","L","M","N","O","P","Q","R","S","T","U","V","W","X","Y","Z","1","2","3","4","5","6","7","8","9","0"},""))),1,0))</f>
        <v>18</v>
      </c>
      <c r="C185" t="s">
        <v>722</v>
      </c>
      <c r="D185">
        <f>LEN(Table1[[#This Row],[Column1]])-LEN(A185)</f>
        <v>3</v>
      </c>
      <c r="E185">
        <f>LEN(Table1[[#This Row],[Data]])</f>
        <v>32</v>
      </c>
      <c r="G185" s="1">
        <f>SUM(Table3[[#This Row],[a]:[z]])</f>
        <v>7</v>
      </c>
      <c r="H185" cm="1">
        <f t="array" ref="H185">IF(LEN(Table1[[#This Row],[Data]:[Data]])-LEN(SUBSTITUTE(Table1[[#This Row],[Data]:[Data]],Table3[[#Headers],[a]],""))=Table1[[#This Row],['# people]:['# people]],1,0)</f>
        <v>1</v>
      </c>
      <c r="I185" cm="1">
        <f t="array" ref="I185">IF(LEN(Table1[[#This Row],[Data]:[Data]])-LEN(SUBSTITUTE(Table1[[#This Row],[Data]:[Data]],Table3[[#Headers],[b]],""))=Table1[[#This Row],['# people]:['# people]],1,0)</f>
        <v>1</v>
      </c>
      <c r="J185" cm="1">
        <f t="array" ref="J185">IF(LEN(Table1[[#This Row],[Data]:[Data]])-LEN(SUBSTITUTE(Table1[[#This Row],[Data]:[Data]],Table3[[#Headers],[c]],""))=Table1[[#This Row],['# people]:['# people]],1,0)</f>
        <v>0</v>
      </c>
      <c r="K185" cm="1">
        <f t="array" ref="K185">IF(LEN(Table1[[#This Row],[Data]:[Data]])-LEN(SUBSTITUTE(Table1[[#This Row],[Data]:[Data]],Table3[[#Headers],[d]],""))=Table1[[#This Row],['# people]:['# people]],1,0)</f>
        <v>1</v>
      </c>
      <c r="L185" cm="1">
        <f t="array" ref="L185">IF(LEN(Table1[[#This Row],[Data]:[Data]])-LEN(SUBSTITUTE(Table1[[#This Row],[Data]:[Data]],Table3[[#Headers],[e]],""))=Table1[[#This Row],['# people]:['# people]],1,0)</f>
        <v>0</v>
      </c>
      <c r="M185" cm="1">
        <f t="array" ref="M185">IF(LEN(Table1[[#This Row],[Data]:[Data]])-LEN(SUBSTITUTE(Table1[[#This Row],[Data]:[Data]],Table3[[#Headers],[f]],""))=Table1[[#This Row],['# people]:['# people]],1,0)</f>
        <v>0</v>
      </c>
      <c r="N185" cm="1">
        <f t="array" ref="N185">IF(LEN(Table1[[#This Row],[Data]:[Data]])-LEN(SUBSTITUTE(Table1[[#This Row],[Data]:[Data]],Table3[[#Headers],[g]],""))=Table1[[#This Row],['# people]:['# people]],1,0)</f>
        <v>1</v>
      </c>
      <c r="O185" cm="1">
        <f t="array" ref="O185">IF(LEN(Table1[[#This Row],[Data]:[Data]])-LEN(SUBSTITUTE(Table1[[#This Row],[Data]:[Data]],Table3[[#Headers],[h]],""))=Table1[[#This Row],['# people]:['# people]],1,0)</f>
        <v>1</v>
      </c>
      <c r="P185" cm="1">
        <f t="array" ref="P185">IF(LEN(Table1[[#This Row],[Data]:[Data]])-LEN(SUBSTITUTE(Table1[[#This Row],[Data]:[Data]],Table3[[#Headers],[i]],""))=Table1[[#This Row],['# people]:['# people]],1,0)</f>
        <v>0</v>
      </c>
      <c r="Q185" cm="1">
        <f t="array" ref="Q185">IF(LEN(Table1[[#This Row],[Data]:[Data]])-LEN(SUBSTITUTE(Table1[[#This Row],[Data]:[Data]],Table3[[#Headers],[j]],""))=Table1[[#This Row],['# people]:['# people]],1,0)</f>
        <v>0</v>
      </c>
      <c r="R185" cm="1">
        <f t="array" ref="R185">IF(LEN(Table1[[#This Row],[Data]:[Data]])-LEN(SUBSTITUTE(Table1[[#This Row],[Data]:[Data]],Table3[[#Headers],[k]],""))=Table1[[#This Row],['# people]:['# people]],1,0)</f>
        <v>0</v>
      </c>
      <c r="S185" cm="1">
        <f t="array" ref="S185">IF(LEN(Table1[[#This Row],[Data]:[Data]])-LEN(SUBSTITUTE(Table1[[#This Row],[Data]:[Data]],Table3[[#Headers],[l]],""))=Table1[[#This Row],['# people]:['# people]],1,0)</f>
        <v>0</v>
      </c>
      <c r="T185" cm="1">
        <f t="array" ref="T185">IF(LEN(Table1[[#This Row],[Data]:[Data]])-LEN(SUBSTITUTE(Table1[[#This Row],[Data]:[Data]],Table3[[#Headers],[m]],""))=Table1[[#This Row],['# people]:['# people]],1,0)</f>
        <v>0</v>
      </c>
      <c r="U185" cm="1">
        <f t="array" ref="U185">IF(LEN(Table1[[#This Row],[Data]:[Data]])-LEN(SUBSTITUTE(Table1[[#This Row],[Data]:[Data]],Table3[[#Headers],[n]],""))=Table1[[#This Row],['# people]:['# people]],1,0)</f>
        <v>0</v>
      </c>
      <c r="V185" cm="1">
        <f t="array" ref="V185">IF(LEN(Table1[[#This Row],[Data]:[Data]])-LEN(SUBSTITUTE(Table1[[#This Row],[Data]:[Data]],Table3[[#Headers],[o]],""))=Table1[[#This Row],['# people]:['# people]],1,0)</f>
        <v>0</v>
      </c>
      <c r="W185" cm="1">
        <f t="array" ref="W185">IF(LEN(Table1[[#This Row],[Data]:[Data]])-LEN(SUBSTITUTE(Table1[[#This Row],[Data]:[Data]],Table3[[#Headers],[p]],""))=Table1[[#This Row],['# people]:['# people]],1,0)</f>
        <v>0</v>
      </c>
      <c r="X185" cm="1">
        <f t="array" ref="X185">IF(LEN(Table1[[#This Row],[Data]:[Data]])-LEN(SUBSTITUTE(Table1[[#This Row],[Data]:[Data]],Table3[[#Headers],[q]],""))=Table1[[#This Row],['# people]:['# people]],1,0)</f>
        <v>1</v>
      </c>
      <c r="Y185" cm="1">
        <f t="array" ref="Y185">IF(LEN(Table1[[#This Row],[Data]:[Data]])-LEN(SUBSTITUTE(Table1[[#This Row],[Data]:[Data]],Table3[[#Headers],[r]],""))=Table1[[#This Row],['# people]:['# people]],1,0)</f>
        <v>0</v>
      </c>
      <c r="Z185" cm="1">
        <f t="array" ref="Z185">IF(LEN(Table1[[#This Row],[Data]:[Data]])-LEN(SUBSTITUTE(Table1[[#This Row],[Data]:[Data]],Table3[[#Headers],[s]],""))=Table1[[#This Row],['# people]:['# people]],1,0)</f>
        <v>0</v>
      </c>
      <c r="AA185" cm="1">
        <f t="array" ref="AA185">IF(LEN(Table1[[#This Row],[Data]:[Data]])-LEN(SUBSTITUTE(Table1[[#This Row],[Data]:[Data]],Table3[[#Headers],[t]],""))=Table1[[#This Row],['# people]:['# people]],1,0)</f>
        <v>1</v>
      </c>
      <c r="AB185" cm="1">
        <f t="array" ref="AB185">IF(LEN(Table1[[#This Row],[Data]:[Data]])-LEN(SUBSTITUTE(Table1[[#This Row],[Data]:[Data]],Table3[[#Headers],[u]],""))=Table1[[#This Row],['# people]:['# people]],1,0)</f>
        <v>0</v>
      </c>
      <c r="AC185" cm="1">
        <f t="array" ref="AC185">IF(LEN(Table1[[#This Row],[Data]:[Data]])-LEN(SUBSTITUTE(Table1[[#This Row],[Data]:[Data]],Table3[[#Headers],[v]],""))=Table1[[#This Row],['# people]:['# people]],1,0)</f>
        <v>0</v>
      </c>
      <c r="AD185" cm="1">
        <f t="array" ref="AD185">IF(LEN(Table1[[#This Row],[Data]:[Data]])-LEN(SUBSTITUTE(Table1[[#This Row],[Data]:[Data]],Table3[[#Headers],[w]],""))=Table1[[#This Row],['# people]:['# people]],1,0)</f>
        <v>0</v>
      </c>
      <c r="AE185" cm="1">
        <f t="array" ref="AE185">IF(LEN(Table1[[#This Row],[Data]:[Data]])-LEN(SUBSTITUTE(Table1[[#This Row],[Data]:[Data]],Table3[[#Headers],[x]],""))=Table1[[#This Row],['# people]:['# people]],1,0)</f>
        <v>0</v>
      </c>
      <c r="AF185" cm="1">
        <f t="array" ref="AF185">IF(LEN(Table1[[#This Row],[Data]:[Data]])-LEN(SUBSTITUTE(Table1[[#This Row],[Data]:[Data]],Table3[[#Headers],[y]],""))=Table1[[#This Row],['# people]:['# people]],1,0)</f>
        <v>0</v>
      </c>
      <c r="AG185" cm="1">
        <f t="array" ref="AG185">IF(LEN(Table1[[#This Row],[Data]:[Data]])-LEN(SUBSTITUTE(Table1[[#This Row],[Data]:[Data]],Table3[[#Headers],[z]],""))=Table1[[#This Row],['# people]:['# people]],1,0)</f>
        <v>0</v>
      </c>
    </row>
    <row r="186" spans="1:33" x14ac:dyDescent="0.25">
      <c r="A186" t="s">
        <v>271</v>
      </c>
      <c r="B186" cm="1">
        <f t="array" ref="B186">SUM(IF((LEN(A186)-LEN(SUBSTITUTE(UPPER(A186),{"A","B","C","D","E","F","G","H","I","J","K","L","M","N","O","P","Q","R","S","T","U","V","W","X","Y","Z","1","2","3","4","5","6","7","8","9","0"},""))),1,0))</f>
        <v>18</v>
      </c>
      <c r="C186" t="s">
        <v>726</v>
      </c>
      <c r="D186">
        <f>LEN(Table1[[#This Row],[Column1]])-LEN(A186)</f>
        <v>3</v>
      </c>
      <c r="E186">
        <f>LEN(Table1[[#This Row],[Data]])</f>
        <v>28</v>
      </c>
      <c r="G186" s="1">
        <f>SUM(Table3[[#This Row],[a]:[z]])</f>
        <v>5</v>
      </c>
      <c r="H186" cm="1">
        <f t="array" ref="H186">IF(LEN(Table1[[#This Row],[Data]:[Data]])-LEN(SUBSTITUTE(Table1[[#This Row],[Data]:[Data]],Table3[[#Headers],[a]],""))=Table1[[#This Row],['# people]:['# people]],1,0)</f>
        <v>0</v>
      </c>
      <c r="I186" cm="1">
        <f t="array" ref="I186">IF(LEN(Table1[[#This Row],[Data]:[Data]])-LEN(SUBSTITUTE(Table1[[#This Row],[Data]:[Data]],Table3[[#Headers],[b]],""))=Table1[[#This Row],['# people]:['# people]],1,0)</f>
        <v>0</v>
      </c>
      <c r="J186" cm="1">
        <f t="array" ref="J186">IF(LEN(Table1[[#This Row],[Data]:[Data]])-LEN(SUBSTITUTE(Table1[[#This Row],[Data]:[Data]],Table3[[#Headers],[c]],""))=Table1[[#This Row],['# people]:['# people]],1,0)</f>
        <v>0</v>
      </c>
      <c r="K186" cm="1">
        <f t="array" ref="K186">IF(LEN(Table1[[#This Row],[Data]:[Data]])-LEN(SUBSTITUTE(Table1[[#This Row],[Data]:[Data]],Table3[[#Headers],[d]],""))=Table1[[#This Row],['# people]:['# people]],1,0)</f>
        <v>0</v>
      </c>
      <c r="L186" cm="1">
        <f t="array" ref="L186">IF(LEN(Table1[[#This Row],[Data]:[Data]])-LEN(SUBSTITUTE(Table1[[#This Row],[Data]:[Data]],Table3[[#Headers],[e]],""))=Table1[[#This Row],['# people]:['# people]],1,0)</f>
        <v>0</v>
      </c>
      <c r="M186" cm="1">
        <f t="array" ref="M186">IF(LEN(Table1[[#This Row],[Data]:[Data]])-LEN(SUBSTITUTE(Table1[[#This Row],[Data]:[Data]],Table3[[#Headers],[f]],""))=Table1[[#This Row],['# people]:['# people]],1,0)</f>
        <v>0</v>
      </c>
      <c r="N186" cm="1">
        <f t="array" ref="N186">IF(LEN(Table1[[#This Row],[Data]:[Data]])-LEN(SUBSTITUTE(Table1[[#This Row],[Data]:[Data]],Table3[[#Headers],[g]],""))=Table1[[#This Row],['# people]:['# people]],1,0)</f>
        <v>0</v>
      </c>
      <c r="O186" cm="1">
        <f t="array" ref="O186">IF(LEN(Table1[[#This Row],[Data]:[Data]])-LEN(SUBSTITUTE(Table1[[#This Row],[Data]:[Data]],Table3[[#Headers],[h]],""))=Table1[[#This Row],['# people]:['# people]],1,0)</f>
        <v>1</v>
      </c>
      <c r="P186" cm="1">
        <f t="array" ref="P186">IF(LEN(Table1[[#This Row],[Data]:[Data]])-LEN(SUBSTITUTE(Table1[[#This Row],[Data]:[Data]],Table3[[#Headers],[i]],""))=Table1[[#This Row],['# people]:['# people]],1,0)</f>
        <v>0</v>
      </c>
      <c r="Q186" cm="1">
        <f t="array" ref="Q186">IF(LEN(Table1[[#This Row],[Data]:[Data]])-LEN(SUBSTITUTE(Table1[[#This Row],[Data]:[Data]],Table3[[#Headers],[j]],""))=Table1[[#This Row],['# people]:['# people]],1,0)</f>
        <v>0</v>
      </c>
      <c r="R186" cm="1">
        <f t="array" ref="R186">IF(LEN(Table1[[#This Row],[Data]:[Data]])-LEN(SUBSTITUTE(Table1[[#This Row],[Data]:[Data]],Table3[[#Headers],[k]],""))=Table1[[#This Row],['# people]:['# people]],1,0)</f>
        <v>0</v>
      </c>
      <c r="S186" cm="1">
        <f t="array" ref="S186">IF(LEN(Table1[[#This Row],[Data]:[Data]])-LEN(SUBSTITUTE(Table1[[#This Row],[Data]:[Data]],Table3[[#Headers],[l]],""))=Table1[[#This Row],['# people]:['# people]],1,0)</f>
        <v>0</v>
      </c>
      <c r="T186" cm="1">
        <f t="array" ref="T186">IF(LEN(Table1[[#This Row],[Data]:[Data]])-LEN(SUBSTITUTE(Table1[[#This Row],[Data]:[Data]],Table3[[#Headers],[m]],""))=Table1[[#This Row],['# people]:['# people]],1,0)</f>
        <v>0</v>
      </c>
      <c r="U186" cm="1">
        <f t="array" ref="U186">IF(LEN(Table1[[#This Row],[Data]:[Data]])-LEN(SUBSTITUTE(Table1[[#This Row],[Data]:[Data]],Table3[[#Headers],[n]],""))=Table1[[#This Row],['# people]:['# people]],1,0)</f>
        <v>0</v>
      </c>
      <c r="V186" cm="1">
        <f t="array" ref="V186">IF(LEN(Table1[[#This Row],[Data]:[Data]])-LEN(SUBSTITUTE(Table1[[#This Row],[Data]:[Data]],Table3[[#Headers],[o]],""))=Table1[[#This Row],['# people]:['# people]],1,0)</f>
        <v>0</v>
      </c>
      <c r="W186" cm="1">
        <f t="array" ref="W186">IF(LEN(Table1[[#This Row],[Data]:[Data]])-LEN(SUBSTITUTE(Table1[[#This Row],[Data]:[Data]],Table3[[#Headers],[p]],""))=Table1[[#This Row],['# people]:['# people]],1,0)</f>
        <v>0</v>
      </c>
      <c r="X186" cm="1">
        <f t="array" ref="X186">IF(LEN(Table1[[#This Row],[Data]:[Data]])-LEN(SUBSTITUTE(Table1[[#This Row],[Data]:[Data]],Table3[[#Headers],[q]],""))=Table1[[#This Row],['# people]:['# people]],1,0)</f>
        <v>1</v>
      </c>
      <c r="Y186" cm="1">
        <f t="array" ref="Y186">IF(LEN(Table1[[#This Row],[Data]:[Data]])-LEN(SUBSTITUTE(Table1[[#This Row],[Data]:[Data]],Table3[[#Headers],[r]],""))=Table1[[#This Row],['# people]:['# people]],1,0)</f>
        <v>0</v>
      </c>
      <c r="Z186" cm="1">
        <f t="array" ref="Z186">IF(LEN(Table1[[#This Row],[Data]:[Data]])-LEN(SUBSTITUTE(Table1[[#This Row],[Data]:[Data]],Table3[[#Headers],[s]],""))=Table1[[#This Row],['# people]:['# people]],1,0)</f>
        <v>0</v>
      </c>
      <c r="AA186" cm="1">
        <f t="array" ref="AA186">IF(LEN(Table1[[#This Row],[Data]:[Data]])-LEN(SUBSTITUTE(Table1[[#This Row],[Data]:[Data]],Table3[[#Headers],[t]],""))=Table1[[#This Row],['# people]:['# people]],1,0)</f>
        <v>0</v>
      </c>
      <c r="AB186" cm="1">
        <f t="array" ref="AB186">IF(LEN(Table1[[#This Row],[Data]:[Data]])-LEN(SUBSTITUTE(Table1[[#This Row],[Data]:[Data]],Table3[[#Headers],[u]],""))=Table1[[#This Row],['# people]:['# people]],1,0)</f>
        <v>0</v>
      </c>
      <c r="AC186" cm="1">
        <f t="array" ref="AC186">IF(LEN(Table1[[#This Row],[Data]:[Data]])-LEN(SUBSTITUTE(Table1[[#This Row],[Data]:[Data]],Table3[[#Headers],[v]],""))=Table1[[#This Row],['# people]:['# people]],1,0)</f>
        <v>1</v>
      </c>
      <c r="AD186" cm="1">
        <f t="array" ref="AD186">IF(LEN(Table1[[#This Row],[Data]:[Data]])-LEN(SUBSTITUTE(Table1[[#This Row],[Data]:[Data]],Table3[[#Headers],[w]],""))=Table1[[#This Row],['# people]:['# people]],1,0)</f>
        <v>0</v>
      </c>
      <c r="AE186" cm="1">
        <f t="array" ref="AE186">IF(LEN(Table1[[#This Row],[Data]:[Data]])-LEN(SUBSTITUTE(Table1[[#This Row],[Data]:[Data]],Table3[[#Headers],[x]],""))=Table1[[#This Row],['# people]:['# people]],1,0)</f>
        <v>1</v>
      </c>
      <c r="AF186" cm="1">
        <f t="array" ref="AF186">IF(LEN(Table1[[#This Row],[Data]:[Data]])-LEN(SUBSTITUTE(Table1[[#This Row],[Data]:[Data]],Table3[[#Headers],[y]],""))=Table1[[#This Row],['# people]:['# people]],1,0)</f>
        <v>1</v>
      </c>
      <c r="AG186" cm="1">
        <f t="array" ref="AG186">IF(LEN(Table1[[#This Row],[Data]:[Data]])-LEN(SUBSTITUTE(Table1[[#This Row],[Data]:[Data]],Table3[[#Headers],[z]],""))=Table1[[#This Row],['# people]:['# people]],1,0)</f>
        <v>0</v>
      </c>
    </row>
    <row r="187" spans="1:33" x14ac:dyDescent="0.25">
      <c r="A187" t="s">
        <v>275</v>
      </c>
      <c r="B187" cm="1">
        <f t="array" ref="B187">SUM(IF((LEN(A187)-LEN(SUBSTITUTE(UPPER(A187),{"A","B","C","D","E","F","G","H","I","J","K","L","M","N","O","P","Q","R","S","T","U","V","W","X","Y","Z","1","2","3","4","5","6","7","8","9","0"},""))),1,0))</f>
        <v>18</v>
      </c>
      <c r="C187" t="s">
        <v>730</v>
      </c>
      <c r="D187">
        <f>LEN(Table1[[#This Row],[Column1]])-LEN(A187)</f>
        <v>3</v>
      </c>
      <c r="E187">
        <f>LEN(Table1[[#This Row],[Data]])</f>
        <v>24</v>
      </c>
      <c r="G187" s="1">
        <f>SUM(Table3[[#This Row],[a]:[z]])</f>
        <v>2</v>
      </c>
      <c r="H187" cm="1">
        <f t="array" ref="H187">IF(LEN(Table1[[#This Row],[Data]:[Data]])-LEN(SUBSTITUTE(Table1[[#This Row],[Data]:[Data]],Table3[[#Headers],[a]],""))=Table1[[#This Row],['# people]:['# people]],1,0)</f>
        <v>0</v>
      </c>
      <c r="I187" cm="1">
        <f t="array" ref="I187">IF(LEN(Table1[[#This Row],[Data]:[Data]])-LEN(SUBSTITUTE(Table1[[#This Row],[Data]:[Data]],Table3[[#Headers],[b]],""))=Table1[[#This Row],['# people]:['# people]],1,0)</f>
        <v>0</v>
      </c>
      <c r="J187" cm="1">
        <f t="array" ref="J187">IF(LEN(Table1[[#This Row],[Data]:[Data]])-LEN(SUBSTITUTE(Table1[[#This Row],[Data]:[Data]],Table3[[#Headers],[c]],""))=Table1[[#This Row],['# people]:['# people]],1,0)</f>
        <v>0</v>
      </c>
      <c r="K187" cm="1">
        <f t="array" ref="K187">IF(LEN(Table1[[#This Row],[Data]:[Data]])-LEN(SUBSTITUTE(Table1[[#This Row],[Data]:[Data]],Table3[[#Headers],[d]],""))=Table1[[#This Row],['# people]:['# people]],1,0)</f>
        <v>1</v>
      </c>
      <c r="L187" cm="1">
        <f t="array" ref="L187">IF(LEN(Table1[[#This Row],[Data]:[Data]])-LEN(SUBSTITUTE(Table1[[#This Row],[Data]:[Data]],Table3[[#Headers],[e]],""))=Table1[[#This Row],['# people]:['# people]],1,0)</f>
        <v>0</v>
      </c>
      <c r="M187" cm="1">
        <f t="array" ref="M187">IF(LEN(Table1[[#This Row],[Data]:[Data]])-LEN(SUBSTITUTE(Table1[[#This Row],[Data]:[Data]],Table3[[#Headers],[f]],""))=Table1[[#This Row],['# people]:['# people]],1,0)</f>
        <v>0</v>
      </c>
      <c r="N187" cm="1">
        <f t="array" ref="N187">IF(LEN(Table1[[#This Row],[Data]:[Data]])-LEN(SUBSTITUTE(Table1[[#This Row],[Data]:[Data]],Table3[[#Headers],[g]],""))=Table1[[#This Row],['# people]:['# people]],1,0)</f>
        <v>0</v>
      </c>
      <c r="O187" cm="1">
        <f t="array" ref="O187">IF(LEN(Table1[[#This Row],[Data]:[Data]])-LEN(SUBSTITUTE(Table1[[#This Row],[Data]:[Data]],Table3[[#Headers],[h]],""))=Table1[[#This Row],['# people]:['# people]],1,0)</f>
        <v>0</v>
      </c>
      <c r="P187" cm="1">
        <f t="array" ref="P187">IF(LEN(Table1[[#This Row],[Data]:[Data]])-LEN(SUBSTITUTE(Table1[[#This Row],[Data]:[Data]],Table3[[#Headers],[i]],""))=Table1[[#This Row],['# people]:['# people]],1,0)</f>
        <v>0</v>
      </c>
      <c r="Q187" cm="1">
        <f t="array" ref="Q187">IF(LEN(Table1[[#This Row],[Data]:[Data]])-LEN(SUBSTITUTE(Table1[[#This Row],[Data]:[Data]],Table3[[#Headers],[j]],""))=Table1[[#This Row],['# people]:['# people]],1,0)</f>
        <v>0</v>
      </c>
      <c r="R187" cm="1">
        <f t="array" ref="R187">IF(LEN(Table1[[#This Row],[Data]:[Data]])-LEN(SUBSTITUTE(Table1[[#This Row],[Data]:[Data]],Table3[[#Headers],[k]],""))=Table1[[#This Row],['# people]:['# people]],1,0)</f>
        <v>0</v>
      </c>
      <c r="S187" cm="1">
        <f t="array" ref="S187">IF(LEN(Table1[[#This Row],[Data]:[Data]])-LEN(SUBSTITUTE(Table1[[#This Row],[Data]:[Data]],Table3[[#Headers],[l]],""))=Table1[[#This Row],['# people]:['# people]],1,0)</f>
        <v>0</v>
      </c>
      <c r="T187" cm="1">
        <f t="array" ref="T187">IF(LEN(Table1[[#This Row],[Data]:[Data]])-LEN(SUBSTITUTE(Table1[[#This Row],[Data]:[Data]],Table3[[#Headers],[m]],""))=Table1[[#This Row],['# people]:['# people]],1,0)</f>
        <v>0</v>
      </c>
      <c r="U187" cm="1">
        <f t="array" ref="U187">IF(LEN(Table1[[#This Row],[Data]:[Data]])-LEN(SUBSTITUTE(Table1[[#This Row],[Data]:[Data]],Table3[[#Headers],[n]],""))=Table1[[#This Row],['# people]:['# people]],1,0)</f>
        <v>0</v>
      </c>
      <c r="V187" cm="1">
        <f t="array" ref="V187">IF(LEN(Table1[[#This Row],[Data]:[Data]])-LEN(SUBSTITUTE(Table1[[#This Row],[Data]:[Data]],Table3[[#Headers],[o]],""))=Table1[[#This Row],['# people]:['# people]],1,0)</f>
        <v>0</v>
      </c>
      <c r="W187" cm="1">
        <f t="array" ref="W187">IF(LEN(Table1[[#This Row],[Data]:[Data]])-LEN(SUBSTITUTE(Table1[[#This Row],[Data]:[Data]],Table3[[#Headers],[p]],""))=Table1[[#This Row],['# people]:['# people]],1,0)</f>
        <v>0</v>
      </c>
      <c r="X187" cm="1">
        <f t="array" ref="X187">IF(LEN(Table1[[#This Row],[Data]:[Data]])-LEN(SUBSTITUTE(Table1[[#This Row],[Data]:[Data]],Table3[[#Headers],[q]],""))=Table1[[#This Row],['# people]:['# people]],1,0)</f>
        <v>0</v>
      </c>
      <c r="Y187" cm="1">
        <f t="array" ref="Y187">IF(LEN(Table1[[#This Row],[Data]:[Data]])-LEN(SUBSTITUTE(Table1[[#This Row],[Data]:[Data]],Table3[[#Headers],[r]],""))=Table1[[#This Row],['# people]:['# people]],1,0)</f>
        <v>0</v>
      </c>
      <c r="Z187" cm="1">
        <f t="array" ref="Z187">IF(LEN(Table1[[#This Row],[Data]:[Data]])-LEN(SUBSTITUTE(Table1[[#This Row],[Data]:[Data]],Table3[[#Headers],[s]],""))=Table1[[#This Row],['# people]:['# people]],1,0)</f>
        <v>0</v>
      </c>
      <c r="AA187" cm="1">
        <f t="array" ref="AA187">IF(LEN(Table1[[#This Row],[Data]:[Data]])-LEN(SUBSTITUTE(Table1[[#This Row],[Data]:[Data]],Table3[[#Headers],[t]],""))=Table1[[#This Row],['# people]:['# people]],1,0)</f>
        <v>1</v>
      </c>
      <c r="AB187" cm="1">
        <f t="array" ref="AB187">IF(LEN(Table1[[#This Row],[Data]:[Data]])-LEN(SUBSTITUTE(Table1[[#This Row],[Data]:[Data]],Table3[[#Headers],[u]],""))=Table1[[#This Row],['# people]:['# people]],1,0)</f>
        <v>0</v>
      </c>
      <c r="AC187" cm="1">
        <f t="array" ref="AC187">IF(LEN(Table1[[#This Row],[Data]:[Data]])-LEN(SUBSTITUTE(Table1[[#This Row],[Data]:[Data]],Table3[[#Headers],[v]],""))=Table1[[#This Row],['# people]:['# people]],1,0)</f>
        <v>0</v>
      </c>
      <c r="AD187" cm="1">
        <f t="array" ref="AD187">IF(LEN(Table1[[#This Row],[Data]:[Data]])-LEN(SUBSTITUTE(Table1[[#This Row],[Data]:[Data]],Table3[[#Headers],[w]],""))=Table1[[#This Row],['# people]:['# people]],1,0)</f>
        <v>0</v>
      </c>
      <c r="AE187" cm="1">
        <f t="array" ref="AE187">IF(LEN(Table1[[#This Row],[Data]:[Data]])-LEN(SUBSTITUTE(Table1[[#This Row],[Data]:[Data]],Table3[[#Headers],[x]],""))=Table1[[#This Row],['# people]:['# people]],1,0)</f>
        <v>0</v>
      </c>
      <c r="AF187" cm="1">
        <f t="array" ref="AF187">IF(LEN(Table1[[#This Row],[Data]:[Data]])-LEN(SUBSTITUTE(Table1[[#This Row],[Data]:[Data]],Table3[[#Headers],[y]],""))=Table1[[#This Row],['# people]:['# people]],1,0)</f>
        <v>0</v>
      </c>
      <c r="AG187" cm="1">
        <f t="array" ref="AG187">IF(LEN(Table1[[#This Row],[Data]:[Data]])-LEN(SUBSTITUTE(Table1[[#This Row],[Data]:[Data]],Table3[[#Headers],[z]],""))=Table1[[#This Row],['# people]:['# people]],1,0)</f>
        <v>0</v>
      </c>
    </row>
    <row r="188" spans="1:33" x14ac:dyDescent="0.25">
      <c r="A188" t="s">
        <v>276</v>
      </c>
      <c r="B188" cm="1">
        <f t="array" ref="B188">SUM(IF((LEN(A188)-LEN(SUBSTITUTE(UPPER(A188),{"A","B","C","D","E","F","G","H","I","J","K","L","M","N","O","P","Q","R","S","T","U","V","W","X","Y","Z","1","2","3","4","5","6","7","8","9","0"},""))),1,0))</f>
        <v>9</v>
      </c>
      <c r="C188" t="s">
        <v>731</v>
      </c>
      <c r="D188">
        <f>LEN(Table1[[#This Row],[Column1]])-LEN(A188)</f>
        <v>3</v>
      </c>
      <c r="E188">
        <f>LEN(Table1[[#This Row],[Data]])</f>
        <v>17</v>
      </c>
      <c r="G188" s="1">
        <f>SUM(Table3[[#This Row],[a]:[z]])</f>
        <v>4</v>
      </c>
      <c r="H188" cm="1">
        <f t="array" ref="H188">IF(LEN(Table1[[#This Row],[Data]:[Data]])-LEN(SUBSTITUTE(Table1[[#This Row],[Data]:[Data]],Table3[[#Headers],[a]],""))=Table1[[#This Row],['# people]:['# people]],1,0)</f>
        <v>0</v>
      </c>
      <c r="I188" cm="1">
        <f t="array" ref="I188">IF(LEN(Table1[[#This Row],[Data]:[Data]])-LEN(SUBSTITUTE(Table1[[#This Row],[Data]:[Data]],Table3[[#Headers],[b]],""))=Table1[[#This Row],['# people]:['# people]],1,0)</f>
        <v>0</v>
      </c>
      <c r="J188" cm="1">
        <f t="array" ref="J188">IF(LEN(Table1[[#This Row],[Data]:[Data]])-LEN(SUBSTITUTE(Table1[[#This Row],[Data]:[Data]],Table3[[#Headers],[c]],""))=Table1[[#This Row],['# people]:['# people]],1,0)</f>
        <v>0</v>
      </c>
      <c r="K188" cm="1">
        <f t="array" ref="K188">IF(LEN(Table1[[#This Row],[Data]:[Data]])-LEN(SUBSTITUTE(Table1[[#This Row],[Data]:[Data]],Table3[[#Headers],[d]],""))=Table1[[#This Row],['# people]:['# people]],1,0)</f>
        <v>0</v>
      </c>
      <c r="L188" cm="1">
        <f t="array" ref="L188">IF(LEN(Table1[[#This Row],[Data]:[Data]])-LEN(SUBSTITUTE(Table1[[#This Row],[Data]:[Data]],Table3[[#Headers],[e]],""))=Table1[[#This Row],['# people]:['# people]],1,0)</f>
        <v>0</v>
      </c>
      <c r="M188" cm="1">
        <f t="array" ref="M188">IF(LEN(Table1[[#This Row],[Data]:[Data]])-LEN(SUBSTITUTE(Table1[[#This Row],[Data]:[Data]],Table3[[#Headers],[f]],""))=Table1[[#This Row],['# people]:['# people]],1,0)</f>
        <v>1</v>
      </c>
      <c r="N188" cm="1">
        <f t="array" ref="N188">IF(LEN(Table1[[#This Row],[Data]:[Data]])-LEN(SUBSTITUTE(Table1[[#This Row],[Data]:[Data]],Table3[[#Headers],[g]],""))=Table1[[#This Row],['# people]:['# people]],1,0)</f>
        <v>0</v>
      </c>
      <c r="O188" cm="1">
        <f t="array" ref="O188">IF(LEN(Table1[[#This Row],[Data]:[Data]])-LEN(SUBSTITUTE(Table1[[#This Row],[Data]:[Data]],Table3[[#Headers],[h]],""))=Table1[[#This Row],['# people]:['# people]],1,0)</f>
        <v>0</v>
      </c>
      <c r="P188" cm="1">
        <f t="array" ref="P188">IF(LEN(Table1[[#This Row],[Data]:[Data]])-LEN(SUBSTITUTE(Table1[[#This Row],[Data]:[Data]],Table3[[#Headers],[i]],""))=Table1[[#This Row],['# people]:['# people]],1,0)</f>
        <v>0</v>
      </c>
      <c r="Q188" cm="1">
        <f t="array" ref="Q188">IF(LEN(Table1[[#This Row],[Data]:[Data]])-LEN(SUBSTITUTE(Table1[[#This Row],[Data]:[Data]],Table3[[#Headers],[j]],""))=Table1[[#This Row],['# people]:['# people]],1,0)</f>
        <v>1</v>
      </c>
      <c r="R188" cm="1">
        <f t="array" ref="R188">IF(LEN(Table1[[#This Row],[Data]:[Data]])-LEN(SUBSTITUTE(Table1[[#This Row],[Data]:[Data]],Table3[[#Headers],[k]],""))=Table1[[#This Row],['# people]:['# people]],1,0)</f>
        <v>0</v>
      </c>
      <c r="S188" cm="1">
        <f t="array" ref="S188">IF(LEN(Table1[[#This Row],[Data]:[Data]])-LEN(SUBSTITUTE(Table1[[#This Row],[Data]:[Data]],Table3[[#Headers],[l]],""))=Table1[[#This Row],['# people]:['# people]],1,0)</f>
        <v>0</v>
      </c>
      <c r="T188" cm="1">
        <f t="array" ref="T188">IF(LEN(Table1[[#This Row],[Data]:[Data]])-LEN(SUBSTITUTE(Table1[[#This Row],[Data]:[Data]],Table3[[#Headers],[m]],""))=Table1[[#This Row],['# people]:['# people]],1,0)</f>
        <v>0</v>
      </c>
      <c r="U188" cm="1">
        <f t="array" ref="U188">IF(LEN(Table1[[#This Row],[Data]:[Data]])-LEN(SUBSTITUTE(Table1[[#This Row],[Data]:[Data]],Table3[[#Headers],[n]],""))=Table1[[#This Row],['# people]:['# people]],1,0)</f>
        <v>0</v>
      </c>
      <c r="V188" cm="1">
        <f t="array" ref="V188">IF(LEN(Table1[[#This Row],[Data]:[Data]])-LEN(SUBSTITUTE(Table1[[#This Row],[Data]:[Data]],Table3[[#Headers],[o]],""))=Table1[[#This Row],['# people]:['# people]],1,0)</f>
        <v>0</v>
      </c>
      <c r="W188" cm="1">
        <f t="array" ref="W188">IF(LEN(Table1[[#This Row],[Data]:[Data]])-LEN(SUBSTITUTE(Table1[[#This Row],[Data]:[Data]],Table3[[#Headers],[p]],""))=Table1[[#This Row],['# people]:['# people]],1,0)</f>
        <v>0</v>
      </c>
      <c r="X188" cm="1">
        <f t="array" ref="X188">IF(LEN(Table1[[#This Row],[Data]:[Data]])-LEN(SUBSTITUTE(Table1[[#This Row],[Data]:[Data]],Table3[[#Headers],[q]],""))=Table1[[#This Row],['# people]:['# people]],1,0)</f>
        <v>0</v>
      </c>
      <c r="Y188" cm="1">
        <f t="array" ref="Y188">IF(LEN(Table1[[#This Row],[Data]:[Data]])-LEN(SUBSTITUTE(Table1[[#This Row],[Data]:[Data]],Table3[[#Headers],[r]],""))=Table1[[#This Row],['# people]:['# people]],1,0)</f>
        <v>0</v>
      </c>
      <c r="Z188" cm="1">
        <f t="array" ref="Z188">IF(LEN(Table1[[#This Row],[Data]:[Data]])-LEN(SUBSTITUTE(Table1[[#This Row],[Data]:[Data]],Table3[[#Headers],[s]],""))=Table1[[#This Row],['# people]:['# people]],1,0)</f>
        <v>0</v>
      </c>
      <c r="AA188" cm="1">
        <f t="array" ref="AA188">IF(LEN(Table1[[#This Row],[Data]:[Data]])-LEN(SUBSTITUTE(Table1[[#This Row],[Data]:[Data]],Table3[[#Headers],[t]],""))=Table1[[#This Row],['# people]:['# people]],1,0)</f>
        <v>0</v>
      </c>
      <c r="AB188" cm="1">
        <f t="array" ref="AB188">IF(LEN(Table1[[#This Row],[Data]:[Data]])-LEN(SUBSTITUTE(Table1[[#This Row],[Data]:[Data]],Table3[[#Headers],[u]],""))=Table1[[#This Row],['# people]:['# people]],1,0)</f>
        <v>0</v>
      </c>
      <c r="AC188" cm="1">
        <f t="array" ref="AC188">IF(LEN(Table1[[#This Row],[Data]:[Data]])-LEN(SUBSTITUTE(Table1[[#This Row],[Data]:[Data]],Table3[[#Headers],[v]],""))=Table1[[#This Row],['# people]:['# people]],1,0)</f>
        <v>0</v>
      </c>
      <c r="AD188" cm="1">
        <f t="array" ref="AD188">IF(LEN(Table1[[#This Row],[Data]:[Data]])-LEN(SUBSTITUTE(Table1[[#This Row],[Data]:[Data]],Table3[[#Headers],[w]],""))=Table1[[#This Row],['# people]:['# people]],1,0)</f>
        <v>0</v>
      </c>
      <c r="AE188" cm="1">
        <f t="array" ref="AE188">IF(LEN(Table1[[#This Row],[Data]:[Data]])-LEN(SUBSTITUTE(Table1[[#This Row],[Data]:[Data]],Table3[[#Headers],[x]],""))=Table1[[#This Row],['# people]:['# people]],1,0)</f>
        <v>1</v>
      </c>
      <c r="AF188" cm="1">
        <f t="array" ref="AF188">IF(LEN(Table1[[#This Row],[Data]:[Data]])-LEN(SUBSTITUTE(Table1[[#This Row],[Data]:[Data]],Table3[[#Headers],[y]],""))=Table1[[#This Row],['# people]:['# people]],1,0)</f>
        <v>0</v>
      </c>
      <c r="AG188" cm="1">
        <f t="array" ref="AG188">IF(LEN(Table1[[#This Row],[Data]:[Data]])-LEN(SUBSTITUTE(Table1[[#This Row],[Data]:[Data]],Table3[[#Headers],[z]],""))=Table1[[#This Row],['# people]:['# people]],1,0)</f>
        <v>1</v>
      </c>
    </row>
    <row r="189" spans="1:33" x14ac:dyDescent="0.25">
      <c r="A189" t="s">
        <v>279</v>
      </c>
      <c r="B189" cm="1">
        <f t="array" ref="B189">SUM(IF((LEN(A189)-LEN(SUBSTITUTE(UPPER(A189),{"A","B","C","D","E","F","G","H","I","J","K","L","M","N","O","P","Q","R","S","T","U","V","W","X","Y","Z","1","2","3","4","5","6","7","8","9","0"},""))),1,0))</f>
        <v>6</v>
      </c>
      <c r="C189" t="s">
        <v>734</v>
      </c>
      <c r="D189">
        <f>LEN(Table1[[#This Row],[Column1]])-LEN(A189)</f>
        <v>3</v>
      </c>
      <c r="E189">
        <f>LEN(Table1[[#This Row],[Data]])</f>
        <v>18</v>
      </c>
      <c r="G189" s="1">
        <f>SUM(Table3[[#This Row],[a]:[z]])</f>
        <v>6</v>
      </c>
      <c r="H189" cm="1">
        <f t="array" ref="H189">IF(LEN(Table1[[#This Row],[Data]:[Data]])-LEN(SUBSTITUTE(Table1[[#This Row],[Data]:[Data]],Table3[[#Headers],[a]],""))=Table1[[#This Row],['# people]:['# people]],1,0)</f>
        <v>0</v>
      </c>
      <c r="I189" cm="1">
        <f t="array" ref="I189">IF(LEN(Table1[[#This Row],[Data]:[Data]])-LEN(SUBSTITUTE(Table1[[#This Row],[Data]:[Data]],Table3[[#Headers],[b]],""))=Table1[[#This Row],['# people]:['# people]],1,0)</f>
        <v>1</v>
      </c>
      <c r="J189" cm="1">
        <f t="array" ref="J189">IF(LEN(Table1[[#This Row],[Data]:[Data]])-LEN(SUBSTITUTE(Table1[[#This Row],[Data]:[Data]],Table3[[#Headers],[c]],""))=Table1[[#This Row],['# people]:['# people]],1,0)</f>
        <v>0</v>
      </c>
      <c r="K189" cm="1">
        <f t="array" ref="K189">IF(LEN(Table1[[#This Row],[Data]:[Data]])-LEN(SUBSTITUTE(Table1[[#This Row],[Data]:[Data]],Table3[[#Headers],[d]],""))=Table1[[#This Row],['# people]:['# people]],1,0)</f>
        <v>0</v>
      </c>
      <c r="L189" cm="1">
        <f t="array" ref="L189">IF(LEN(Table1[[#This Row],[Data]:[Data]])-LEN(SUBSTITUTE(Table1[[#This Row],[Data]:[Data]],Table3[[#Headers],[e]],""))=Table1[[#This Row],['# people]:['# people]],1,0)</f>
        <v>0</v>
      </c>
      <c r="M189" cm="1">
        <f t="array" ref="M189">IF(LEN(Table1[[#This Row],[Data]:[Data]])-LEN(SUBSTITUTE(Table1[[#This Row],[Data]:[Data]],Table3[[#Headers],[f]],""))=Table1[[#This Row],['# people]:['# people]],1,0)</f>
        <v>0</v>
      </c>
      <c r="N189" cm="1">
        <f t="array" ref="N189">IF(LEN(Table1[[#This Row],[Data]:[Data]])-LEN(SUBSTITUTE(Table1[[#This Row],[Data]:[Data]],Table3[[#Headers],[g]],""))=Table1[[#This Row],['# people]:['# people]],1,0)</f>
        <v>0</v>
      </c>
      <c r="O189" cm="1">
        <f t="array" ref="O189">IF(LEN(Table1[[#This Row],[Data]:[Data]])-LEN(SUBSTITUTE(Table1[[#This Row],[Data]:[Data]],Table3[[#Headers],[h]],""))=Table1[[#This Row],['# people]:['# people]],1,0)</f>
        <v>0</v>
      </c>
      <c r="P189" cm="1">
        <f t="array" ref="P189">IF(LEN(Table1[[#This Row],[Data]:[Data]])-LEN(SUBSTITUTE(Table1[[#This Row],[Data]:[Data]],Table3[[#Headers],[i]],""))=Table1[[#This Row],['# people]:['# people]],1,0)</f>
        <v>1</v>
      </c>
      <c r="Q189" cm="1">
        <f t="array" ref="Q189">IF(LEN(Table1[[#This Row],[Data]:[Data]])-LEN(SUBSTITUTE(Table1[[#This Row],[Data]:[Data]],Table3[[#Headers],[j]],""))=Table1[[#This Row],['# people]:['# people]],1,0)</f>
        <v>0</v>
      </c>
      <c r="R189" cm="1">
        <f t="array" ref="R189">IF(LEN(Table1[[#This Row],[Data]:[Data]])-LEN(SUBSTITUTE(Table1[[#This Row],[Data]:[Data]],Table3[[#Headers],[k]],""))=Table1[[#This Row],['# people]:['# people]],1,0)</f>
        <v>0</v>
      </c>
      <c r="S189" cm="1">
        <f t="array" ref="S189">IF(LEN(Table1[[#This Row],[Data]:[Data]])-LEN(SUBSTITUTE(Table1[[#This Row],[Data]:[Data]],Table3[[#Headers],[l]],""))=Table1[[#This Row],['# people]:['# people]],1,0)</f>
        <v>0</v>
      </c>
      <c r="T189" cm="1">
        <f t="array" ref="T189">IF(LEN(Table1[[#This Row],[Data]:[Data]])-LEN(SUBSTITUTE(Table1[[#This Row],[Data]:[Data]],Table3[[#Headers],[m]],""))=Table1[[#This Row],['# people]:['# people]],1,0)</f>
        <v>0</v>
      </c>
      <c r="U189" cm="1">
        <f t="array" ref="U189">IF(LEN(Table1[[#This Row],[Data]:[Data]])-LEN(SUBSTITUTE(Table1[[#This Row],[Data]:[Data]],Table3[[#Headers],[n]],""))=Table1[[#This Row],['# people]:['# people]],1,0)</f>
        <v>1</v>
      </c>
      <c r="V189" cm="1">
        <f t="array" ref="V189">IF(LEN(Table1[[#This Row],[Data]:[Data]])-LEN(SUBSTITUTE(Table1[[#This Row],[Data]:[Data]],Table3[[#Headers],[o]],""))=Table1[[#This Row],['# people]:['# people]],1,0)</f>
        <v>0</v>
      </c>
      <c r="W189" cm="1">
        <f t="array" ref="W189">IF(LEN(Table1[[#This Row],[Data]:[Data]])-LEN(SUBSTITUTE(Table1[[#This Row],[Data]:[Data]],Table3[[#Headers],[p]],""))=Table1[[#This Row],['# people]:['# people]],1,0)</f>
        <v>1</v>
      </c>
      <c r="X189" cm="1">
        <f t="array" ref="X189">IF(LEN(Table1[[#This Row],[Data]:[Data]])-LEN(SUBSTITUTE(Table1[[#This Row],[Data]:[Data]],Table3[[#Headers],[q]],""))=Table1[[#This Row],['# people]:['# people]],1,0)</f>
        <v>1</v>
      </c>
      <c r="Y189" cm="1">
        <f t="array" ref="Y189">IF(LEN(Table1[[#This Row],[Data]:[Data]])-LEN(SUBSTITUTE(Table1[[#This Row],[Data]:[Data]],Table3[[#Headers],[r]],""))=Table1[[#This Row],['# people]:['# people]],1,0)</f>
        <v>0</v>
      </c>
      <c r="Z189" cm="1">
        <f t="array" ref="Z189">IF(LEN(Table1[[#This Row],[Data]:[Data]])-LEN(SUBSTITUTE(Table1[[#This Row],[Data]:[Data]],Table3[[#Headers],[s]],""))=Table1[[#This Row],['# people]:['# people]],1,0)</f>
        <v>0</v>
      </c>
      <c r="AA189" cm="1">
        <f t="array" ref="AA189">IF(LEN(Table1[[#This Row],[Data]:[Data]])-LEN(SUBSTITUTE(Table1[[#This Row],[Data]:[Data]],Table3[[#Headers],[t]],""))=Table1[[#This Row],['# people]:['# people]],1,0)</f>
        <v>1</v>
      </c>
      <c r="AB189" cm="1">
        <f t="array" ref="AB189">IF(LEN(Table1[[#This Row],[Data]:[Data]])-LEN(SUBSTITUTE(Table1[[#This Row],[Data]:[Data]],Table3[[#Headers],[u]],""))=Table1[[#This Row],['# people]:['# people]],1,0)</f>
        <v>0</v>
      </c>
      <c r="AC189" cm="1">
        <f t="array" ref="AC189">IF(LEN(Table1[[#This Row],[Data]:[Data]])-LEN(SUBSTITUTE(Table1[[#This Row],[Data]:[Data]],Table3[[#Headers],[v]],""))=Table1[[#This Row],['# people]:['# people]],1,0)</f>
        <v>0</v>
      </c>
      <c r="AD189" cm="1">
        <f t="array" ref="AD189">IF(LEN(Table1[[#This Row],[Data]:[Data]])-LEN(SUBSTITUTE(Table1[[#This Row],[Data]:[Data]],Table3[[#Headers],[w]],""))=Table1[[#This Row],['# people]:['# people]],1,0)</f>
        <v>0</v>
      </c>
      <c r="AE189" cm="1">
        <f t="array" ref="AE189">IF(LEN(Table1[[#This Row],[Data]:[Data]])-LEN(SUBSTITUTE(Table1[[#This Row],[Data]:[Data]],Table3[[#Headers],[x]],""))=Table1[[#This Row],['# people]:['# people]],1,0)</f>
        <v>0</v>
      </c>
      <c r="AF189" cm="1">
        <f t="array" ref="AF189">IF(LEN(Table1[[#This Row],[Data]:[Data]])-LEN(SUBSTITUTE(Table1[[#This Row],[Data]:[Data]],Table3[[#Headers],[y]],""))=Table1[[#This Row],['# people]:['# people]],1,0)</f>
        <v>0</v>
      </c>
      <c r="AG189" cm="1">
        <f t="array" ref="AG189">IF(LEN(Table1[[#This Row],[Data]:[Data]])-LEN(SUBSTITUTE(Table1[[#This Row],[Data]:[Data]],Table3[[#Headers],[z]],""))=Table1[[#This Row],['# people]:['# people]],1,0)</f>
        <v>0</v>
      </c>
    </row>
    <row r="190" spans="1:33" x14ac:dyDescent="0.25">
      <c r="A190" t="s">
        <v>282</v>
      </c>
      <c r="B190" cm="1">
        <f t="array" ref="B190">SUM(IF((LEN(A190)-LEN(SUBSTITUTE(UPPER(A190),{"A","B","C","D","E","F","G","H","I","J","K","L","M","N","O","P","Q","R","S","T","U","V","W","X","Y","Z","1","2","3","4","5","6","7","8","9","0"},""))),1,0))</f>
        <v>4</v>
      </c>
      <c r="C190" t="s">
        <v>737</v>
      </c>
      <c r="D190">
        <f>LEN(Table1[[#This Row],[Column1]])-LEN(A190)</f>
        <v>3</v>
      </c>
      <c r="E190">
        <f>LEN(Table1[[#This Row],[Data]])</f>
        <v>12</v>
      </c>
      <c r="G190" s="1">
        <f>SUM(Table3[[#This Row],[a]:[z]])</f>
        <v>4</v>
      </c>
      <c r="H190" cm="1">
        <f t="array" ref="H190">IF(LEN(Table1[[#This Row],[Data]:[Data]])-LEN(SUBSTITUTE(Table1[[#This Row],[Data]:[Data]],Table3[[#Headers],[a]],""))=Table1[[#This Row],['# people]:['# people]],1,0)</f>
        <v>0</v>
      </c>
      <c r="I190" cm="1">
        <f t="array" ref="I190">IF(LEN(Table1[[#This Row],[Data]:[Data]])-LEN(SUBSTITUTE(Table1[[#This Row],[Data]:[Data]],Table3[[#Headers],[b]],""))=Table1[[#This Row],['# people]:['# people]],1,0)</f>
        <v>1</v>
      </c>
      <c r="J190" cm="1">
        <f t="array" ref="J190">IF(LEN(Table1[[#This Row],[Data]:[Data]])-LEN(SUBSTITUTE(Table1[[#This Row],[Data]:[Data]],Table3[[#Headers],[c]],""))=Table1[[#This Row],['# people]:['# people]],1,0)</f>
        <v>1</v>
      </c>
      <c r="K190" cm="1">
        <f t="array" ref="K190">IF(LEN(Table1[[#This Row],[Data]:[Data]])-LEN(SUBSTITUTE(Table1[[#This Row],[Data]:[Data]],Table3[[#Headers],[d]],""))=Table1[[#This Row],['# people]:['# people]],1,0)</f>
        <v>0</v>
      </c>
      <c r="L190" cm="1">
        <f t="array" ref="L190">IF(LEN(Table1[[#This Row],[Data]:[Data]])-LEN(SUBSTITUTE(Table1[[#This Row],[Data]:[Data]],Table3[[#Headers],[e]],""))=Table1[[#This Row],['# people]:['# people]],1,0)</f>
        <v>0</v>
      </c>
      <c r="M190" cm="1">
        <f t="array" ref="M190">IF(LEN(Table1[[#This Row],[Data]:[Data]])-LEN(SUBSTITUTE(Table1[[#This Row],[Data]:[Data]],Table3[[#Headers],[f]],""))=Table1[[#This Row],['# people]:['# people]],1,0)</f>
        <v>0</v>
      </c>
      <c r="N190" cm="1">
        <f t="array" ref="N190">IF(LEN(Table1[[#This Row],[Data]:[Data]])-LEN(SUBSTITUTE(Table1[[#This Row],[Data]:[Data]],Table3[[#Headers],[g]],""))=Table1[[#This Row],['# people]:['# people]],1,0)</f>
        <v>0</v>
      </c>
      <c r="O190" cm="1">
        <f t="array" ref="O190">IF(LEN(Table1[[#This Row],[Data]:[Data]])-LEN(SUBSTITUTE(Table1[[#This Row],[Data]:[Data]],Table3[[#Headers],[h]],""))=Table1[[#This Row],['# people]:['# people]],1,0)</f>
        <v>0</v>
      </c>
      <c r="P190" cm="1">
        <f t="array" ref="P190">IF(LEN(Table1[[#This Row],[Data]:[Data]])-LEN(SUBSTITUTE(Table1[[#This Row],[Data]:[Data]],Table3[[#Headers],[i]],""))=Table1[[#This Row],['# people]:['# people]],1,0)</f>
        <v>0</v>
      </c>
      <c r="Q190" cm="1">
        <f t="array" ref="Q190">IF(LEN(Table1[[#This Row],[Data]:[Data]])-LEN(SUBSTITUTE(Table1[[#This Row],[Data]:[Data]],Table3[[#Headers],[j]],""))=Table1[[#This Row],['# people]:['# people]],1,0)</f>
        <v>1</v>
      </c>
      <c r="R190" cm="1">
        <f t="array" ref="R190">IF(LEN(Table1[[#This Row],[Data]:[Data]])-LEN(SUBSTITUTE(Table1[[#This Row],[Data]:[Data]],Table3[[#Headers],[k]],""))=Table1[[#This Row],['# people]:['# people]],1,0)</f>
        <v>0</v>
      </c>
      <c r="S190" cm="1">
        <f t="array" ref="S190">IF(LEN(Table1[[#This Row],[Data]:[Data]])-LEN(SUBSTITUTE(Table1[[#This Row],[Data]:[Data]],Table3[[#Headers],[l]],""))=Table1[[#This Row],['# people]:['# people]],1,0)</f>
        <v>0</v>
      </c>
      <c r="T190" cm="1">
        <f t="array" ref="T190">IF(LEN(Table1[[#This Row],[Data]:[Data]])-LEN(SUBSTITUTE(Table1[[#This Row],[Data]:[Data]],Table3[[#Headers],[m]],""))=Table1[[#This Row],['# people]:['# people]],1,0)</f>
        <v>0</v>
      </c>
      <c r="U190" cm="1">
        <f t="array" ref="U190">IF(LEN(Table1[[#This Row],[Data]:[Data]])-LEN(SUBSTITUTE(Table1[[#This Row],[Data]:[Data]],Table3[[#Headers],[n]],""))=Table1[[#This Row],['# people]:['# people]],1,0)</f>
        <v>0</v>
      </c>
      <c r="V190" cm="1">
        <f t="array" ref="V190">IF(LEN(Table1[[#This Row],[Data]:[Data]])-LEN(SUBSTITUTE(Table1[[#This Row],[Data]:[Data]],Table3[[#Headers],[o]],""))=Table1[[#This Row],['# people]:['# people]],1,0)</f>
        <v>0</v>
      </c>
      <c r="W190" cm="1">
        <f t="array" ref="W190">IF(LEN(Table1[[#This Row],[Data]:[Data]])-LEN(SUBSTITUTE(Table1[[#This Row],[Data]:[Data]],Table3[[#Headers],[p]],""))=Table1[[#This Row],['# people]:['# people]],1,0)</f>
        <v>0</v>
      </c>
      <c r="X190" cm="1">
        <f t="array" ref="X190">IF(LEN(Table1[[#This Row],[Data]:[Data]])-LEN(SUBSTITUTE(Table1[[#This Row],[Data]:[Data]],Table3[[#Headers],[q]],""))=Table1[[#This Row],['# people]:['# people]],1,0)</f>
        <v>0</v>
      </c>
      <c r="Y190" cm="1">
        <f t="array" ref="Y190">IF(LEN(Table1[[#This Row],[Data]:[Data]])-LEN(SUBSTITUTE(Table1[[#This Row],[Data]:[Data]],Table3[[#Headers],[r]],""))=Table1[[#This Row],['# people]:['# people]],1,0)</f>
        <v>1</v>
      </c>
      <c r="Z190" cm="1">
        <f t="array" ref="Z190">IF(LEN(Table1[[#This Row],[Data]:[Data]])-LEN(SUBSTITUTE(Table1[[#This Row],[Data]:[Data]],Table3[[#Headers],[s]],""))=Table1[[#This Row],['# people]:['# people]],1,0)</f>
        <v>0</v>
      </c>
      <c r="AA190" cm="1">
        <f t="array" ref="AA190">IF(LEN(Table1[[#This Row],[Data]:[Data]])-LEN(SUBSTITUTE(Table1[[#This Row],[Data]:[Data]],Table3[[#Headers],[t]],""))=Table1[[#This Row],['# people]:['# people]],1,0)</f>
        <v>0</v>
      </c>
      <c r="AB190" cm="1">
        <f t="array" ref="AB190">IF(LEN(Table1[[#This Row],[Data]:[Data]])-LEN(SUBSTITUTE(Table1[[#This Row],[Data]:[Data]],Table3[[#Headers],[u]],""))=Table1[[#This Row],['# people]:['# people]],1,0)</f>
        <v>0</v>
      </c>
      <c r="AC190" cm="1">
        <f t="array" ref="AC190">IF(LEN(Table1[[#This Row],[Data]:[Data]])-LEN(SUBSTITUTE(Table1[[#This Row],[Data]:[Data]],Table3[[#Headers],[v]],""))=Table1[[#This Row],['# people]:['# people]],1,0)</f>
        <v>0</v>
      </c>
      <c r="AD190" cm="1">
        <f t="array" ref="AD190">IF(LEN(Table1[[#This Row],[Data]:[Data]])-LEN(SUBSTITUTE(Table1[[#This Row],[Data]:[Data]],Table3[[#Headers],[w]],""))=Table1[[#This Row],['# people]:['# people]],1,0)</f>
        <v>0</v>
      </c>
      <c r="AE190" cm="1">
        <f t="array" ref="AE190">IF(LEN(Table1[[#This Row],[Data]:[Data]])-LEN(SUBSTITUTE(Table1[[#This Row],[Data]:[Data]],Table3[[#Headers],[x]],""))=Table1[[#This Row],['# people]:['# people]],1,0)</f>
        <v>0</v>
      </c>
      <c r="AF190" cm="1">
        <f t="array" ref="AF190">IF(LEN(Table1[[#This Row],[Data]:[Data]])-LEN(SUBSTITUTE(Table1[[#This Row],[Data]:[Data]],Table3[[#Headers],[y]],""))=Table1[[#This Row],['# people]:['# people]],1,0)</f>
        <v>0</v>
      </c>
      <c r="AG190" cm="1">
        <f t="array" ref="AG190">IF(LEN(Table1[[#This Row],[Data]:[Data]])-LEN(SUBSTITUTE(Table1[[#This Row],[Data]:[Data]],Table3[[#Headers],[z]],""))=Table1[[#This Row],['# people]:['# people]],1,0)</f>
        <v>0</v>
      </c>
    </row>
    <row r="191" spans="1:33" x14ac:dyDescent="0.25">
      <c r="A191" t="s">
        <v>284</v>
      </c>
      <c r="B191" cm="1">
        <f t="array" ref="B191">SUM(IF((LEN(A191)-LEN(SUBSTITUTE(UPPER(A191),{"A","B","C","D","E","F","G","H","I","J","K","L","M","N","O","P","Q","R","S","T","U","V","W","X","Y","Z","1","2","3","4","5","6","7","8","9","0"},""))),1,0))</f>
        <v>5</v>
      </c>
      <c r="C191" t="s">
        <v>739</v>
      </c>
      <c r="D191">
        <f>LEN(Table1[[#This Row],[Column1]])-LEN(A191)</f>
        <v>3</v>
      </c>
      <c r="E191">
        <f>LEN(Table1[[#This Row],[Data]])</f>
        <v>11</v>
      </c>
      <c r="G191" s="1">
        <f>SUM(Table3[[#This Row],[a]:[z]])</f>
        <v>3</v>
      </c>
      <c r="H191" cm="1">
        <f t="array" ref="H191">IF(LEN(Table1[[#This Row],[Data]:[Data]])-LEN(SUBSTITUTE(Table1[[#This Row],[Data]:[Data]],Table3[[#Headers],[a]],""))=Table1[[#This Row],['# people]:['# people]],1,0)</f>
        <v>0</v>
      </c>
      <c r="I191" cm="1">
        <f t="array" ref="I191">IF(LEN(Table1[[#This Row],[Data]:[Data]])-LEN(SUBSTITUTE(Table1[[#This Row],[Data]:[Data]],Table3[[#Headers],[b]],""))=Table1[[#This Row],['# people]:['# people]],1,0)</f>
        <v>1</v>
      </c>
      <c r="J191" cm="1">
        <f t="array" ref="J191">IF(LEN(Table1[[#This Row],[Data]:[Data]])-LEN(SUBSTITUTE(Table1[[#This Row],[Data]:[Data]],Table3[[#Headers],[c]],""))=Table1[[#This Row],['# people]:['# people]],1,0)</f>
        <v>1</v>
      </c>
      <c r="K191" cm="1">
        <f t="array" ref="K191">IF(LEN(Table1[[#This Row],[Data]:[Data]])-LEN(SUBSTITUTE(Table1[[#This Row],[Data]:[Data]],Table3[[#Headers],[d]],""))=Table1[[#This Row],['# people]:['# people]],1,0)</f>
        <v>1</v>
      </c>
      <c r="L191" cm="1">
        <f t="array" ref="L191">IF(LEN(Table1[[#This Row],[Data]:[Data]])-LEN(SUBSTITUTE(Table1[[#This Row],[Data]:[Data]],Table3[[#Headers],[e]],""))=Table1[[#This Row],['# people]:['# people]],1,0)</f>
        <v>0</v>
      </c>
      <c r="M191" cm="1">
        <f t="array" ref="M191">IF(LEN(Table1[[#This Row],[Data]:[Data]])-LEN(SUBSTITUTE(Table1[[#This Row],[Data]:[Data]],Table3[[#Headers],[f]],""))=Table1[[#This Row],['# people]:['# people]],1,0)</f>
        <v>0</v>
      </c>
      <c r="N191" cm="1">
        <f t="array" ref="N191">IF(LEN(Table1[[#This Row],[Data]:[Data]])-LEN(SUBSTITUTE(Table1[[#This Row],[Data]:[Data]],Table3[[#Headers],[g]],""))=Table1[[#This Row],['# people]:['# people]],1,0)</f>
        <v>0</v>
      </c>
      <c r="O191" cm="1">
        <f t="array" ref="O191">IF(LEN(Table1[[#This Row],[Data]:[Data]])-LEN(SUBSTITUTE(Table1[[#This Row],[Data]:[Data]],Table3[[#Headers],[h]],""))=Table1[[#This Row],['# people]:['# people]],1,0)</f>
        <v>0</v>
      </c>
      <c r="P191" cm="1">
        <f t="array" ref="P191">IF(LEN(Table1[[#This Row],[Data]:[Data]])-LEN(SUBSTITUTE(Table1[[#This Row],[Data]:[Data]],Table3[[#Headers],[i]],""))=Table1[[#This Row],['# people]:['# people]],1,0)</f>
        <v>0</v>
      </c>
      <c r="Q191" cm="1">
        <f t="array" ref="Q191">IF(LEN(Table1[[#This Row],[Data]:[Data]])-LEN(SUBSTITUTE(Table1[[#This Row],[Data]:[Data]],Table3[[#Headers],[j]],""))=Table1[[#This Row],['# people]:['# people]],1,0)</f>
        <v>0</v>
      </c>
      <c r="R191" cm="1">
        <f t="array" ref="R191">IF(LEN(Table1[[#This Row],[Data]:[Data]])-LEN(SUBSTITUTE(Table1[[#This Row],[Data]:[Data]],Table3[[#Headers],[k]],""))=Table1[[#This Row],['# people]:['# people]],1,0)</f>
        <v>0</v>
      </c>
      <c r="S191" cm="1">
        <f t="array" ref="S191">IF(LEN(Table1[[#This Row],[Data]:[Data]])-LEN(SUBSTITUTE(Table1[[#This Row],[Data]:[Data]],Table3[[#Headers],[l]],""))=Table1[[#This Row],['# people]:['# people]],1,0)</f>
        <v>0</v>
      </c>
      <c r="T191" cm="1">
        <f t="array" ref="T191">IF(LEN(Table1[[#This Row],[Data]:[Data]])-LEN(SUBSTITUTE(Table1[[#This Row],[Data]:[Data]],Table3[[#Headers],[m]],""))=Table1[[#This Row],['# people]:['# people]],1,0)</f>
        <v>0</v>
      </c>
      <c r="U191" cm="1">
        <f t="array" ref="U191">IF(LEN(Table1[[#This Row],[Data]:[Data]])-LEN(SUBSTITUTE(Table1[[#This Row],[Data]:[Data]],Table3[[#Headers],[n]],""))=Table1[[#This Row],['# people]:['# people]],1,0)</f>
        <v>0</v>
      </c>
      <c r="V191" cm="1">
        <f t="array" ref="V191">IF(LEN(Table1[[#This Row],[Data]:[Data]])-LEN(SUBSTITUTE(Table1[[#This Row],[Data]:[Data]],Table3[[#Headers],[o]],""))=Table1[[#This Row],['# people]:['# people]],1,0)</f>
        <v>0</v>
      </c>
      <c r="W191" cm="1">
        <f t="array" ref="W191">IF(LEN(Table1[[#This Row],[Data]:[Data]])-LEN(SUBSTITUTE(Table1[[#This Row],[Data]:[Data]],Table3[[#Headers],[p]],""))=Table1[[#This Row],['# people]:['# people]],1,0)</f>
        <v>0</v>
      </c>
      <c r="X191" cm="1">
        <f t="array" ref="X191">IF(LEN(Table1[[#This Row],[Data]:[Data]])-LEN(SUBSTITUTE(Table1[[#This Row],[Data]:[Data]],Table3[[#Headers],[q]],""))=Table1[[#This Row],['# people]:['# people]],1,0)</f>
        <v>0</v>
      </c>
      <c r="Y191" cm="1">
        <f t="array" ref="Y191">IF(LEN(Table1[[#This Row],[Data]:[Data]])-LEN(SUBSTITUTE(Table1[[#This Row],[Data]:[Data]],Table3[[#Headers],[r]],""))=Table1[[#This Row],['# people]:['# people]],1,0)</f>
        <v>0</v>
      </c>
      <c r="Z191" cm="1">
        <f t="array" ref="Z191">IF(LEN(Table1[[#This Row],[Data]:[Data]])-LEN(SUBSTITUTE(Table1[[#This Row],[Data]:[Data]],Table3[[#Headers],[s]],""))=Table1[[#This Row],['# people]:['# people]],1,0)</f>
        <v>0</v>
      </c>
      <c r="AA191" cm="1">
        <f t="array" ref="AA191">IF(LEN(Table1[[#This Row],[Data]:[Data]])-LEN(SUBSTITUTE(Table1[[#This Row],[Data]:[Data]],Table3[[#Headers],[t]],""))=Table1[[#This Row],['# people]:['# people]],1,0)</f>
        <v>0</v>
      </c>
      <c r="AB191" cm="1">
        <f t="array" ref="AB191">IF(LEN(Table1[[#This Row],[Data]:[Data]])-LEN(SUBSTITUTE(Table1[[#This Row],[Data]:[Data]],Table3[[#Headers],[u]],""))=Table1[[#This Row],['# people]:['# people]],1,0)</f>
        <v>0</v>
      </c>
      <c r="AC191" cm="1">
        <f t="array" ref="AC191">IF(LEN(Table1[[#This Row],[Data]:[Data]])-LEN(SUBSTITUTE(Table1[[#This Row],[Data]:[Data]],Table3[[#Headers],[v]],""))=Table1[[#This Row],['# people]:['# people]],1,0)</f>
        <v>0</v>
      </c>
      <c r="AD191" cm="1">
        <f t="array" ref="AD191">IF(LEN(Table1[[#This Row],[Data]:[Data]])-LEN(SUBSTITUTE(Table1[[#This Row],[Data]:[Data]],Table3[[#Headers],[w]],""))=Table1[[#This Row],['# people]:['# people]],1,0)</f>
        <v>0</v>
      </c>
      <c r="AE191" cm="1">
        <f t="array" ref="AE191">IF(LEN(Table1[[#This Row],[Data]:[Data]])-LEN(SUBSTITUTE(Table1[[#This Row],[Data]:[Data]],Table3[[#Headers],[x]],""))=Table1[[#This Row],['# people]:['# people]],1,0)</f>
        <v>0</v>
      </c>
      <c r="AF191" cm="1">
        <f t="array" ref="AF191">IF(LEN(Table1[[#This Row],[Data]:[Data]])-LEN(SUBSTITUTE(Table1[[#This Row],[Data]:[Data]],Table3[[#Headers],[y]],""))=Table1[[#This Row],['# people]:['# people]],1,0)</f>
        <v>0</v>
      </c>
      <c r="AG191" cm="1">
        <f t="array" ref="AG191">IF(LEN(Table1[[#This Row],[Data]:[Data]])-LEN(SUBSTITUTE(Table1[[#This Row],[Data]:[Data]],Table3[[#Headers],[z]],""))=Table1[[#This Row],['# people]:['# people]],1,0)</f>
        <v>0</v>
      </c>
    </row>
    <row r="192" spans="1:33" x14ac:dyDescent="0.25">
      <c r="A192" t="s">
        <v>286</v>
      </c>
      <c r="B192" cm="1">
        <f t="array" ref="B192">SUM(IF((LEN(A192)-LEN(SUBSTITUTE(UPPER(A192),{"A","B","C","D","E","F","G","H","I","J","K","L","M","N","O","P","Q","R","S","T","U","V","W","X","Y","Z","1","2","3","4","5","6","7","8","9","0"},""))),1,0))</f>
        <v>11</v>
      </c>
      <c r="C192" t="s">
        <v>741</v>
      </c>
      <c r="D192">
        <f>LEN(Table1[[#This Row],[Column1]])-LEN(A192)</f>
        <v>3</v>
      </c>
      <c r="E192">
        <f>LEN(Table1[[#This Row],[Data]])</f>
        <v>33</v>
      </c>
      <c r="G192" s="1">
        <f>SUM(Table3[[#This Row],[a]:[z]])</f>
        <v>11</v>
      </c>
      <c r="H192" cm="1">
        <f t="array" ref="H192">IF(LEN(Table1[[#This Row],[Data]:[Data]])-LEN(SUBSTITUTE(Table1[[#This Row],[Data]:[Data]],Table3[[#Headers],[a]],""))=Table1[[#This Row],['# people]:['# people]],1,0)</f>
        <v>0</v>
      </c>
      <c r="I192" cm="1">
        <f t="array" ref="I192">IF(LEN(Table1[[#This Row],[Data]:[Data]])-LEN(SUBSTITUTE(Table1[[#This Row],[Data]:[Data]],Table3[[#Headers],[b]],""))=Table1[[#This Row],['# people]:['# people]],1,0)</f>
        <v>1</v>
      </c>
      <c r="J192" cm="1">
        <f t="array" ref="J192">IF(LEN(Table1[[#This Row],[Data]:[Data]])-LEN(SUBSTITUTE(Table1[[#This Row],[Data]:[Data]],Table3[[#Headers],[c]],""))=Table1[[#This Row],['# people]:['# people]],1,0)</f>
        <v>0</v>
      </c>
      <c r="K192" cm="1">
        <f t="array" ref="K192">IF(LEN(Table1[[#This Row],[Data]:[Data]])-LEN(SUBSTITUTE(Table1[[#This Row],[Data]:[Data]],Table3[[#Headers],[d]],""))=Table1[[#This Row],['# people]:['# people]],1,0)</f>
        <v>1</v>
      </c>
      <c r="L192" cm="1">
        <f t="array" ref="L192">IF(LEN(Table1[[#This Row],[Data]:[Data]])-LEN(SUBSTITUTE(Table1[[#This Row],[Data]:[Data]],Table3[[#Headers],[e]],""))=Table1[[#This Row],['# people]:['# people]],1,0)</f>
        <v>1</v>
      </c>
      <c r="M192" cm="1">
        <f t="array" ref="M192">IF(LEN(Table1[[#This Row],[Data]:[Data]])-LEN(SUBSTITUTE(Table1[[#This Row],[Data]:[Data]],Table3[[#Headers],[f]],""))=Table1[[#This Row],['# people]:['# people]],1,0)</f>
        <v>0</v>
      </c>
      <c r="N192" cm="1">
        <f t="array" ref="N192">IF(LEN(Table1[[#This Row],[Data]:[Data]])-LEN(SUBSTITUTE(Table1[[#This Row],[Data]:[Data]],Table3[[#Headers],[g]],""))=Table1[[#This Row],['# people]:['# people]],1,0)</f>
        <v>0</v>
      </c>
      <c r="O192" cm="1">
        <f t="array" ref="O192">IF(LEN(Table1[[#This Row],[Data]:[Data]])-LEN(SUBSTITUTE(Table1[[#This Row],[Data]:[Data]],Table3[[#Headers],[h]],""))=Table1[[#This Row],['# people]:['# people]],1,0)</f>
        <v>1</v>
      </c>
      <c r="P192" cm="1">
        <f t="array" ref="P192">IF(LEN(Table1[[#This Row],[Data]:[Data]])-LEN(SUBSTITUTE(Table1[[#This Row],[Data]:[Data]],Table3[[#Headers],[i]],""))=Table1[[#This Row],['# people]:['# people]],1,0)</f>
        <v>0</v>
      </c>
      <c r="Q192" cm="1">
        <f t="array" ref="Q192">IF(LEN(Table1[[#This Row],[Data]:[Data]])-LEN(SUBSTITUTE(Table1[[#This Row],[Data]:[Data]],Table3[[#Headers],[j]],""))=Table1[[#This Row],['# people]:['# people]],1,0)</f>
        <v>0</v>
      </c>
      <c r="R192" cm="1">
        <f t="array" ref="R192">IF(LEN(Table1[[#This Row],[Data]:[Data]])-LEN(SUBSTITUTE(Table1[[#This Row],[Data]:[Data]],Table3[[#Headers],[k]],""))=Table1[[#This Row],['# people]:['# people]],1,0)</f>
        <v>0</v>
      </c>
      <c r="S192" cm="1">
        <f t="array" ref="S192">IF(LEN(Table1[[#This Row],[Data]:[Data]])-LEN(SUBSTITUTE(Table1[[#This Row],[Data]:[Data]],Table3[[#Headers],[l]],""))=Table1[[#This Row],['# people]:['# people]],1,0)</f>
        <v>1</v>
      </c>
      <c r="T192" cm="1">
        <f t="array" ref="T192">IF(LEN(Table1[[#This Row],[Data]:[Data]])-LEN(SUBSTITUTE(Table1[[#This Row],[Data]:[Data]],Table3[[#Headers],[m]],""))=Table1[[#This Row],['# people]:['# people]],1,0)</f>
        <v>0</v>
      </c>
      <c r="U192" cm="1">
        <f t="array" ref="U192">IF(LEN(Table1[[#This Row],[Data]:[Data]])-LEN(SUBSTITUTE(Table1[[#This Row],[Data]:[Data]],Table3[[#Headers],[n]],""))=Table1[[#This Row],['# people]:['# people]],1,0)</f>
        <v>0</v>
      </c>
      <c r="V192" cm="1">
        <f t="array" ref="V192">IF(LEN(Table1[[#This Row],[Data]:[Data]])-LEN(SUBSTITUTE(Table1[[#This Row],[Data]:[Data]],Table3[[#Headers],[o]],""))=Table1[[#This Row],['# people]:['# people]],1,0)</f>
        <v>0</v>
      </c>
      <c r="W192" cm="1">
        <f t="array" ref="W192">IF(LEN(Table1[[#This Row],[Data]:[Data]])-LEN(SUBSTITUTE(Table1[[#This Row],[Data]:[Data]],Table3[[#Headers],[p]],""))=Table1[[#This Row],['# people]:['# people]],1,0)</f>
        <v>0</v>
      </c>
      <c r="X192" cm="1">
        <f t="array" ref="X192">IF(LEN(Table1[[#This Row],[Data]:[Data]])-LEN(SUBSTITUTE(Table1[[#This Row],[Data]:[Data]],Table3[[#Headers],[q]],""))=Table1[[#This Row],['# people]:['# people]],1,0)</f>
        <v>0</v>
      </c>
      <c r="Y192" cm="1">
        <f t="array" ref="Y192">IF(LEN(Table1[[#This Row],[Data]:[Data]])-LEN(SUBSTITUTE(Table1[[#This Row],[Data]:[Data]],Table3[[#Headers],[r]],""))=Table1[[#This Row],['# people]:['# people]],1,0)</f>
        <v>1</v>
      </c>
      <c r="Z192" cm="1">
        <f t="array" ref="Z192">IF(LEN(Table1[[#This Row],[Data]:[Data]])-LEN(SUBSTITUTE(Table1[[#This Row],[Data]:[Data]],Table3[[#Headers],[s]],""))=Table1[[#This Row],['# people]:['# people]],1,0)</f>
        <v>1</v>
      </c>
      <c r="AA192" cm="1">
        <f t="array" ref="AA192">IF(LEN(Table1[[#This Row],[Data]:[Data]])-LEN(SUBSTITUTE(Table1[[#This Row],[Data]:[Data]],Table3[[#Headers],[t]],""))=Table1[[#This Row],['# people]:['# people]],1,0)</f>
        <v>0</v>
      </c>
      <c r="AB192" cm="1">
        <f t="array" ref="AB192">IF(LEN(Table1[[#This Row],[Data]:[Data]])-LEN(SUBSTITUTE(Table1[[#This Row],[Data]:[Data]],Table3[[#Headers],[u]],""))=Table1[[#This Row],['# people]:['# people]],1,0)</f>
        <v>1</v>
      </c>
      <c r="AC192" cm="1">
        <f t="array" ref="AC192">IF(LEN(Table1[[#This Row],[Data]:[Data]])-LEN(SUBSTITUTE(Table1[[#This Row],[Data]:[Data]],Table3[[#Headers],[v]],""))=Table1[[#This Row],['# people]:['# people]],1,0)</f>
        <v>1</v>
      </c>
      <c r="AD192" cm="1">
        <f t="array" ref="AD192">IF(LEN(Table1[[#This Row],[Data]:[Data]])-LEN(SUBSTITUTE(Table1[[#This Row],[Data]:[Data]],Table3[[#Headers],[w]],""))=Table1[[#This Row],['# people]:['# people]],1,0)</f>
        <v>1</v>
      </c>
      <c r="AE192" cm="1">
        <f t="array" ref="AE192">IF(LEN(Table1[[#This Row],[Data]:[Data]])-LEN(SUBSTITUTE(Table1[[#This Row],[Data]:[Data]],Table3[[#Headers],[x]],""))=Table1[[#This Row],['# people]:['# people]],1,0)</f>
        <v>1</v>
      </c>
      <c r="AF192" cm="1">
        <f t="array" ref="AF192">IF(LEN(Table1[[#This Row],[Data]:[Data]])-LEN(SUBSTITUTE(Table1[[#This Row],[Data]:[Data]],Table3[[#Headers],[y]],""))=Table1[[#This Row],['# people]:['# people]],1,0)</f>
        <v>0</v>
      </c>
      <c r="AG192" cm="1">
        <f t="array" ref="AG192">IF(LEN(Table1[[#This Row],[Data]:[Data]])-LEN(SUBSTITUTE(Table1[[#This Row],[Data]:[Data]],Table3[[#Headers],[z]],""))=Table1[[#This Row],['# people]:['# people]],1,0)</f>
        <v>0</v>
      </c>
    </row>
    <row r="193" spans="1:33" x14ac:dyDescent="0.25">
      <c r="A193" t="s">
        <v>288</v>
      </c>
      <c r="B193" cm="1">
        <f t="array" ref="B193">SUM(IF((LEN(A193)-LEN(SUBSTITUTE(UPPER(A193),{"A","B","C","D","E","F","G","H","I","J","K","L","M","N","O","P","Q","R","S","T","U","V","W","X","Y","Z","1","2","3","4","5","6","7","8","9","0"},""))),1,0))</f>
        <v>19</v>
      </c>
      <c r="C193" t="s">
        <v>743</v>
      </c>
      <c r="D193">
        <f>LEN(Table1[[#This Row],[Column1]])-LEN(A193)</f>
        <v>3</v>
      </c>
      <c r="E193">
        <f>LEN(Table1[[#This Row],[Data]])</f>
        <v>34</v>
      </c>
      <c r="G193" s="1">
        <f>SUM(Table3[[#This Row],[a]:[z]])</f>
        <v>7</v>
      </c>
      <c r="H193" cm="1">
        <f t="array" ref="H193">IF(LEN(Table1[[#This Row],[Data]:[Data]])-LEN(SUBSTITUTE(Table1[[#This Row],[Data]:[Data]],Table3[[#Headers],[a]],""))=Table1[[#This Row],['# people]:['# people]],1,0)</f>
        <v>0</v>
      </c>
      <c r="I193" cm="1">
        <f t="array" ref="I193">IF(LEN(Table1[[#This Row],[Data]:[Data]])-LEN(SUBSTITUTE(Table1[[#This Row],[Data]:[Data]],Table3[[#Headers],[b]],""))=Table1[[#This Row],['# people]:['# people]],1,0)</f>
        <v>0</v>
      </c>
      <c r="J193" cm="1">
        <f t="array" ref="J193">IF(LEN(Table1[[#This Row],[Data]:[Data]])-LEN(SUBSTITUTE(Table1[[#This Row],[Data]:[Data]],Table3[[#Headers],[c]],""))=Table1[[#This Row],['# people]:['# people]],1,0)</f>
        <v>0</v>
      </c>
      <c r="K193" cm="1">
        <f t="array" ref="K193">IF(LEN(Table1[[#This Row],[Data]:[Data]])-LEN(SUBSTITUTE(Table1[[#This Row],[Data]:[Data]],Table3[[#Headers],[d]],""))=Table1[[#This Row],['# people]:['# people]],1,0)</f>
        <v>0</v>
      </c>
      <c r="L193" cm="1">
        <f t="array" ref="L193">IF(LEN(Table1[[#This Row],[Data]:[Data]])-LEN(SUBSTITUTE(Table1[[#This Row],[Data]:[Data]],Table3[[#Headers],[e]],""))=Table1[[#This Row],['# people]:['# people]],1,0)</f>
        <v>0</v>
      </c>
      <c r="M193" cm="1">
        <f t="array" ref="M193">IF(LEN(Table1[[#This Row],[Data]:[Data]])-LEN(SUBSTITUTE(Table1[[#This Row],[Data]:[Data]],Table3[[#Headers],[f]],""))=Table1[[#This Row],['# people]:['# people]],1,0)</f>
        <v>0</v>
      </c>
      <c r="N193" cm="1">
        <f t="array" ref="N193">IF(LEN(Table1[[#This Row],[Data]:[Data]])-LEN(SUBSTITUTE(Table1[[#This Row],[Data]:[Data]],Table3[[#Headers],[g]],""))=Table1[[#This Row],['# people]:['# people]],1,0)</f>
        <v>1</v>
      </c>
      <c r="O193" cm="1">
        <f t="array" ref="O193">IF(LEN(Table1[[#This Row],[Data]:[Data]])-LEN(SUBSTITUTE(Table1[[#This Row],[Data]:[Data]],Table3[[#Headers],[h]],""))=Table1[[#This Row],['# people]:['# people]],1,0)</f>
        <v>0</v>
      </c>
      <c r="P193" cm="1">
        <f t="array" ref="P193">IF(LEN(Table1[[#This Row],[Data]:[Data]])-LEN(SUBSTITUTE(Table1[[#This Row],[Data]:[Data]],Table3[[#Headers],[i]],""))=Table1[[#This Row],['# people]:['# people]],1,0)</f>
        <v>0</v>
      </c>
      <c r="Q193" cm="1">
        <f t="array" ref="Q193">IF(LEN(Table1[[#This Row],[Data]:[Data]])-LEN(SUBSTITUTE(Table1[[#This Row],[Data]:[Data]],Table3[[#Headers],[j]],""))=Table1[[#This Row],['# people]:['# people]],1,0)</f>
        <v>1</v>
      </c>
      <c r="R193" cm="1">
        <f t="array" ref="R193">IF(LEN(Table1[[#This Row],[Data]:[Data]])-LEN(SUBSTITUTE(Table1[[#This Row],[Data]:[Data]],Table3[[#Headers],[k]],""))=Table1[[#This Row],['# people]:['# people]],1,0)</f>
        <v>0</v>
      </c>
      <c r="S193" cm="1">
        <f t="array" ref="S193">IF(LEN(Table1[[#This Row],[Data]:[Data]])-LEN(SUBSTITUTE(Table1[[#This Row],[Data]:[Data]],Table3[[#Headers],[l]],""))=Table1[[#This Row],['# people]:['# people]],1,0)</f>
        <v>0</v>
      </c>
      <c r="T193" cm="1">
        <f t="array" ref="T193">IF(LEN(Table1[[#This Row],[Data]:[Data]])-LEN(SUBSTITUTE(Table1[[#This Row],[Data]:[Data]],Table3[[#Headers],[m]],""))=Table1[[#This Row],['# people]:['# people]],1,0)</f>
        <v>1</v>
      </c>
      <c r="U193" cm="1">
        <f t="array" ref="U193">IF(LEN(Table1[[#This Row],[Data]:[Data]])-LEN(SUBSTITUTE(Table1[[#This Row],[Data]:[Data]],Table3[[#Headers],[n]],""))=Table1[[#This Row],['# people]:['# people]],1,0)</f>
        <v>0</v>
      </c>
      <c r="V193" cm="1">
        <f t="array" ref="V193">IF(LEN(Table1[[#This Row],[Data]:[Data]])-LEN(SUBSTITUTE(Table1[[#This Row],[Data]:[Data]],Table3[[#Headers],[o]],""))=Table1[[#This Row],['# people]:['# people]],1,0)</f>
        <v>1</v>
      </c>
      <c r="W193" cm="1">
        <f t="array" ref="W193">IF(LEN(Table1[[#This Row],[Data]:[Data]])-LEN(SUBSTITUTE(Table1[[#This Row],[Data]:[Data]],Table3[[#Headers],[p]],""))=Table1[[#This Row],['# people]:['# people]],1,0)</f>
        <v>0</v>
      </c>
      <c r="X193" cm="1">
        <f t="array" ref="X193">IF(LEN(Table1[[#This Row],[Data]:[Data]])-LEN(SUBSTITUTE(Table1[[#This Row],[Data]:[Data]],Table3[[#Headers],[q]],""))=Table1[[#This Row],['# people]:['# people]],1,0)</f>
        <v>0</v>
      </c>
      <c r="Y193" cm="1">
        <f t="array" ref="Y193">IF(LEN(Table1[[#This Row],[Data]:[Data]])-LEN(SUBSTITUTE(Table1[[#This Row],[Data]:[Data]],Table3[[#Headers],[r]],""))=Table1[[#This Row],['# people]:['# people]],1,0)</f>
        <v>0</v>
      </c>
      <c r="Z193" cm="1">
        <f t="array" ref="Z193">IF(LEN(Table1[[#This Row],[Data]:[Data]])-LEN(SUBSTITUTE(Table1[[#This Row],[Data]:[Data]],Table3[[#Headers],[s]],""))=Table1[[#This Row],['# people]:['# people]],1,0)</f>
        <v>0</v>
      </c>
      <c r="AA193" cm="1">
        <f t="array" ref="AA193">IF(LEN(Table1[[#This Row],[Data]:[Data]])-LEN(SUBSTITUTE(Table1[[#This Row],[Data]:[Data]],Table3[[#Headers],[t]],""))=Table1[[#This Row],['# people]:['# people]],1,0)</f>
        <v>1</v>
      </c>
      <c r="AB193" cm="1">
        <f t="array" ref="AB193">IF(LEN(Table1[[#This Row],[Data]:[Data]])-LEN(SUBSTITUTE(Table1[[#This Row],[Data]:[Data]],Table3[[#Headers],[u]],""))=Table1[[#This Row],['# people]:['# people]],1,0)</f>
        <v>0</v>
      </c>
      <c r="AC193" cm="1">
        <f t="array" ref="AC193">IF(LEN(Table1[[#This Row],[Data]:[Data]])-LEN(SUBSTITUTE(Table1[[#This Row],[Data]:[Data]],Table3[[#Headers],[v]],""))=Table1[[#This Row],['# people]:['# people]],1,0)</f>
        <v>0</v>
      </c>
      <c r="AD193" cm="1">
        <f t="array" ref="AD193">IF(LEN(Table1[[#This Row],[Data]:[Data]])-LEN(SUBSTITUTE(Table1[[#This Row],[Data]:[Data]],Table3[[#Headers],[w]],""))=Table1[[#This Row],['# people]:['# people]],1,0)</f>
        <v>0</v>
      </c>
      <c r="AE193" cm="1">
        <f t="array" ref="AE193">IF(LEN(Table1[[#This Row],[Data]:[Data]])-LEN(SUBSTITUTE(Table1[[#This Row],[Data]:[Data]],Table3[[#Headers],[x]],""))=Table1[[#This Row],['# people]:['# people]],1,0)</f>
        <v>1</v>
      </c>
      <c r="AF193" cm="1">
        <f t="array" ref="AF193">IF(LEN(Table1[[#This Row],[Data]:[Data]])-LEN(SUBSTITUTE(Table1[[#This Row],[Data]:[Data]],Table3[[#Headers],[y]],""))=Table1[[#This Row],['# people]:['# people]],1,0)</f>
        <v>0</v>
      </c>
      <c r="AG193" cm="1">
        <f t="array" ref="AG193">IF(LEN(Table1[[#This Row],[Data]:[Data]])-LEN(SUBSTITUTE(Table1[[#This Row],[Data]:[Data]],Table3[[#Headers],[z]],""))=Table1[[#This Row],['# people]:['# people]],1,0)</f>
        <v>1</v>
      </c>
    </row>
    <row r="194" spans="1:33" x14ac:dyDescent="0.25">
      <c r="A194" t="s">
        <v>289</v>
      </c>
      <c r="B194" cm="1">
        <f t="array" ref="B194">SUM(IF((LEN(A194)-LEN(SUBSTITUTE(UPPER(A194),{"A","B","C","D","E","F","G","H","I","J","K","L","M","N","O","P","Q","R","S","T","U","V","W","X","Y","Z","1","2","3","4","5","6","7","8","9","0"},""))),1,0))</f>
        <v>18</v>
      </c>
      <c r="C194" t="s">
        <v>744</v>
      </c>
      <c r="D194">
        <f>LEN(Table1[[#This Row],[Column1]])-LEN(A194)</f>
        <v>3</v>
      </c>
      <c r="E194">
        <f>LEN(Table1[[#This Row],[Data]])</f>
        <v>37</v>
      </c>
      <c r="G194" s="1">
        <f>SUM(Table3[[#This Row],[a]:[z]])</f>
        <v>9</v>
      </c>
      <c r="H194" cm="1">
        <f t="array" ref="H194">IF(LEN(Table1[[#This Row],[Data]:[Data]])-LEN(SUBSTITUTE(Table1[[#This Row],[Data]:[Data]],Table3[[#Headers],[a]],""))=Table1[[#This Row],['# people]:['# people]],1,0)</f>
        <v>0</v>
      </c>
      <c r="I194" cm="1">
        <f t="array" ref="I194">IF(LEN(Table1[[#This Row],[Data]:[Data]])-LEN(SUBSTITUTE(Table1[[#This Row],[Data]:[Data]],Table3[[#Headers],[b]],""))=Table1[[#This Row],['# people]:['# people]],1,0)</f>
        <v>1</v>
      </c>
      <c r="J194" cm="1">
        <f t="array" ref="J194">IF(LEN(Table1[[#This Row],[Data]:[Data]])-LEN(SUBSTITUTE(Table1[[#This Row],[Data]:[Data]],Table3[[#Headers],[c]],""))=Table1[[#This Row],['# people]:['# people]],1,0)</f>
        <v>0</v>
      </c>
      <c r="K194" cm="1">
        <f t="array" ref="K194">IF(LEN(Table1[[#This Row],[Data]:[Data]])-LEN(SUBSTITUTE(Table1[[#This Row],[Data]:[Data]],Table3[[#Headers],[d]],""))=Table1[[#This Row],['# people]:['# people]],1,0)</f>
        <v>1</v>
      </c>
      <c r="L194" cm="1">
        <f t="array" ref="L194">IF(LEN(Table1[[#This Row],[Data]:[Data]])-LEN(SUBSTITUTE(Table1[[#This Row],[Data]:[Data]],Table3[[#Headers],[e]],""))=Table1[[#This Row],['# people]:['# people]],1,0)</f>
        <v>0</v>
      </c>
      <c r="M194" cm="1">
        <f t="array" ref="M194">IF(LEN(Table1[[#This Row],[Data]:[Data]])-LEN(SUBSTITUTE(Table1[[#This Row],[Data]:[Data]],Table3[[#Headers],[f]],""))=Table1[[#This Row],['# people]:['# people]],1,0)</f>
        <v>0</v>
      </c>
      <c r="N194" cm="1">
        <f t="array" ref="N194">IF(LEN(Table1[[#This Row],[Data]:[Data]])-LEN(SUBSTITUTE(Table1[[#This Row],[Data]:[Data]],Table3[[#Headers],[g]],""))=Table1[[#This Row],['# people]:['# people]],1,0)</f>
        <v>1</v>
      </c>
      <c r="O194" cm="1">
        <f t="array" ref="O194">IF(LEN(Table1[[#This Row],[Data]:[Data]])-LEN(SUBSTITUTE(Table1[[#This Row],[Data]:[Data]],Table3[[#Headers],[h]],""))=Table1[[#This Row],['# people]:['# people]],1,0)</f>
        <v>1</v>
      </c>
      <c r="P194" cm="1">
        <f t="array" ref="P194">IF(LEN(Table1[[#This Row],[Data]:[Data]])-LEN(SUBSTITUTE(Table1[[#This Row],[Data]:[Data]],Table3[[#Headers],[i]],""))=Table1[[#This Row],['# people]:['# people]],1,0)</f>
        <v>0</v>
      </c>
      <c r="Q194" cm="1">
        <f t="array" ref="Q194">IF(LEN(Table1[[#This Row],[Data]:[Data]])-LEN(SUBSTITUTE(Table1[[#This Row],[Data]:[Data]],Table3[[#Headers],[j]],""))=Table1[[#This Row],['# people]:['# people]],1,0)</f>
        <v>0</v>
      </c>
      <c r="R194" cm="1">
        <f t="array" ref="R194">IF(LEN(Table1[[#This Row],[Data]:[Data]])-LEN(SUBSTITUTE(Table1[[#This Row],[Data]:[Data]],Table3[[#Headers],[k]],""))=Table1[[#This Row],['# people]:['# people]],1,0)</f>
        <v>0</v>
      </c>
      <c r="S194" cm="1">
        <f t="array" ref="S194">IF(LEN(Table1[[#This Row],[Data]:[Data]])-LEN(SUBSTITUTE(Table1[[#This Row],[Data]:[Data]],Table3[[#Headers],[l]],""))=Table1[[#This Row],['# people]:['# people]],1,0)</f>
        <v>1</v>
      </c>
      <c r="T194" cm="1">
        <f t="array" ref="T194">IF(LEN(Table1[[#This Row],[Data]:[Data]])-LEN(SUBSTITUTE(Table1[[#This Row],[Data]:[Data]],Table3[[#Headers],[m]],""))=Table1[[#This Row],['# people]:['# people]],1,0)</f>
        <v>1</v>
      </c>
      <c r="U194" cm="1">
        <f t="array" ref="U194">IF(LEN(Table1[[#This Row],[Data]:[Data]])-LEN(SUBSTITUTE(Table1[[#This Row],[Data]:[Data]],Table3[[#Headers],[n]],""))=Table1[[#This Row],['# people]:['# people]],1,0)</f>
        <v>1</v>
      </c>
      <c r="V194" cm="1">
        <f t="array" ref="V194">IF(LEN(Table1[[#This Row],[Data]:[Data]])-LEN(SUBSTITUTE(Table1[[#This Row],[Data]:[Data]],Table3[[#Headers],[o]],""))=Table1[[#This Row],['# people]:['# people]],1,0)</f>
        <v>0</v>
      </c>
      <c r="W194" cm="1">
        <f t="array" ref="W194">IF(LEN(Table1[[#This Row],[Data]:[Data]])-LEN(SUBSTITUTE(Table1[[#This Row],[Data]:[Data]],Table3[[#Headers],[p]],""))=Table1[[#This Row],['# people]:['# people]],1,0)</f>
        <v>1</v>
      </c>
      <c r="X194" cm="1">
        <f t="array" ref="X194">IF(LEN(Table1[[#This Row],[Data]:[Data]])-LEN(SUBSTITUTE(Table1[[#This Row],[Data]:[Data]],Table3[[#Headers],[q]],""))=Table1[[#This Row],['# people]:['# people]],1,0)</f>
        <v>0</v>
      </c>
      <c r="Y194" cm="1">
        <f t="array" ref="Y194">IF(LEN(Table1[[#This Row],[Data]:[Data]])-LEN(SUBSTITUTE(Table1[[#This Row],[Data]:[Data]],Table3[[#Headers],[r]],""))=Table1[[#This Row],['# people]:['# people]],1,0)</f>
        <v>0</v>
      </c>
      <c r="Z194" cm="1">
        <f t="array" ref="Z194">IF(LEN(Table1[[#This Row],[Data]:[Data]])-LEN(SUBSTITUTE(Table1[[#This Row],[Data]:[Data]],Table3[[#Headers],[s]],""))=Table1[[#This Row],['# people]:['# people]],1,0)</f>
        <v>0</v>
      </c>
      <c r="AA194" cm="1">
        <f t="array" ref="AA194">IF(LEN(Table1[[#This Row],[Data]:[Data]])-LEN(SUBSTITUTE(Table1[[#This Row],[Data]:[Data]],Table3[[#Headers],[t]],""))=Table1[[#This Row],['# people]:['# people]],1,0)</f>
        <v>0</v>
      </c>
      <c r="AB194" cm="1">
        <f t="array" ref="AB194">IF(LEN(Table1[[#This Row],[Data]:[Data]])-LEN(SUBSTITUTE(Table1[[#This Row],[Data]:[Data]],Table3[[#Headers],[u]],""))=Table1[[#This Row],['# people]:['# people]],1,0)</f>
        <v>0</v>
      </c>
      <c r="AC194" cm="1">
        <f t="array" ref="AC194">IF(LEN(Table1[[#This Row],[Data]:[Data]])-LEN(SUBSTITUTE(Table1[[#This Row],[Data]:[Data]],Table3[[#Headers],[v]],""))=Table1[[#This Row],['# people]:['# people]],1,0)</f>
        <v>0</v>
      </c>
      <c r="AD194" cm="1">
        <f t="array" ref="AD194">IF(LEN(Table1[[#This Row],[Data]:[Data]])-LEN(SUBSTITUTE(Table1[[#This Row],[Data]:[Data]],Table3[[#Headers],[w]],""))=Table1[[#This Row],['# people]:['# people]],1,0)</f>
        <v>0</v>
      </c>
      <c r="AE194" cm="1">
        <f t="array" ref="AE194">IF(LEN(Table1[[#This Row],[Data]:[Data]])-LEN(SUBSTITUTE(Table1[[#This Row],[Data]:[Data]],Table3[[#Headers],[x]],""))=Table1[[#This Row],['# people]:['# people]],1,0)</f>
        <v>0</v>
      </c>
      <c r="AF194" cm="1">
        <f t="array" ref="AF194">IF(LEN(Table1[[#This Row],[Data]:[Data]])-LEN(SUBSTITUTE(Table1[[#This Row],[Data]:[Data]],Table3[[#Headers],[y]],""))=Table1[[#This Row],['# people]:['# people]],1,0)</f>
        <v>1</v>
      </c>
      <c r="AG194" cm="1">
        <f t="array" ref="AG194">IF(LEN(Table1[[#This Row],[Data]:[Data]])-LEN(SUBSTITUTE(Table1[[#This Row],[Data]:[Data]],Table3[[#Headers],[z]],""))=Table1[[#This Row],['# people]:['# people]],1,0)</f>
        <v>0</v>
      </c>
    </row>
    <row r="195" spans="1:33" x14ac:dyDescent="0.25">
      <c r="A195" t="s">
        <v>293</v>
      </c>
      <c r="B195" cm="1">
        <f t="array" ref="B195">SUM(IF((LEN(A195)-LEN(SUBSTITUTE(UPPER(A195),{"A","B","C","D","E","F","G","H","I","J","K","L","M","N","O","P","Q","R","S","T","U","V","W","X","Y","Z","1","2","3","4","5","6","7","8","9","0"},""))),1,0))</f>
        <v>2</v>
      </c>
      <c r="C195" t="s">
        <v>748</v>
      </c>
      <c r="D195">
        <f>LEN(Table1[[#This Row],[Column1]])-LEN(A195)</f>
        <v>3</v>
      </c>
      <c r="E195">
        <f>LEN(Table1[[#This Row],[Data]])</f>
        <v>6</v>
      </c>
      <c r="G195" s="1">
        <f>SUM(Table3[[#This Row],[a]:[z]])</f>
        <v>2</v>
      </c>
      <c r="H195" cm="1">
        <f t="array" ref="H195">IF(LEN(Table1[[#This Row],[Data]:[Data]])-LEN(SUBSTITUTE(Table1[[#This Row],[Data]:[Data]],Table3[[#Headers],[a]],""))=Table1[[#This Row],['# people]:['# people]],1,0)</f>
        <v>0</v>
      </c>
      <c r="I195" cm="1">
        <f t="array" ref="I195">IF(LEN(Table1[[#This Row],[Data]:[Data]])-LEN(SUBSTITUTE(Table1[[#This Row],[Data]:[Data]],Table3[[#Headers],[b]],""))=Table1[[#This Row],['# people]:['# people]],1,0)</f>
        <v>0</v>
      </c>
      <c r="J195" cm="1">
        <f t="array" ref="J195">IF(LEN(Table1[[#This Row],[Data]:[Data]])-LEN(SUBSTITUTE(Table1[[#This Row],[Data]:[Data]],Table3[[#Headers],[c]],""))=Table1[[#This Row],['# people]:['# people]],1,0)</f>
        <v>0</v>
      </c>
      <c r="K195" cm="1">
        <f t="array" ref="K195">IF(LEN(Table1[[#This Row],[Data]:[Data]])-LEN(SUBSTITUTE(Table1[[#This Row],[Data]:[Data]],Table3[[#Headers],[d]],""))=Table1[[#This Row],['# people]:['# people]],1,0)</f>
        <v>0</v>
      </c>
      <c r="L195" cm="1">
        <f t="array" ref="L195">IF(LEN(Table1[[#This Row],[Data]:[Data]])-LEN(SUBSTITUTE(Table1[[#This Row],[Data]:[Data]],Table3[[#Headers],[e]],""))=Table1[[#This Row],['# people]:['# people]],1,0)</f>
        <v>0</v>
      </c>
      <c r="M195" cm="1">
        <f t="array" ref="M195">IF(LEN(Table1[[#This Row],[Data]:[Data]])-LEN(SUBSTITUTE(Table1[[#This Row],[Data]:[Data]],Table3[[#Headers],[f]],""))=Table1[[#This Row],['# people]:['# people]],1,0)</f>
        <v>0</v>
      </c>
      <c r="N195" cm="1">
        <f t="array" ref="N195">IF(LEN(Table1[[#This Row],[Data]:[Data]])-LEN(SUBSTITUTE(Table1[[#This Row],[Data]:[Data]],Table3[[#Headers],[g]],""))=Table1[[#This Row],['# people]:['# people]],1,0)</f>
        <v>0</v>
      </c>
      <c r="O195" cm="1">
        <f t="array" ref="O195">IF(LEN(Table1[[#This Row],[Data]:[Data]])-LEN(SUBSTITUTE(Table1[[#This Row],[Data]:[Data]],Table3[[#Headers],[h]],""))=Table1[[#This Row],['# people]:['# people]],1,0)</f>
        <v>1</v>
      </c>
      <c r="P195" cm="1">
        <f t="array" ref="P195">IF(LEN(Table1[[#This Row],[Data]:[Data]])-LEN(SUBSTITUTE(Table1[[#This Row],[Data]:[Data]],Table3[[#Headers],[i]],""))=Table1[[#This Row],['# people]:['# people]],1,0)</f>
        <v>0</v>
      </c>
      <c r="Q195" cm="1">
        <f t="array" ref="Q195">IF(LEN(Table1[[#This Row],[Data]:[Data]])-LEN(SUBSTITUTE(Table1[[#This Row],[Data]:[Data]],Table3[[#Headers],[j]],""))=Table1[[#This Row],['# people]:['# people]],1,0)</f>
        <v>1</v>
      </c>
      <c r="R195" cm="1">
        <f t="array" ref="R195">IF(LEN(Table1[[#This Row],[Data]:[Data]])-LEN(SUBSTITUTE(Table1[[#This Row],[Data]:[Data]],Table3[[#Headers],[k]],""))=Table1[[#This Row],['# people]:['# people]],1,0)</f>
        <v>0</v>
      </c>
      <c r="S195" cm="1">
        <f t="array" ref="S195">IF(LEN(Table1[[#This Row],[Data]:[Data]])-LEN(SUBSTITUTE(Table1[[#This Row],[Data]:[Data]],Table3[[#Headers],[l]],""))=Table1[[#This Row],['# people]:['# people]],1,0)</f>
        <v>0</v>
      </c>
      <c r="T195" cm="1">
        <f t="array" ref="T195">IF(LEN(Table1[[#This Row],[Data]:[Data]])-LEN(SUBSTITUTE(Table1[[#This Row],[Data]:[Data]],Table3[[#Headers],[m]],""))=Table1[[#This Row],['# people]:['# people]],1,0)</f>
        <v>0</v>
      </c>
      <c r="U195" cm="1">
        <f t="array" ref="U195">IF(LEN(Table1[[#This Row],[Data]:[Data]])-LEN(SUBSTITUTE(Table1[[#This Row],[Data]:[Data]],Table3[[#Headers],[n]],""))=Table1[[#This Row],['# people]:['# people]],1,0)</f>
        <v>0</v>
      </c>
      <c r="V195" cm="1">
        <f t="array" ref="V195">IF(LEN(Table1[[#This Row],[Data]:[Data]])-LEN(SUBSTITUTE(Table1[[#This Row],[Data]:[Data]],Table3[[#Headers],[o]],""))=Table1[[#This Row],['# people]:['# people]],1,0)</f>
        <v>0</v>
      </c>
      <c r="W195" cm="1">
        <f t="array" ref="W195">IF(LEN(Table1[[#This Row],[Data]:[Data]])-LEN(SUBSTITUTE(Table1[[#This Row],[Data]:[Data]],Table3[[#Headers],[p]],""))=Table1[[#This Row],['# people]:['# people]],1,0)</f>
        <v>0</v>
      </c>
      <c r="X195" cm="1">
        <f t="array" ref="X195">IF(LEN(Table1[[#This Row],[Data]:[Data]])-LEN(SUBSTITUTE(Table1[[#This Row],[Data]:[Data]],Table3[[#Headers],[q]],""))=Table1[[#This Row],['# people]:['# people]],1,0)</f>
        <v>0</v>
      </c>
      <c r="Y195" cm="1">
        <f t="array" ref="Y195">IF(LEN(Table1[[#This Row],[Data]:[Data]])-LEN(SUBSTITUTE(Table1[[#This Row],[Data]:[Data]],Table3[[#Headers],[r]],""))=Table1[[#This Row],['# people]:['# people]],1,0)</f>
        <v>0</v>
      </c>
      <c r="Z195" cm="1">
        <f t="array" ref="Z195">IF(LEN(Table1[[#This Row],[Data]:[Data]])-LEN(SUBSTITUTE(Table1[[#This Row],[Data]:[Data]],Table3[[#Headers],[s]],""))=Table1[[#This Row],['# people]:['# people]],1,0)</f>
        <v>0</v>
      </c>
      <c r="AA195" cm="1">
        <f t="array" ref="AA195">IF(LEN(Table1[[#This Row],[Data]:[Data]])-LEN(SUBSTITUTE(Table1[[#This Row],[Data]:[Data]],Table3[[#Headers],[t]],""))=Table1[[#This Row],['# people]:['# people]],1,0)</f>
        <v>0</v>
      </c>
      <c r="AB195" cm="1">
        <f t="array" ref="AB195">IF(LEN(Table1[[#This Row],[Data]:[Data]])-LEN(SUBSTITUTE(Table1[[#This Row],[Data]:[Data]],Table3[[#Headers],[u]],""))=Table1[[#This Row],['# people]:['# people]],1,0)</f>
        <v>0</v>
      </c>
      <c r="AC195" cm="1">
        <f t="array" ref="AC195">IF(LEN(Table1[[#This Row],[Data]:[Data]])-LEN(SUBSTITUTE(Table1[[#This Row],[Data]:[Data]],Table3[[#Headers],[v]],""))=Table1[[#This Row],['# people]:['# people]],1,0)</f>
        <v>0</v>
      </c>
      <c r="AD195" cm="1">
        <f t="array" ref="AD195">IF(LEN(Table1[[#This Row],[Data]:[Data]])-LEN(SUBSTITUTE(Table1[[#This Row],[Data]:[Data]],Table3[[#Headers],[w]],""))=Table1[[#This Row],['# people]:['# people]],1,0)</f>
        <v>0</v>
      </c>
      <c r="AE195" cm="1">
        <f t="array" ref="AE195">IF(LEN(Table1[[#This Row],[Data]:[Data]])-LEN(SUBSTITUTE(Table1[[#This Row],[Data]:[Data]],Table3[[#Headers],[x]],""))=Table1[[#This Row],['# people]:['# people]],1,0)</f>
        <v>0</v>
      </c>
      <c r="AF195" cm="1">
        <f t="array" ref="AF195">IF(LEN(Table1[[#This Row],[Data]:[Data]])-LEN(SUBSTITUTE(Table1[[#This Row],[Data]:[Data]],Table3[[#Headers],[y]],""))=Table1[[#This Row],['# people]:['# people]],1,0)</f>
        <v>0</v>
      </c>
      <c r="AG195" cm="1">
        <f t="array" ref="AG195">IF(LEN(Table1[[#This Row],[Data]:[Data]])-LEN(SUBSTITUTE(Table1[[#This Row],[Data]:[Data]],Table3[[#Headers],[z]],""))=Table1[[#This Row],['# people]:['# people]],1,0)</f>
        <v>0</v>
      </c>
    </row>
    <row r="196" spans="1:33" x14ac:dyDescent="0.25">
      <c r="A196" t="s">
        <v>295</v>
      </c>
      <c r="B196" cm="1">
        <f t="array" ref="B196">SUM(IF((LEN(A196)-LEN(SUBSTITUTE(UPPER(A196),{"A","B","C","D","E","F","G","H","I","J","K","L","M","N","O","P","Q","R","S","T","U","V","W","X","Y","Z","1","2","3","4","5","6","7","8","9","0"},""))),1,0))</f>
        <v>20</v>
      </c>
      <c r="C196" t="s">
        <v>750</v>
      </c>
      <c r="D196">
        <f>LEN(Table1[[#This Row],[Column1]])-LEN(A196)</f>
        <v>3</v>
      </c>
      <c r="E196">
        <f>LEN(Table1[[#This Row],[Data]])</f>
        <v>26</v>
      </c>
      <c r="G196" s="1">
        <f>SUM(Table3[[#This Row],[a]:[z]])</f>
        <v>2</v>
      </c>
      <c r="H196" cm="1">
        <f t="array" ref="H196">IF(LEN(Table1[[#This Row],[Data]:[Data]])-LEN(SUBSTITUTE(Table1[[#This Row],[Data]:[Data]],Table3[[#Headers],[a]],""))=Table1[[#This Row],['# people]:['# people]],1,0)</f>
        <v>0</v>
      </c>
      <c r="I196" cm="1">
        <f t="array" ref="I196">IF(LEN(Table1[[#This Row],[Data]:[Data]])-LEN(SUBSTITUTE(Table1[[#This Row],[Data]:[Data]],Table3[[#Headers],[b]],""))=Table1[[#This Row],['# people]:['# people]],1,0)</f>
        <v>0</v>
      </c>
      <c r="J196" cm="1">
        <f t="array" ref="J196">IF(LEN(Table1[[#This Row],[Data]:[Data]])-LEN(SUBSTITUTE(Table1[[#This Row],[Data]:[Data]],Table3[[#Headers],[c]],""))=Table1[[#This Row],['# people]:['# people]],1,0)</f>
        <v>0</v>
      </c>
      <c r="K196" cm="1">
        <f t="array" ref="K196">IF(LEN(Table1[[#This Row],[Data]:[Data]])-LEN(SUBSTITUTE(Table1[[#This Row],[Data]:[Data]],Table3[[#Headers],[d]],""))=Table1[[#This Row],['# people]:['# people]],1,0)</f>
        <v>0</v>
      </c>
      <c r="L196" cm="1">
        <f t="array" ref="L196">IF(LEN(Table1[[#This Row],[Data]:[Data]])-LEN(SUBSTITUTE(Table1[[#This Row],[Data]:[Data]],Table3[[#Headers],[e]],""))=Table1[[#This Row],['# people]:['# people]],1,0)</f>
        <v>1</v>
      </c>
      <c r="M196" cm="1">
        <f t="array" ref="M196">IF(LEN(Table1[[#This Row],[Data]:[Data]])-LEN(SUBSTITUTE(Table1[[#This Row],[Data]:[Data]],Table3[[#Headers],[f]],""))=Table1[[#This Row],['# people]:['# people]],1,0)</f>
        <v>0</v>
      </c>
      <c r="N196" cm="1">
        <f t="array" ref="N196">IF(LEN(Table1[[#This Row],[Data]:[Data]])-LEN(SUBSTITUTE(Table1[[#This Row],[Data]:[Data]],Table3[[#Headers],[g]],""))=Table1[[#This Row],['# people]:['# people]],1,0)</f>
        <v>0</v>
      </c>
      <c r="O196" cm="1">
        <f t="array" ref="O196">IF(LEN(Table1[[#This Row],[Data]:[Data]])-LEN(SUBSTITUTE(Table1[[#This Row],[Data]:[Data]],Table3[[#Headers],[h]],""))=Table1[[#This Row],['# people]:['# people]],1,0)</f>
        <v>0</v>
      </c>
      <c r="P196" cm="1">
        <f t="array" ref="P196">IF(LEN(Table1[[#This Row],[Data]:[Data]])-LEN(SUBSTITUTE(Table1[[#This Row],[Data]:[Data]],Table3[[#Headers],[i]],""))=Table1[[#This Row],['# people]:['# people]],1,0)</f>
        <v>0</v>
      </c>
      <c r="Q196" cm="1">
        <f t="array" ref="Q196">IF(LEN(Table1[[#This Row],[Data]:[Data]])-LEN(SUBSTITUTE(Table1[[#This Row],[Data]:[Data]],Table3[[#Headers],[j]],""))=Table1[[#This Row],['# people]:['# people]],1,0)</f>
        <v>0</v>
      </c>
      <c r="R196" cm="1">
        <f t="array" ref="R196">IF(LEN(Table1[[#This Row],[Data]:[Data]])-LEN(SUBSTITUTE(Table1[[#This Row],[Data]:[Data]],Table3[[#Headers],[k]],""))=Table1[[#This Row],['# people]:['# people]],1,0)</f>
        <v>0</v>
      </c>
      <c r="S196" cm="1">
        <f t="array" ref="S196">IF(LEN(Table1[[#This Row],[Data]:[Data]])-LEN(SUBSTITUTE(Table1[[#This Row],[Data]:[Data]],Table3[[#Headers],[l]],""))=Table1[[#This Row],['# people]:['# people]],1,0)</f>
        <v>0</v>
      </c>
      <c r="T196" cm="1">
        <f t="array" ref="T196">IF(LEN(Table1[[#This Row],[Data]:[Data]])-LEN(SUBSTITUTE(Table1[[#This Row],[Data]:[Data]],Table3[[#Headers],[m]],""))=Table1[[#This Row],['# people]:['# people]],1,0)</f>
        <v>0</v>
      </c>
      <c r="U196" cm="1">
        <f t="array" ref="U196">IF(LEN(Table1[[#This Row],[Data]:[Data]])-LEN(SUBSTITUTE(Table1[[#This Row],[Data]:[Data]],Table3[[#Headers],[n]],""))=Table1[[#This Row],['# people]:['# people]],1,0)</f>
        <v>1</v>
      </c>
      <c r="V196" cm="1">
        <f t="array" ref="V196">IF(LEN(Table1[[#This Row],[Data]:[Data]])-LEN(SUBSTITUTE(Table1[[#This Row],[Data]:[Data]],Table3[[#Headers],[o]],""))=Table1[[#This Row],['# people]:['# people]],1,0)</f>
        <v>0</v>
      </c>
      <c r="W196" cm="1">
        <f t="array" ref="W196">IF(LEN(Table1[[#This Row],[Data]:[Data]])-LEN(SUBSTITUTE(Table1[[#This Row],[Data]:[Data]],Table3[[#Headers],[p]],""))=Table1[[#This Row],['# people]:['# people]],1,0)</f>
        <v>0</v>
      </c>
      <c r="X196" cm="1">
        <f t="array" ref="X196">IF(LEN(Table1[[#This Row],[Data]:[Data]])-LEN(SUBSTITUTE(Table1[[#This Row],[Data]:[Data]],Table3[[#Headers],[q]],""))=Table1[[#This Row],['# people]:['# people]],1,0)</f>
        <v>0</v>
      </c>
      <c r="Y196" cm="1">
        <f t="array" ref="Y196">IF(LEN(Table1[[#This Row],[Data]:[Data]])-LEN(SUBSTITUTE(Table1[[#This Row],[Data]:[Data]],Table3[[#Headers],[r]],""))=Table1[[#This Row],['# people]:['# people]],1,0)</f>
        <v>0</v>
      </c>
      <c r="Z196" cm="1">
        <f t="array" ref="Z196">IF(LEN(Table1[[#This Row],[Data]:[Data]])-LEN(SUBSTITUTE(Table1[[#This Row],[Data]:[Data]],Table3[[#Headers],[s]],""))=Table1[[#This Row],['# people]:['# people]],1,0)</f>
        <v>0</v>
      </c>
      <c r="AA196" cm="1">
        <f t="array" ref="AA196">IF(LEN(Table1[[#This Row],[Data]:[Data]])-LEN(SUBSTITUTE(Table1[[#This Row],[Data]:[Data]],Table3[[#Headers],[t]],""))=Table1[[#This Row],['# people]:['# people]],1,0)</f>
        <v>0</v>
      </c>
      <c r="AB196" cm="1">
        <f t="array" ref="AB196">IF(LEN(Table1[[#This Row],[Data]:[Data]])-LEN(SUBSTITUTE(Table1[[#This Row],[Data]:[Data]],Table3[[#Headers],[u]],""))=Table1[[#This Row],['# people]:['# people]],1,0)</f>
        <v>0</v>
      </c>
      <c r="AC196" cm="1">
        <f t="array" ref="AC196">IF(LEN(Table1[[#This Row],[Data]:[Data]])-LEN(SUBSTITUTE(Table1[[#This Row],[Data]:[Data]],Table3[[#Headers],[v]],""))=Table1[[#This Row],['# people]:['# people]],1,0)</f>
        <v>0</v>
      </c>
      <c r="AD196" cm="1">
        <f t="array" ref="AD196">IF(LEN(Table1[[#This Row],[Data]:[Data]])-LEN(SUBSTITUTE(Table1[[#This Row],[Data]:[Data]],Table3[[#Headers],[w]],""))=Table1[[#This Row],['# people]:['# people]],1,0)</f>
        <v>0</v>
      </c>
      <c r="AE196" cm="1">
        <f t="array" ref="AE196">IF(LEN(Table1[[#This Row],[Data]:[Data]])-LEN(SUBSTITUTE(Table1[[#This Row],[Data]:[Data]],Table3[[#Headers],[x]],""))=Table1[[#This Row],['# people]:['# people]],1,0)</f>
        <v>0</v>
      </c>
      <c r="AF196" cm="1">
        <f t="array" ref="AF196">IF(LEN(Table1[[#This Row],[Data]:[Data]])-LEN(SUBSTITUTE(Table1[[#This Row],[Data]:[Data]],Table3[[#Headers],[y]],""))=Table1[[#This Row],['# people]:['# people]],1,0)</f>
        <v>0</v>
      </c>
      <c r="AG196" cm="1">
        <f t="array" ref="AG196">IF(LEN(Table1[[#This Row],[Data]:[Data]])-LEN(SUBSTITUTE(Table1[[#This Row],[Data]:[Data]],Table3[[#Headers],[z]],""))=Table1[[#This Row],['# people]:['# people]],1,0)</f>
        <v>0</v>
      </c>
    </row>
    <row r="197" spans="1:33" x14ac:dyDescent="0.25">
      <c r="A197" t="s">
        <v>309</v>
      </c>
      <c r="B197" cm="1">
        <f t="array" ref="B197">SUM(IF((LEN(A197)-LEN(SUBSTITUTE(UPPER(A197),{"A","B","C","D","E","F","G","H","I","J","K","L","M","N","O","P","Q","R","S","T","U","V","W","X","Y","Z","1","2","3","4","5","6","7","8","9","0"},""))),1,0))</f>
        <v>20</v>
      </c>
      <c r="C197" t="s">
        <v>764</v>
      </c>
      <c r="D197">
        <f>LEN(Table1[[#This Row],[Column1]])-LEN(A197)</f>
        <v>3</v>
      </c>
      <c r="E197">
        <f>LEN(Table1[[#This Row],[Data]])</f>
        <v>48</v>
      </c>
      <c r="G197" s="1">
        <f>SUM(Table3[[#This Row],[a]:[z]])</f>
        <v>14</v>
      </c>
      <c r="H197" cm="1">
        <f t="array" ref="H197">IF(LEN(Table1[[#This Row],[Data]:[Data]])-LEN(SUBSTITUTE(Table1[[#This Row],[Data]:[Data]],Table3[[#Headers],[a]],""))=Table1[[#This Row],['# people]:['# people]],1,0)</f>
        <v>1</v>
      </c>
      <c r="I197" cm="1">
        <f t="array" ref="I197">IF(LEN(Table1[[#This Row],[Data]:[Data]])-LEN(SUBSTITUTE(Table1[[#This Row],[Data]:[Data]],Table3[[#Headers],[b]],""))=Table1[[#This Row],['# people]:['# people]],1,0)</f>
        <v>0</v>
      </c>
      <c r="J197" cm="1">
        <f t="array" ref="J197">IF(LEN(Table1[[#This Row],[Data]:[Data]])-LEN(SUBSTITUTE(Table1[[#This Row],[Data]:[Data]],Table3[[#Headers],[c]],""))=Table1[[#This Row],['# people]:['# people]],1,0)</f>
        <v>1</v>
      </c>
      <c r="K197" cm="1">
        <f t="array" ref="K197">IF(LEN(Table1[[#This Row],[Data]:[Data]])-LEN(SUBSTITUTE(Table1[[#This Row],[Data]:[Data]],Table3[[#Headers],[d]],""))=Table1[[#This Row],['# people]:['# people]],1,0)</f>
        <v>1</v>
      </c>
      <c r="L197" cm="1">
        <f t="array" ref="L197">IF(LEN(Table1[[#This Row],[Data]:[Data]])-LEN(SUBSTITUTE(Table1[[#This Row],[Data]:[Data]],Table3[[#Headers],[e]],""))=Table1[[#This Row],['# people]:['# people]],1,0)</f>
        <v>0</v>
      </c>
      <c r="M197" cm="1">
        <f t="array" ref="M197">IF(LEN(Table1[[#This Row],[Data]:[Data]])-LEN(SUBSTITUTE(Table1[[#This Row],[Data]:[Data]],Table3[[#Headers],[f]],""))=Table1[[#This Row],['# people]:['# people]],1,0)</f>
        <v>0</v>
      </c>
      <c r="N197" cm="1">
        <f t="array" ref="N197">IF(LEN(Table1[[#This Row],[Data]:[Data]])-LEN(SUBSTITUTE(Table1[[#This Row],[Data]:[Data]],Table3[[#Headers],[g]],""))=Table1[[#This Row],['# people]:['# people]],1,0)</f>
        <v>1</v>
      </c>
      <c r="O197" cm="1">
        <f t="array" ref="O197">IF(LEN(Table1[[#This Row],[Data]:[Data]])-LEN(SUBSTITUTE(Table1[[#This Row],[Data]:[Data]],Table3[[#Headers],[h]],""))=Table1[[#This Row],['# people]:['# people]],1,0)</f>
        <v>1</v>
      </c>
      <c r="P197" cm="1">
        <f t="array" ref="P197">IF(LEN(Table1[[#This Row],[Data]:[Data]])-LEN(SUBSTITUTE(Table1[[#This Row],[Data]:[Data]],Table3[[#Headers],[i]],""))=Table1[[#This Row],['# people]:['# people]],1,0)</f>
        <v>1</v>
      </c>
      <c r="Q197" cm="1">
        <f t="array" ref="Q197">IF(LEN(Table1[[#This Row],[Data]:[Data]])-LEN(SUBSTITUTE(Table1[[#This Row],[Data]:[Data]],Table3[[#Headers],[j]],""))=Table1[[#This Row],['# people]:['# people]],1,0)</f>
        <v>1</v>
      </c>
      <c r="R197" cm="1">
        <f t="array" ref="R197">IF(LEN(Table1[[#This Row],[Data]:[Data]])-LEN(SUBSTITUTE(Table1[[#This Row],[Data]:[Data]],Table3[[#Headers],[k]],""))=Table1[[#This Row],['# people]:['# people]],1,0)</f>
        <v>1</v>
      </c>
      <c r="S197" cm="1">
        <f t="array" ref="S197">IF(LEN(Table1[[#This Row],[Data]:[Data]])-LEN(SUBSTITUTE(Table1[[#This Row],[Data]:[Data]],Table3[[#Headers],[l]],""))=Table1[[#This Row],['# people]:['# people]],1,0)</f>
        <v>0</v>
      </c>
      <c r="T197" cm="1">
        <f t="array" ref="T197">IF(LEN(Table1[[#This Row],[Data]:[Data]])-LEN(SUBSTITUTE(Table1[[#This Row],[Data]:[Data]],Table3[[#Headers],[m]],""))=Table1[[#This Row],['# people]:['# people]],1,0)</f>
        <v>1</v>
      </c>
      <c r="U197" cm="1">
        <f t="array" ref="U197">IF(LEN(Table1[[#This Row],[Data]:[Data]])-LEN(SUBSTITUTE(Table1[[#This Row],[Data]:[Data]],Table3[[#Headers],[n]],""))=Table1[[#This Row],['# people]:['# people]],1,0)</f>
        <v>0</v>
      </c>
      <c r="V197" cm="1">
        <f t="array" ref="V197">IF(LEN(Table1[[#This Row],[Data]:[Data]])-LEN(SUBSTITUTE(Table1[[#This Row],[Data]:[Data]],Table3[[#Headers],[o]],""))=Table1[[#This Row],['# people]:['# people]],1,0)</f>
        <v>1</v>
      </c>
      <c r="W197" cm="1">
        <f t="array" ref="W197">IF(LEN(Table1[[#This Row],[Data]:[Data]])-LEN(SUBSTITUTE(Table1[[#This Row],[Data]:[Data]],Table3[[#Headers],[p]],""))=Table1[[#This Row],['# people]:['# people]],1,0)</f>
        <v>1</v>
      </c>
      <c r="X197" cm="1">
        <f t="array" ref="X197">IF(LEN(Table1[[#This Row],[Data]:[Data]])-LEN(SUBSTITUTE(Table1[[#This Row],[Data]:[Data]],Table3[[#Headers],[q]],""))=Table1[[#This Row],['# people]:['# people]],1,0)</f>
        <v>1</v>
      </c>
      <c r="Y197" cm="1">
        <f t="array" ref="Y197">IF(LEN(Table1[[#This Row],[Data]:[Data]])-LEN(SUBSTITUTE(Table1[[#This Row],[Data]:[Data]],Table3[[#Headers],[r]],""))=Table1[[#This Row],['# people]:['# people]],1,0)</f>
        <v>0</v>
      </c>
      <c r="Z197" cm="1">
        <f t="array" ref="Z197">IF(LEN(Table1[[#This Row],[Data]:[Data]])-LEN(SUBSTITUTE(Table1[[#This Row],[Data]:[Data]],Table3[[#Headers],[s]],""))=Table1[[#This Row],['# people]:['# people]],1,0)</f>
        <v>0</v>
      </c>
      <c r="AA197" cm="1">
        <f t="array" ref="AA197">IF(LEN(Table1[[#This Row],[Data]:[Data]])-LEN(SUBSTITUTE(Table1[[#This Row],[Data]:[Data]],Table3[[#Headers],[t]],""))=Table1[[#This Row],['# people]:['# people]],1,0)</f>
        <v>0</v>
      </c>
      <c r="AB197" cm="1">
        <f t="array" ref="AB197">IF(LEN(Table1[[#This Row],[Data]:[Data]])-LEN(SUBSTITUTE(Table1[[#This Row],[Data]:[Data]],Table3[[#Headers],[u]],""))=Table1[[#This Row],['# people]:['# people]],1,0)</f>
        <v>0</v>
      </c>
      <c r="AC197" cm="1">
        <f t="array" ref="AC197">IF(LEN(Table1[[#This Row],[Data]:[Data]])-LEN(SUBSTITUTE(Table1[[#This Row],[Data]:[Data]],Table3[[#Headers],[v]],""))=Table1[[#This Row],['# people]:['# people]],1,0)</f>
        <v>0</v>
      </c>
      <c r="AD197" cm="1">
        <f t="array" ref="AD197">IF(LEN(Table1[[#This Row],[Data]:[Data]])-LEN(SUBSTITUTE(Table1[[#This Row],[Data]:[Data]],Table3[[#Headers],[w]],""))=Table1[[#This Row],['# people]:['# people]],1,0)</f>
        <v>1</v>
      </c>
      <c r="AE197" cm="1">
        <f t="array" ref="AE197">IF(LEN(Table1[[#This Row],[Data]:[Data]])-LEN(SUBSTITUTE(Table1[[#This Row],[Data]:[Data]],Table3[[#Headers],[x]],""))=Table1[[#This Row],['# people]:['# people]],1,0)</f>
        <v>1</v>
      </c>
      <c r="AF197" cm="1">
        <f t="array" ref="AF197">IF(LEN(Table1[[#This Row],[Data]:[Data]])-LEN(SUBSTITUTE(Table1[[#This Row],[Data]:[Data]],Table3[[#Headers],[y]],""))=Table1[[#This Row],['# people]:['# people]],1,0)</f>
        <v>0</v>
      </c>
      <c r="AG197" cm="1">
        <f t="array" ref="AG197">IF(LEN(Table1[[#This Row],[Data]:[Data]])-LEN(SUBSTITUTE(Table1[[#This Row],[Data]:[Data]],Table3[[#Headers],[z]],""))=Table1[[#This Row],['# people]:['# people]],1,0)</f>
        <v>0</v>
      </c>
    </row>
    <row r="198" spans="1:33" x14ac:dyDescent="0.25">
      <c r="A198" t="s">
        <v>310</v>
      </c>
      <c r="B198" cm="1">
        <f t="array" ref="B198">SUM(IF((LEN(A198)-LEN(SUBSTITUTE(UPPER(A198),{"A","B","C","D","E","F","G","H","I","J","K","L","M","N","O","P","Q","R","S","T","U","V","W","X","Y","Z","1","2","3","4","5","6","7","8","9","0"},""))),1,0))</f>
        <v>3</v>
      </c>
      <c r="C198" t="s">
        <v>765</v>
      </c>
      <c r="D198">
        <f>LEN(Table1[[#This Row],[Column1]])-LEN(A198)</f>
        <v>3</v>
      </c>
      <c r="E198">
        <f>LEN(Table1[[#This Row],[Data]])</f>
        <v>9</v>
      </c>
      <c r="G198" s="1">
        <f>SUM(Table3[[#This Row],[a]:[z]])</f>
        <v>3</v>
      </c>
      <c r="H198" cm="1">
        <f t="array" ref="H198">IF(LEN(Table1[[#This Row],[Data]:[Data]])-LEN(SUBSTITUTE(Table1[[#This Row],[Data]:[Data]],Table3[[#Headers],[a]],""))=Table1[[#This Row],['# people]:['# people]],1,0)</f>
        <v>0</v>
      </c>
      <c r="I198" cm="1">
        <f t="array" ref="I198">IF(LEN(Table1[[#This Row],[Data]:[Data]])-LEN(SUBSTITUTE(Table1[[#This Row],[Data]:[Data]],Table3[[#Headers],[b]],""))=Table1[[#This Row],['# people]:['# people]],1,0)</f>
        <v>0</v>
      </c>
      <c r="J198" cm="1">
        <f t="array" ref="J198">IF(LEN(Table1[[#This Row],[Data]:[Data]])-LEN(SUBSTITUTE(Table1[[#This Row],[Data]:[Data]],Table3[[#Headers],[c]],""))=Table1[[#This Row],['# people]:['# people]],1,0)</f>
        <v>1</v>
      </c>
      <c r="K198" cm="1">
        <f t="array" ref="K198">IF(LEN(Table1[[#This Row],[Data]:[Data]])-LEN(SUBSTITUTE(Table1[[#This Row],[Data]:[Data]],Table3[[#Headers],[d]],""))=Table1[[#This Row],['# people]:['# people]],1,0)</f>
        <v>0</v>
      </c>
      <c r="L198" cm="1">
        <f t="array" ref="L198">IF(LEN(Table1[[#This Row],[Data]:[Data]])-LEN(SUBSTITUTE(Table1[[#This Row],[Data]:[Data]],Table3[[#Headers],[e]],""))=Table1[[#This Row],['# people]:['# people]],1,0)</f>
        <v>1</v>
      </c>
      <c r="M198" cm="1">
        <f t="array" ref="M198">IF(LEN(Table1[[#This Row],[Data]:[Data]])-LEN(SUBSTITUTE(Table1[[#This Row],[Data]:[Data]],Table3[[#Headers],[f]],""))=Table1[[#This Row],['# people]:['# people]],1,0)</f>
        <v>0</v>
      </c>
      <c r="N198" cm="1">
        <f t="array" ref="N198">IF(LEN(Table1[[#This Row],[Data]:[Data]])-LEN(SUBSTITUTE(Table1[[#This Row],[Data]:[Data]],Table3[[#Headers],[g]],""))=Table1[[#This Row],['# people]:['# people]],1,0)</f>
        <v>0</v>
      </c>
      <c r="O198" cm="1">
        <f t="array" ref="O198">IF(LEN(Table1[[#This Row],[Data]:[Data]])-LEN(SUBSTITUTE(Table1[[#This Row],[Data]:[Data]],Table3[[#Headers],[h]],""))=Table1[[#This Row],['# people]:['# people]],1,0)</f>
        <v>0</v>
      </c>
      <c r="P198" cm="1">
        <f t="array" ref="P198">IF(LEN(Table1[[#This Row],[Data]:[Data]])-LEN(SUBSTITUTE(Table1[[#This Row],[Data]:[Data]],Table3[[#Headers],[i]],""))=Table1[[#This Row],['# people]:['# people]],1,0)</f>
        <v>0</v>
      </c>
      <c r="Q198" cm="1">
        <f t="array" ref="Q198">IF(LEN(Table1[[#This Row],[Data]:[Data]])-LEN(SUBSTITUTE(Table1[[#This Row],[Data]:[Data]],Table3[[#Headers],[j]],""))=Table1[[#This Row],['# people]:['# people]],1,0)</f>
        <v>0</v>
      </c>
      <c r="R198" cm="1">
        <f t="array" ref="R198">IF(LEN(Table1[[#This Row],[Data]:[Data]])-LEN(SUBSTITUTE(Table1[[#This Row],[Data]:[Data]],Table3[[#Headers],[k]],""))=Table1[[#This Row],['# people]:['# people]],1,0)</f>
        <v>0</v>
      </c>
      <c r="S198" cm="1">
        <f t="array" ref="S198">IF(LEN(Table1[[#This Row],[Data]:[Data]])-LEN(SUBSTITUTE(Table1[[#This Row],[Data]:[Data]],Table3[[#Headers],[l]],""))=Table1[[#This Row],['# people]:['# people]],1,0)</f>
        <v>1</v>
      </c>
      <c r="T198" cm="1">
        <f t="array" ref="T198">IF(LEN(Table1[[#This Row],[Data]:[Data]])-LEN(SUBSTITUTE(Table1[[#This Row],[Data]:[Data]],Table3[[#Headers],[m]],""))=Table1[[#This Row],['# people]:['# people]],1,0)</f>
        <v>0</v>
      </c>
      <c r="U198" cm="1">
        <f t="array" ref="U198">IF(LEN(Table1[[#This Row],[Data]:[Data]])-LEN(SUBSTITUTE(Table1[[#This Row],[Data]:[Data]],Table3[[#Headers],[n]],""))=Table1[[#This Row],['# people]:['# people]],1,0)</f>
        <v>0</v>
      </c>
      <c r="V198" cm="1">
        <f t="array" ref="V198">IF(LEN(Table1[[#This Row],[Data]:[Data]])-LEN(SUBSTITUTE(Table1[[#This Row],[Data]:[Data]],Table3[[#Headers],[o]],""))=Table1[[#This Row],['# people]:['# people]],1,0)</f>
        <v>0</v>
      </c>
      <c r="W198" cm="1">
        <f t="array" ref="W198">IF(LEN(Table1[[#This Row],[Data]:[Data]])-LEN(SUBSTITUTE(Table1[[#This Row],[Data]:[Data]],Table3[[#Headers],[p]],""))=Table1[[#This Row],['# people]:['# people]],1,0)</f>
        <v>0</v>
      </c>
      <c r="X198" cm="1">
        <f t="array" ref="X198">IF(LEN(Table1[[#This Row],[Data]:[Data]])-LEN(SUBSTITUTE(Table1[[#This Row],[Data]:[Data]],Table3[[#Headers],[q]],""))=Table1[[#This Row],['# people]:['# people]],1,0)</f>
        <v>0</v>
      </c>
      <c r="Y198" cm="1">
        <f t="array" ref="Y198">IF(LEN(Table1[[#This Row],[Data]:[Data]])-LEN(SUBSTITUTE(Table1[[#This Row],[Data]:[Data]],Table3[[#Headers],[r]],""))=Table1[[#This Row],['# people]:['# people]],1,0)</f>
        <v>0</v>
      </c>
      <c r="Z198" cm="1">
        <f t="array" ref="Z198">IF(LEN(Table1[[#This Row],[Data]:[Data]])-LEN(SUBSTITUTE(Table1[[#This Row],[Data]:[Data]],Table3[[#Headers],[s]],""))=Table1[[#This Row],['# people]:['# people]],1,0)</f>
        <v>0</v>
      </c>
      <c r="AA198" cm="1">
        <f t="array" ref="AA198">IF(LEN(Table1[[#This Row],[Data]:[Data]])-LEN(SUBSTITUTE(Table1[[#This Row],[Data]:[Data]],Table3[[#Headers],[t]],""))=Table1[[#This Row],['# people]:['# people]],1,0)</f>
        <v>0</v>
      </c>
      <c r="AB198" cm="1">
        <f t="array" ref="AB198">IF(LEN(Table1[[#This Row],[Data]:[Data]])-LEN(SUBSTITUTE(Table1[[#This Row],[Data]:[Data]],Table3[[#Headers],[u]],""))=Table1[[#This Row],['# people]:['# people]],1,0)</f>
        <v>0</v>
      </c>
      <c r="AC198" cm="1">
        <f t="array" ref="AC198">IF(LEN(Table1[[#This Row],[Data]:[Data]])-LEN(SUBSTITUTE(Table1[[#This Row],[Data]:[Data]],Table3[[#Headers],[v]],""))=Table1[[#This Row],['# people]:['# people]],1,0)</f>
        <v>0</v>
      </c>
      <c r="AD198" cm="1">
        <f t="array" ref="AD198">IF(LEN(Table1[[#This Row],[Data]:[Data]])-LEN(SUBSTITUTE(Table1[[#This Row],[Data]:[Data]],Table3[[#Headers],[w]],""))=Table1[[#This Row],['# people]:['# people]],1,0)</f>
        <v>0</v>
      </c>
      <c r="AE198" cm="1">
        <f t="array" ref="AE198">IF(LEN(Table1[[#This Row],[Data]:[Data]])-LEN(SUBSTITUTE(Table1[[#This Row],[Data]:[Data]],Table3[[#Headers],[x]],""))=Table1[[#This Row],['# people]:['# people]],1,0)</f>
        <v>0</v>
      </c>
      <c r="AF198" cm="1">
        <f t="array" ref="AF198">IF(LEN(Table1[[#This Row],[Data]:[Data]])-LEN(SUBSTITUTE(Table1[[#This Row],[Data]:[Data]],Table3[[#Headers],[y]],""))=Table1[[#This Row],['# people]:['# people]],1,0)</f>
        <v>0</v>
      </c>
      <c r="AG198" cm="1">
        <f t="array" ref="AG198">IF(LEN(Table1[[#This Row],[Data]:[Data]])-LEN(SUBSTITUTE(Table1[[#This Row],[Data]:[Data]],Table3[[#Headers],[z]],""))=Table1[[#This Row],['# people]:['# people]],1,0)</f>
        <v>0</v>
      </c>
    </row>
    <row r="199" spans="1:33" x14ac:dyDescent="0.25">
      <c r="A199" t="s">
        <v>312</v>
      </c>
      <c r="B199" cm="1">
        <f t="array" ref="B199">SUM(IF((LEN(A199)-LEN(SUBSTITUTE(UPPER(A199),{"A","B","C","D","E","F","G","H","I","J","K","L","M","N","O","P","Q","R","S","T","U","V","W","X","Y","Z","1","2","3","4","5","6","7","8","9","0"},""))),1,0))</f>
        <v>9</v>
      </c>
      <c r="C199" t="s">
        <v>767</v>
      </c>
      <c r="D199">
        <f>LEN(Table1[[#This Row],[Column1]])-LEN(A199)</f>
        <v>3</v>
      </c>
      <c r="E199">
        <f>LEN(Table1[[#This Row],[Data]])</f>
        <v>18</v>
      </c>
      <c r="G199" s="1">
        <f>SUM(Table3[[#This Row],[a]:[z]])</f>
        <v>4</v>
      </c>
      <c r="H199" cm="1">
        <f t="array" ref="H199">IF(LEN(Table1[[#This Row],[Data]:[Data]])-LEN(SUBSTITUTE(Table1[[#This Row],[Data]:[Data]],Table3[[#Headers],[a]],""))=Table1[[#This Row],['# people]:['# people]],1,0)</f>
        <v>0</v>
      </c>
      <c r="I199" cm="1">
        <f t="array" ref="I199">IF(LEN(Table1[[#This Row],[Data]:[Data]])-LEN(SUBSTITUTE(Table1[[#This Row],[Data]:[Data]],Table3[[#Headers],[b]],""))=Table1[[#This Row],['# people]:['# people]],1,0)</f>
        <v>0</v>
      </c>
      <c r="J199" cm="1">
        <f t="array" ref="J199">IF(LEN(Table1[[#This Row],[Data]:[Data]])-LEN(SUBSTITUTE(Table1[[#This Row],[Data]:[Data]],Table3[[#Headers],[c]],""))=Table1[[#This Row],['# people]:['# people]],1,0)</f>
        <v>1</v>
      </c>
      <c r="K199" cm="1">
        <f t="array" ref="K199">IF(LEN(Table1[[#This Row],[Data]:[Data]])-LEN(SUBSTITUTE(Table1[[#This Row],[Data]:[Data]],Table3[[#Headers],[d]],""))=Table1[[#This Row],['# people]:['# people]],1,0)</f>
        <v>0</v>
      </c>
      <c r="L199" cm="1">
        <f t="array" ref="L199">IF(LEN(Table1[[#This Row],[Data]:[Data]])-LEN(SUBSTITUTE(Table1[[#This Row],[Data]:[Data]],Table3[[#Headers],[e]],""))=Table1[[#This Row],['# people]:['# people]],1,0)</f>
        <v>0</v>
      </c>
      <c r="M199" cm="1">
        <f t="array" ref="M199">IF(LEN(Table1[[#This Row],[Data]:[Data]])-LEN(SUBSTITUTE(Table1[[#This Row],[Data]:[Data]],Table3[[#Headers],[f]],""))=Table1[[#This Row],['# people]:['# people]],1,0)</f>
        <v>0</v>
      </c>
      <c r="N199" cm="1">
        <f t="array" ref="N199">IF(LEN(Table1[[#This Row],[Data]:[Data]])-LEN(SUBSTITUTE(Table1[[#This Row],[Data]:[Data]],Table3[[#Headers],[g]],""))=Table1[[#This Row],['# people]:['# people]],1,0)</f>
        <v>0</v>
      </c>
      <c r="O199" cm="1">
        <f t="array" ref="O199">IF(LEN(Table1[[#This Row],[Data]:[Data]])-LEN(SUBSTITUTE(Table1[[#This Row],[Data]:[Data]],Table3[[#Headers],[h]],""))=Table1[[#This Row],['# people]:['# people]],1,0)</f>
        <v>0</v>
      </c>
      <c r="P199" cm="1">
        <f t="array" ref="P199">IF(LEN(Table1[[#This Row],[Data]:[Data]])-LEN(SUBSTITUTE(Table1[[#This Row],[Data]:[Data]],Table3[[#Headers],[i]],""))=Table1[[#This Row],['# people]:['# people]],1,0)</f>
        <v>0</v>
      </c>
      <c r="Q199" cm="1">
        <f t="array" ref="Q199">IF(LEN(Table1[[#This Row],[Data]:[Data]])-LEN(SUBSTITUTE(Table1[[#This Row],[Data]:[Data]],Table3[[#Headers],[j]],""))=Table1[[#This Row],['# people]:['# people]],1,0)</f>
        <v>0</v>
      </c>
      <c r="R199" cm="1">
        <f t="array" ref="R199">IF(LEN(Table1[[#This Row],[Data]:[Data]])-LEN(SUBSTITUTE(Table1[[#This Row],[Data]:[Data]],Table3[[#Headers],[k]],""))=Table1[[#This Row],['# people]:['# people]],1,0)</f>
        <v>0</v>
      </c>
      <c r="S199" cm="1">
        <f t="array" ref="S199">IF(LEN(Table1[[#This Row],[Data]:[Data]])-LEN(SUBSTITUTE(Table1[[#This Row],[Data]:[Data]],Table3[[#Headers],[l]],""))=Table1[[#This Row],['# people]:['# people]],1,0)</f>
        <v>1</v>
      </c>
      <c r="T199" cm="1">
        <f t="array" ref="T199">IF(LEN(Table1[[#This Row],[Data]:[Data]])-LEN(SUBSTITUTE(Table1[[#This Row],[Data]:[Data]],Table3[[#Headers],[m]],""))=Table1[[#This Row],['# people]:['# people]],1,0)</f>
        <v>0</v>
      </c>
      <c r="U199" cm="1">
        <f t="array" ref="U199">IF(LEN(Table1[[#This Row],[Data]:[Data]])-LEN(SUBSTITUTE(Table1[[#This Row],[Data]:[Data]],Table3[[#Headers],[n]],""))=Table1[[#This Row],['# people]:['# people]],1,0)</f>
        <v>1</v>
      </c>
      <c r="V199" cm="1">
        <f t="array" ref="V199">IF(LEN(Table1[[#This Row],[Data]:[Data]])-LEN(SUBSTITUTE(Table1[[#This Row],[Data]:[Data]],Table3[[#Headers],[o]],""))=Table1[[#This Row],['# people]:['# people]],1,0)</f>
        <v>0</v>
      </c>
      <c r="W199" cm="1">
        <f t="array" ref="W199">IF(LEN(Table1[[#This Row],[Data]:[Data]])-LEN(SUBSTITUTE(Table1[[#This Row],[Data]:[Data]],Table3[[#Headers],[p]],""))=Table1[[#This Row],['# people]:['# people]],1,0)</f>
        <v>0</v>
      </c>
      <c r="X199" cm="1">
        <f t="array" ref="X199">IF(LEN(Table1[[#This Row],[Data]:[Data]])-LEN(SUBSTITUTE(Table1[[#This Row],[Data]:[Data]],Table3[[#Headers],[q]],""))=Table1[[#This Row],['# people]:['# people]],1,0)</f>
        <v>1</v>
      </c>
      <c r="Y199" cm="1">
        <f t="array" ref="Y199">IF(LEN(Table1[[#This Row],[Data]:[Data]])-LEN(SUBSTITUTE(Table1[[#This Row],[Data]:[Data]],Table3[[#Headers],[r]],""))=Table1[[#This Row],['# people]:['# people]],1,0)</f>
        <v>0</v>
      </c>
      <c r="Z199" cm="1">
        <f t="array" ref="Z199">IF(LEN(Table1[[#This Row],[Data]:[Data]])-LEN(SUBSTITUTE(Table1[[#This Row],[Data]:[Data]],Table3[[#Headers],[s]],""))=Table1[[#This Row],['# people]:['# people]],1,0)</f>
        <v>0</v>
      </c>
      <c r="AA199" cm="1">
        <f t="array" ref="AA199">IF(LEN(Table1[[#This Row],[Data]:[Data]])-LEN(SUBSTITUTE(Table1[[#This Row],[Data]:[Data]],Table3[[#Headers],[t]],""))=Table1[[#This Row],['# people]:['# people]],1,0)</f>
        <v>0</v>
      </c>
      <c r="AB199" cm="1">
        <f t="array" ref="AB199">IF(LEN(Table1[[#This Row],[Data]:[Data]])-LEN(SUBSTITUTE(Table1[[#This Row],[Data]:[Data]],Table3[[#Headers],[u]],""))=Table1[[#This Row],['# people]:['# people]],1,0)</f>
        <v>0</v>
      </c>
      <c r="AC199" cm="1">
        <f t="array" ref="AC199">IF(LEN(Table1[[#This Row],[Data]:[Data]])-LEN(SUBSTITUTE(Table1[[#This Row],[Data]:[Data]],Table3[[#Headers],[v]],""))=Table1[[#This Row],['# people]:['# people]],1,0)</f>
        <v>0</v>
      </c>
      <c r="AD199" cm="1">
        <f t="array" ref="AD199">IF(LEN(Table1[[#This Row],[Data]:[Data]])-LEN(SUBSTITUTE(Table1[[#This Row],[Data]:[Data]],Table3[[#Headers],[w]],""))=Table1[[#This Row],['# people]:['# people]],1,0)</f>
        <v>0</v>
      </c>
      <c r="AE199" cm="1">
        <f t="array" ref="AE199">IF(LEN(Table1[[#This Row],[Data]:[Data]])-LEN(SUBSTITUTE(Table1[[#This Row],[Data]:[Data]],Table3[[#Headers],[x]],""))=Table1[[#This Row],['# people]:['# people]],1,0)</f>
        <v>0</v>
      </c>
      <c r="AF199" cm="1">
        <f t="array" ref="AF199">IF(LEN(Table1[[#This Row],[Data]:[Data]])-LEN(SUBSTITUTE(Table1[[#This Row],[Data]:[Data]],Table3[[#Headers],[y]],""))=Table1[[#This Row],['# people]:['# people]],1,0)</f>
        <v>0</v>
      </c>
      <c r="AG199" cm="1">
        <f t="array" ref="AG199">IF(LEN(Table1[[#This Row],[Data]:[Data]])-LEN(SUBSTITUTE(Table1[[#This Row],[Data]:[Data]],Table3[[#Headers],[z]],""))=Table1[[#This Row],['# people]:['# people]],1,0)</f>
        <v>0</v>
      </c>
    </row>
    <row r="200" spans="1:33" x14ac:dyDescent="0.25">
      <c r="A200" t="s">
        <v>318</v>
      </c>
      <c r="B200" cm="1">
        <f t="array" ref="B200">SUM(IF((LEN(A200)-LEN(SUBSTITUTE(UPPER(A200),{"A","B","C","D","E","F","G","H","I","J","K","L","M","N","O","P","Q","R","S","T","U","V","W","X","Y","Z","1","2","3","4","5","6","7","8","9","0"},""))),1,0))</f>
        <v>10</v>
      </c>
      <c r="C200" t="s">
        <v>773</v>
      </c>
      <c r="D200">
        <f>LEN(Table1[[#This Row],[Column1]])-LEN(A200)</f>
        <v>3</v>
      </c>
      <c r="E200">
        <f>LEN(Table1[[#This Row],[Data]])</f>
        <v>26</v>
      </c>
      <c r="G200" s="1">
        <f>SUM(Table3[[#This Row],[a]:[z]])</f>
        <v>8</v>
      </c>
      <c r="H200" cm="1">
        <f t="array" ref="H200">IF(LEN(Table1[[#This Row],[Data]:[Data]])-LEN(SUBSTITUTE(Table1[[#This Row],[Data]:[Data]],Table3[[#Headers],[a]],""))=Table1[[#This Row],['# people]:['# people]],1,0)</f>
        <v>0</v>
      </c>
      <c r="I200" cm="1">
        <f t="array" ref="I200">IF(LEN(Table1[[#This Row],[Data]:[Data]])-LEN(SUBSTITUTE(Table1[[#This Row],[Data]:[Data]],Table3[[#Headers],[b]],""))=Table1[[#This Row],['# people]:['# people]],1,0)</f>
        <v>1</v>
      </c>
      <c r="J200" cm="1">
        <f t="array" ref="J200">IF(LEN(Table1[[#This Row],[Data]:[Data]])-LEN(SUBSTITUTE(Table1[[#This Row],[Data]:[Data]],Table3[[#Headers],[c]],""))=Table1[[#This Row],['# people]:['# people]],1,0)</f>
        <v>1</v>
      </c>
      <c r="K200" cm="1">
        <f t="array" ref="K200">IF(LEN(Table1[[#This Row],[Data]:[Data]])-LEN(SUBSTITUTE(Table1[[#This Row],[Data]:[Data]],Table3[[#Headers],[d]],""))=Table1[[#This Row],['# people]:['# people]],1,0)</f>
        <v>0</v>
      </c>
      <c r="L200" cm="1">
        <f t="array" ref="L200">IF(LEN(Table1[[#This Row],[Data]:[Data]])-LEN(SUBSTITUTE(Table1[[#This Row],[Data]:[Data]],Table3[[#Headers],[e]],""))=Table1[[#This Row],['# people]:['# people]],1,0)</f>
        <v>0</v>
      </c>
      <c r="M200" cm="1">
        <f t="array" ref="M200">IF(LEN(Table1[[#This Row],[Data]:[Data]])-LEN(SUBSTITUTE(Table1[[#This Row],[Data]:[Data]],Table3[[#Headers],[f]],""))=Table1[[#This Row],['# people]:['# people]],1,0)</f>
        <v>0</v>
      </c>
      <c r="N200" cm="1">
        <f t="array" ref="N200">IF(LEN(Table1[[#This Row],[Data]:[Data]])-LEN(SUBSTITUTE(Table1[[#This Row],[Data]:[Data]],Table3[[#Headers],[g]],""))=Table1[[#This Row],['# people]:['# people]],1,0)</f>
        <v>0</v>
      </c>
      <c r="O200" cm="1">
        <f t="array" ref="O200">IF(LEN(Table1[[#This Row],[Data]:[Data]])-LEN(SUBSTITUTE(Table1[[#This Row],[Data]:[Data]],Table3[[#Headers],[h]],""))=Table1[[#This Row],['# people]:['# people]],1,0)</f>
        <v>1</v>
      </c>
      <c r="P200" cm="1">
        <f t="array" ref="P200">IF(LEN(Table1[[#This Row],[Data]:[Data]])-LEN(SUBSTITUTE(Table1[[#This Row],[Data]:[Data]],Table3[[#Headers],[i]],""))=Table1[[#This Row],['# people]:['# people]],1,0)</f>
        <v>1</v>
      </c>
      <c r="Q200" cm="1">
        <f t="array" ref="Q200">IF(LEN(Table1[[#This Row],[Data]:[Data]])-LEN(SUBSTITUTE(Table1[[#This Row],[Data]:[Data]],Table3[[#Headers],[j]],""))=Table1[[#This Row],['# people]:['# people]],1,0)</f>
        <v>0</v>
      </c>
      <c r="R200" cm="1">
        <f t="array" ref="R200">IF(LEN(Table1[[#This Row],[Data]:[Data]])-LEN(SUBSTITUTE(Table1[[#This Row],[Data]:[Data]],Table3[[#Headers],[k]],""))=Table1[[#This Row],['# people]:['# people]],1,0)</f>
        <v>0</v>
      </c>
      <c r="S200" cm="1">
        <f t="array" ref="S200">IF(LEN(Table1[[#This Row],[Data]:[Data]])-LEN(SUBSTITUTE(Table1[[#This Row],[Data]:[Data]],Table3[[#Headers],[l]],""))=Table1[[#This Row],['# people]:['# people]],1,0)</f>
        <v>0</v>
      </c>
      <c r="T200" cm="1">
        <f t="array" ref="T200">IF(LEN(Table1[[#This Row],[Data]:[Data]])-LEN(SUBSTITUTE(Table1[[#This Row],[Data]:[Data]],Table3[[#Headers],[m]],""))=Table1[[#This Row],['# people]:['# people]],1,0)</f>
        <v>0</v>
      </c>
      <c r="U200" cm="1">
        <f t="array" ref="U200">IF(LEN(Table1[[#This Row],[Data]:[Data]])-LEN(SUBSTITUTE(Table1[[#This Row],[Data]:[Data]],Table3[[#Headers],[n]],""))=Table1[[#This Row],['# people]:['# people]],1,0)</f>
        <v>0</v>
      </c>
      <c r="V200" cm="1">
        <f t="array" ref="V200">IF(LEN(Table1[[#This Row],[Data]:[Data]])-LEN(SUBSTITUTE(Table1[[#This Row],[Data]:[Data]],Table3[[#Headers],[o]],""))=Table1[[#This Row],['# people]:['# people]],1,0)</f>
        <v>0</v>
      </c>
      <c r="W200" cm="1">
        <f t="array" ref="W200">IF(LEN(Table1[[#This Row],[Data]:[Data]])-LEN(SUBSTITUTE(Table1[[#This Row],[Data]:[Data]],Table3[[#Headers],[p]],""))=Table1[[#This Row],['# people]:['# people]],1,0)</f>
        <v>0</v>
      </c>
      <c r="X200" cm="1">
        <f t="array" ref="X200">IF(LEN(Table1[[#This Row],[Data]:[Data]])-LEN(SUBSTITUTE(Table1[[#This Row],[Data]:[Data]],Table3[[#Headers],[q]],""))=Table1[[#This Row],['# people]:['# people]],1,0)</f>
        <v>0</v>
      </c>
      <c r="Y200" cm="1">
        <f t="array" ref="Y200">IF(LEN(Table1[[#This Row],[Data]:[Data]])-LEN(SUBSTITUTE(Table1[[#This Row],[Data]:[Data]],Table3[[#Headers],[r]],""))=Table1[[#This Row],['# people]:['# people]],1,0)</f>
        <v>1</v>
      </c>
      <c r="Z200" cm="1">
        <f t="array" ref="Z200">IF(LEN(Table1[[#This Row],[Data]:[Data]])-LEN(SUBSTITUTE(Table1[[#This Row],[Data]:[Data]],Table3[[#Headers],[s]],""))=Table1[[#This Row],['# people]:['# people]],1,0)</f>
        <v>0</v>
      </c>
      <c r="AA200" cm="1">
        <f t="array" ref="AA200">IF(LEN(Table1[[#This Row],[Data]:[Data]])-LEN(SUBSTITUTE(Table1[[#This Row],[Data]:[Data]],Table3[[#Headers],[t]],""))=Table1[[#This Row],['# people]:['# people]],1,0)</f>
        <v>0</v>
      </c>
      <c r="AB200" cm="1">
        <f t="array" ref="AB200">IF(LEN(Table1[[#This Row],[Data]:[Data]])-LEN(SUBSTITUTE(Table1[[#This Row],[Data]:[Data]],Table3[[#Headers],[u]],""))=Table1[[#This Row],['# people]:['# people]],1,0)</f>
        <v>1</v>
      </c>
      <c r="AC200" cm="1">
        <f t="array" ref="AC200">IF(LEN(Table1[[#This Row],[Data]:[Data]])-LEN(SUBSTITUTE(Table1[[#This Row],[Data]:[Data]],Table3[[#Headers],[v]],""))=Table1[[#This Row],['# people]:['# people]],1,0)</f>
        <v>1</v>
      </c>
      <c r="AD200" cm="1">
        <f t="array" ref="AD200">IF(LEN(Table1[[#This Row],[Data]:[Data]])-LEN(SUBSTITUTE(Table1[[#This Row],[Data]:[Data]],Table3[[#Headers],[w]],""))=Table1[[#This Row],['# people]:['# people]],1,0)</f>
        <v>0</v>
      </c>
      <c r="AE200" cm="1">
        <f t="array" ref="AE200">IF(LEN(Table1[[#This Row],[Data]:[Data]])-LEN(SUBSTITUTE(Table1[[#This Row],[Data]:[Data]],Table3[[#Headers],[x]],""))=Table1[[#This Row],['# people]:['# people]],1,0)</f>
        <v>0</v>
      </c>
      <c r="AF200" cm="1">
        <f t="array" ref="AF200">IF(LEN(Table1[[#This Row],[Data]:[Data]])-LEN(SUBSTITUTE(Table1[[#This Row],[Data]:[Data]],Table3[[#Headers],[y]],""))=Table1[[#This Row],['# people]:['# people]],1,0)</f>
        <v>1</v>
      </c>
      <c r="AG200" cm="1">
        <f t="array" ref="AG200">IF(LEN(Table1[[#This Row],[Data]:[Data]])-LEN(SUBSTITUTE(Table1[[#This Row],[Data]:[Data]],Table3[[#Headers],[z]],""))=Table1[[#This Row],['# people]:['# people]],1,0)</f>
        <v>0</v>
      </c>
    </row>
    <row r="201" spans="1:33" x14ac:dyDescent="0.25">
      <c r="A201" t="s">
        <v>322</v>
      </c>
      <c r="B201" cm="1">
        <f t="array" ref="B201">SUM(IF((LEN(A201)-LEN(SUBSTITUTE(UPPER(A201),{"A","B","C","D","E","F","G","H","I","J","K","L","M","N","O","P","Q","R","S","T","U","V","W","X","Y","Z","1","2","3","4","5","6","7","8","9","0"},""))),1,0))</f>
        <v>19</v>
      </c>
      <c r="C201" t="s">
        <v>777</v>
      </c>
      <c r="D201">
        <f>LEN(Table1[[#This Row],[Column1]])-LEN(A201)</f>
        <v>3</v>
      </c>
      <c r="E201">
        <f>LEN(Table1[[#This Row],[Data]])</f>
        <v>45</v>
      </c>
      <c r="G201" s="1">
        <f>SUM(Table3[[#This Row],[a]:[z]])</f>
        <v>13</v>
      </c>
      <c r="H201" cm="1">
        <f t="array" ref="H201">IF(LEN(Table1[[#This Row],[Data]:[Data]])-LEN(SUBSTITUTE(Table1[[#This Row],[Data]:[Data]],Table3[[#Headers],[a]],""))=Table1[[#This Row],['# people]:['# people]],1,0)</f>
        <v>0</v>
      </c>
      <c r="I201" cm="1">
        <f t="array" ref="I201">IF(LEN(Table1[[#This Row],[Data]:[Data]])-LEN(SUBSTITUTE(Table1[[#This Row],[Data]:[Data]],Table3[[#Headers],[b]],""))=Table1[[#This Row],['# people]:['# people]],1,0)</f>
        <v>1</v>
      </c>
      <c r="J201" cm="1">
        <f t="array" ref="J201">IF(LEN(Table1[[#This Row],[Data]:[Data]])-LEN(SUBSTITUTE(Table1[[#This Row],[Data]:[Data]],Table3[[#Headers],[c]],""))=Table1[[#This Row],['# people]:['# people]],1,0)</f>
        <v>1</v>
      </c>
      <c r="K201" cm="1">
        <f t="array" ref="K201">IF(LEN(Table1[[#This Row],[Data]:[Data]])-LEN(SUBSTITUTE(Table1[[#This Row],[Data]:[Data]],Table3[[#Headers],[d]],""))=Table1[[#This Row],['# people]:['# people]],1,0)</f>
        <v>1</v>
      </c>
      <c r="L201" cm="1">
        <f t="array" ref="L201">IF(LEN(Table1[[#This Row],[Data]:[Data]])-LEN(SUBSTITUTE(Table1[[#This Row],[Data]:[Data]],Table3[[#Headers],[e]],""))=Table1[[#This Row],['# people]:['# people]],1,0)</f>
        <v>0</v>
      </c>
      <c r="M201" cm="1">
        <f t="array" ref="M201">IF(LEN(Table1[[#This Row],[Data]:[Data]])-LEN(SUBSTITUTE(Table1[[#This Row],[Data]:[Data]],Table3[[#Headers],[f]],""))=Table1[[#This Row],['# people]:['# people]],1,0)</f>
        <v>1</v>
      </c>
      <c r="N201" cm="1">
        <f t="array" ref="N201">IF(LEN(Table1[[#This Row],[Data]:[Data]])-LEN(SUBSTITUTE(Table1[[#This Row],[Data]:[Data]],Table3[[#Headers],[g]],""))=Table1[[#This Row],['# people]:['# people]],1,0)</f>
        <v>1</v>
      </c>
      <c r="O201" cm="1">
        <f t="array" ref="O201">IF(LEN(Table1[[#This Row],[Data]:[Data]])-LEN(SUBSTITUTE(Table1[[#This Row],[Data]:[Data]],Table3[[#Headers],[h]],""))=Table1[[#This Row],['# people]:['# people]],1,0)</f>
        <v>0</v>
      </c>
      <c r="P201" cm="1">
        <f t="array" ref="P201">IF(LEN(Table1[[#This Row],[Data]:[Data]])-LEN(SUBSTITUTE(Table1[[#This Row],[Data]:[Data]],Table3[[#Headers],[i]],""))=Table1[[#This Row],['# people]:['# people]],1,0)</f>
        <v>1</v>
      </c>
      <c r="Q201" cm="1">
        <f t="array" ref="Q201">IF(LEN(Table1[[#This Row],[Data]:[Data]])-LEN(SUBSTITUTE(Table1[[#This Row],[Data]:[Data]],Table3[[#Headers],[j]],""))=Table1[[#This Row],['# people]:['# people]],1,0)</f>
        <v>0</v>
      </c>
      <c r="R201" cm="1">
        <f t="array" ref="R201">IF(LEN(Table1[[#This Row],[Data]:[Data]])-LEN(SUBSTITUTE(Table1[[#This Row],[Data]:[Data]],Table3[[#Headers],[k]],""))=Table1[[#This Row],['# people]:['# people]],1,0)</f>
        <v>1</v>
      </c>
      <c r="S201" cm="1">
        <f t="array" ref="S201">IF(LEN(Table1[[#This Row],[Data]:[Data]])-LEN(SUBSTITUTE(Table1[[#This Row],[Data]:[Data]],Table3[[#Headers],[l]],""))=Table1[[#This Row],['# people]:['# people]],1,0)</f>
        <v>0</v>
      </c>
      <c r="T201" cm="1">
        <f t="array" ref="T201">IF(LEN(Table1[[#This Row],[Data]:[Data]])-LEN(SUBSTITUTE(Table1[[#This Row],[Data]:[Data]],Table3[[#Headers],[m]],""))=Table1[[#This Row],['# people]:['# people]],1,0)</f>
        <v>1</v>
      </c>
      <c r="U201" cm="1">
        <f t="array" ref="U201">IF(LEN(Table1[[#This Row],[Data]:[Data]])-LEN(SUBSTITUTE(Table1[[#This Row],[Data]:[Data]],Table3[[#Headers],[n]],""))=Table1[[#This Row],['# people]:['# people]],1,0)</f>
        <v>0</v>
      </c>
      <c r="V201" cm="1">
        <f t="array" ref="V201">IF(LEN(Table1[[#This Row],[Data]:[Data]])-LEN(SUBSTITUTE(Table1[[#This Row],[Data]:[Data]],Table3[[#Headers],[o]],""))=Table1[[#This Row],['# people]:['# people]],1,0)</f>
        <v>0</v>
      </c>
      <c r="W201" cm="1">
        <f t="array" ref="W201">IF(LEN(Table1[[#This Row],[Data]:[Data]])-LEN(SUBSTITUTE(Table1[[#This Row],[Data]:[Data]],Table3[[#Headers],[p]],""))=Table1[[#This Row],['# people]:['# people]],1,0)</f>
        <v>0</v>
      </c>
      <c r="X201" cm="1">
        <f t="array" ref="X201">IF(LEN(Table1[[#This Row],[Data]:[Data]])-LEN(SUBSTITUTE(Table1[[#This Row],[Data]:[Data]],Table3[[#Headers],[q]],""))=Table1[[#This Row],['# people]:['# people]],1,0)</f>
        <v>0</v>
      </c>
      <c r="Y201" cm="1">
        <f t="array" ref="Y201">IF(LEN(Table1[[#This Row],[Data]:[Data]])-LEN(SUBSTITUTE(Table1[[#This Row],[Data]:[Data]],Table3[[#Headers],[r]],""))=Table1[[#This Row],['# people]:['# people]],1,0)</f>
        <v>0</v>
      </c>
      <c r="Z201" cm="1">
        <f t="array" ref="Z201">IF(LEN(Table1[[#This Row],[Data]:[Data]])-LEN(SUBSTITUTE(Table1[[#This Row],[Data]:[Data]],Table3[[#Headers],[s]],""))=Table1[[#This Row],['# people]:['# people]],1,0)</f>
        <v>0</v>
      </c>
      <c r="AA201" cm="1">
        <f t="array" ref="AA201">IF(LEN(Table1[[#This Row],[Data]:[Data]])-LEN(SUBSTITUTE(Table1[[#This Row],[Data]:[Data]],Table3[[#Headers],[t]],""))=Table1[[#This Row],['# people]:['# people]],1,0)</f>
        <v>1</v>
      </c>
      <c r="AB201" cm="1">
        <f t="array" ref="AB201">IF(LEN(Table1[[#This Row],[Data]:[Data]])-LEN(SUBSTITUTE(Table1[[#This Row],[Data]:[Data]],Table3[[#Headers],[u]],""))=Table1[[#This Row],['# people]:['# people]],1,0)</f>
        <v>0</v>
      </c>
      <c r="AC201" cm="1">
        <f t="array" ref="AC201">IF(LEN(Table1[[#This Row],[Data]:[Data]])-LEN(SUBSTITUTE(Table1[[#This Row],[Data]:[Data]],Table3[[#Headers],[v]],""))=Table1[[#This Row],['# people]:['# people]],1,0)</f>
        <v>1</v>
      </c>
      <c r="AD201" cm="1">
        <f t="array" ref="AD201">IF(LEN(Table1[[#This Row],[Data]:[Data]])-LEN(SUBSTITUTE(Table1[[#This Row],[Data]:[Data]],Table3[[#Headers],[w]],""))=Table1[[#This Row],['# people]:['# people]],1,0)</f>
        <v>1</v>
      </c>
      <c r="AE201" cm="1">
        <f t="array" ref="AE201">IF(LEN(Table1[[#This Row],[Data]:[Data]])-LEN(SUBSTITUTE(Table1[[#This Row],[Data]:[Data]],Table3[[#Headers],[x]],""))=Table1[[#This Row],['# people]:['# people]],1,0)</f>
        <v>1</v>
      </c>
      <c r="AF201" cm="1">
        <f t="array" ref="AF201">IF(LEN(Table1[[#This Row],[Data]:[Data]])-LEN(SUBSTITUTE(Table1[[#This Row],[Data]:[Data]],Table3[[#Headers],[y]],""))=Table1[[#This Row],['# people]:['# people]],1,0)</f>
        <v>0</v>
      </c>
      <c r="AG201" cm="1">
        <f t="array" ref="AG201">IF(LEN(Table1[[#This Row],[Data]:[Data]])-LEN(SUBSTITUTE(Table1[[#This Row],[Data]:[Data]],Table3[[#Headers],[z]],""))=Table1[[#This Row],['# people]:['# people]],1,0)</f>
        <v>1</v>
      </c>
    </row>
    <row r="202" spans="1:33" x14ac:dyDescent="0.25">
      <c r="A202" t="s">
        <v>323</v>
      </c>
      <c r="B202" cm="1">
        <f t="array" ref="B202">SUM(IF((LEN(A202)-LEN(SUBSTITUTE(UPPER(A202),{"A","B","C","D","E","F","G","H","I","J","K","L","M","N","O","P","Q","R","S","T","U","V","W","X","Y","Z","1","2","3","4","5","6","7","8","9","0"},""))),1,0))</f>
        <v>20</v>
      </c>
      <c r="C202" t="s">
        <v>778</v>
      </c>
      <c r="D202">
        <f>LEN(Table1[[#This Row],[Column1]])-LEN(A202)</f>
        <v>3</v>
      </c>
      <c r="E202">
        <f>LEN(Table1[[#This Row],[Data]])</f>
        <v>58</v>
      </c>
      <c r="G202" s="1">
        <f>SUM(Table3[[#This Row],[a]:[z]])</f>
        <v>19</v>
      </c>
      <c r="H202" cm="1">
        <f t="array" ref="H202">IF(LEN(Table1[[#This Row],[Data]:[Data]])-LEN(SUBSTITUTE(Table1[[#This Row],[Data]:[Data]],Table3[[#Headers],[a]],""))=Table1[[#This Row],['# people]:['# people]],1,0)</f>
        <v>1</v>
      </c>
      <c r="I202" cm="1">
        <f t="array" ref="I202">IF(LEN(Table1[[#This Row],[Data]:[Data]])-LEN(SUBSTITUTE(Table1[[#This Row],[Data]:[Data]],Table3[[#Headers],[b]],""))=Table1[[#This Row],['# people]:['# people]],1,0)</f>
        <v>1</v>
      </c>
      <c r="J202" cm="1">
        <f t="array" ref="J202">IF(LEN(Table1[[#This Row],[Data]:[Data]])-LEN(SUBSTITUTE(Table1[[#This Row],[Data]:[Data]],Table3[[#Headers],[c]],""))=Table1[[#This Row],['# people]:['# people]],1,0)</f>
        <v>1</v>
      </c>
      <c r="K202" cm="1">
        <f t="array" ref="K202">IF(LEN(Table1[[#This Row],[Data]:[Data]])-LEN(SUBSTITUTE(Table1[[#This Row],[Data]:[Data]],Table3[[#Headers],[d]],""))=Table1[[#This Row],['# people]:['# people]],1,0)</f>
        <v>1</v>
      </c>
      <c r="L202" cm="1">
        <f t="array" ref="L202">IF(LEN(Table1[[#This Row],[Data]:[Data]])-LEN(SUBSTITUTE(Table1[[#This Row],[Data]:[Data]],Table3[[#Headers],[e]],""))=Table1[[#This Row],['# people]:['# people]],1,0)</f>
        <v>1</v>
      </c>
      <c r="M202" cm="1">
        <f t="array" ref="M202">IF(LEN(Table1[[#This Row],[Data]:[Data]])-LEN(SUBSTITUTE(Table1[[#This Row],[Data]:[Data]],Table3[[#Headers],[f]],""))=Table1[[#This Row],['# people]:['# people]],1,0)</f>
        <v>0</v>
      </c>
      <c r="N202" cm="1">
        <f t="array" ref="N202">IF(LEN(Table1[[#This Row],[Data]:[Data]])-LEN(SUBSTITUTE(Table1[[#This Row],[Data]:[Data]],Table3[[#Headers],[g]],""))=Table1[[#This Row],['# people]:['# people]],1,0)</f>
        <v>1</v>
      </c>
      <c r="O202" cm="1">
        <f t="array" ref="O202">IF(LEN(Table1[[#This Row],[Data]:[Data]])-LEN(SUBSTITUTE(Table1[[#This Row],[Data]:[Data]],Table3[[#Headers],[h]],""))=Table1[[#This Row],['# people]:['# people]],1,0)</f>
        <v>0</v>
      </c>
      <c r="P202" cm="1">
        <f t="array" ref="P202">IF(LEN(Table1[[#This Row],[Data]:[Data]])-LEN(SUBSTITUTE(Table1[[#This Row],[Data]:[Data]],Table3[[#Headers],[i]],""))=Table1[[#This Row],['# people]:['# people]],1,0)</f>
        <v>0</v>
      </c>
      <c r="Q202" cm="1">
        <f t="array" ref="Q202">IF(LEN(Table1[[#This Row],[Data]:[Data]])-LEN(SUBSTITUTE(Table1[[#This Row],[Data]:[Data]],Table3[[#Headers],[j]],""))=Table1[[#This Row],['# people]:['# people]],1,0)</f>
        <v>1</v>
      </c>
      <c r="R202" cm="1">
        <f t="array" ref="R202">IF(LEN(Table1[[#This Row],[Data]:[Data]])-LEN(SUBSTITUTE(Table1[[#This Row],[Data]:[Data]],Table3[[#Headers],[k]],""))=Table1[[#This Row],['# people]:['# people]],1,0)</f>
        <v>1</v>
      </c>
      <c r="S202" cm="1">
        <f t="array" ref="S202">IF(LEN(Table1[[#This Row],[Data]:[Data]])-LEN(SUBSTITUTE(Table1[[#This Row],[Data]:[Data]],Table3[[#Headers],[l]],""))=Table1[[#This Row],['# people]:['# people]],1,0)</f>
        <v>1</v>
      </c>
      <c r="T202" cm="1">
        <f t="array" ref="T202">IF(LEN(Table1[[#This Row],[Data]:[Data]])-LEN(SUBSTITUTE(Table1[[#This Row],[Data]:[Data]],Table3[[#Headers],[m]],""))=Table1[[#This Row],['# people]:['# people]],1,0)</f>
        <v>0</v>
      </c>
      <c r="U202" cm="1">
        <f t="array" ref="U202">IF(LEN(Table1[[#This Row],[Data]:[Data]])-LEN(SUBSTITUTE(Table1[[#This Row],[Data]:[Data]],Table3[[#Headers],[n]],""))=Table1[[#This Row],['# people]:['# people]],1,0)</f>
        <v>1</v>
      </c>
      <c r="V202" cm="1">
        <f t="array" ref="V202">IF(LEN(Table1[[#This Row],[Data]:[Data]])-LEN(SUBSTITUTE(Table1[[#This Row],[Data]:[Data]],Table3[[#Headers],[o]],""))=Table1[[#This Row],['# people]:['# people]],1,0)</f>
        <v>1</v>
      </c>
      <c r="W202" cm="1">
        <f t="array" ref="W202">IF(LEN(Table1[[#This Row],[Data]:[Data]])-LEN(SUBSTITUTE(Table1[[#This Row],[Data]:[Data]],Table3[[#Headers],[p]],""))=Table1[[#This Row],['# people]:['# people]],1,0)</f>
        <v>0</v>
      </c>
      <c r="X202" cm="1">
        <f t="array" ref="X202">IF(LEN(Table1[[#This Row],[Data]:[Data]])-LEN(SUBSTITUTE(Table1[[#This Row],[Data]:[Data]],Table3[[#Headers],[q]],""))=Table1[[#This Row],['# people]:['# people]],1,0)</f>
        <v>1</v>
      </c>
      <c r="Y202" cm="1">
        <f t="array" ref="Y202">IF(LEN(Table1[[#This Row],[Data]:[Data]])-LEN(SUBSTITUTE(Table1[[#This Row],[Data]:[Data]],Table3[[#Headers],[r]],""))=Table1[[#This Row],['# people]:['# people]],1,0)</f>
        <v>1</v>
      </c>
      <c r="Z202" cm="1">
        <f t="array" ref="Z202">IF(LEN(Table1[[#This Row],[Data]:[Data]])-LEN(SUBSTITUTE(Table1[[#This Row],[Data]:[Data]],Table3[[#Headers],[s]],""))=Table1[[#This Row],['# people]:['# people]],1,0)</f>
        <v>1</v>
      </c>
      <c r="AA202" cm="1">
        <f t="array" ref="AA202">IF(LEN(Table1[[#This Row],[Data]:[Data]])-LEN(SUBSTITUTE(Table1[[#This Row],[Data]:[Data]],Table3[[#Headers],[t]],""))=Table1[[#This Row],['# people]:['# people]],1,0)</f>
        <v>0</v>
      </c>
      <c r="AB202" cm="1">
        <f t="array" ref="AB202">IF(LEN(Table1[[#This Row],[Data]:[Data]])-LEN(SUBSTITUTE(Table1[[#This Row],[Data]:[Data]],Table3[[#Headers],[u]],""))=Table1[[#This Row],['# people]:['# people]],1,0)</f>
        <v>1</v>
      </c>
      <c r="AC202" cm="1">
        <f t="array" ref="AC202">IF(LEN(Table1[[#This Row],[Data]:[Data]])-LEN(SUBSTITUTE(Table1[[#This Row],[Data]:[Data]],Table3[[#Headers],[v]],""))=Table1[[#This Row],['# people]:['# people]],1,0)</f>
        <v>0</v>
      </c>
      <c r="AD202" cm="1">
        <f t="array" ref="AD202">IF(LEN(Table1[[#This Row],[Data]:[Data]])-LEN(SUBSTITUTE(Table1[[#This Row],[Data]:[Data]],Table3[[#Headers],[w]],""))=Table1[[#This Row],['# people]:['# people]],1,0)</f>
        <v>1</v>
      </c>
      <c r="AE202" cm="1">
        <f t="array" ref="AE202">IF(LEN(Table1[[#This Row],[Data]:[Data]])-LEN(SUBSTITUTE(Table1[[#This Row],[Data]:[Data]],Table3[[#Headers],[x]],""))=Table1[[#This Row],['# people]:['# people]],1,0)</f>
        <v>1</v>
      </c>
      <c r="AF202" cm="1">
        <f t="array" ref="AF202">IF(LEN(Table1[[#This Row],[Data]:[Data]])-LEN(SUBSTITUTE(Table1[[#This Row],[Data]:[Data]],Table3[[#Headers],[y]],""))=Table1[[#This Row],['# people]:['# people]],1,0)</f>
        <v>1</v>
      </c>
      <c r="AG202" cm="1">
        <f t="array" ref="AG202">IF(LEN(Table1[[#This Row],[Data]:[Data]])-LEN(SUBSTITUTE(Table1[[#This Row],[Data]:[Data]],Table3[[#Headers],[z]],""))=Table1[[#This Row],['# people]:['# people]],1,0)</f>
        <v>1</v>
      </c>
    </row>
    <row r="203" spans="1:33" x14ac:dyDescent="0.25">
      <c r="A203" t="s">
        <v>329</v>
      </c>
      <c r="B203" cm="1">
        <f t="array" ref="B203">SUM(IF((LEN(A203)-LEN(SUBSTITUTE(UPPER(A203),{"A","B","C","D","E","F","G","H","I","J","K","L","M","N","O","P","Q","R","S","T","U","V","W","X","Y","Z","1","2","3","4","5","6","7","8","9","0"},""))),1,0))</f>
        <v>18</v>
      </c>
      <c r="C203" t="s">
        <v>784</v>
      </c>
      <c r="D203">
        <f>LEN(Table1[[#This Row],[Column1]])-LEN(A203)</f>
        <v>3</v>
      </c>
      <c r="E203">
        <f>LEN(Table1[[#This Row],[Data]])</f>
        <v>25</v>
      </c>
      <c r="G203" s="1">
        <f>SUM(Table3[[#This Row],[a]:[z]])</f>
        <v>2</v>
      </c>
      <c r="H203" cm="1">
        <f t="array" ref="H203">IF(LEN(Table1[[#This Row],[Data]:[Data]])-LEN(SUBSTITUTE(Table1[[#This Row],[Data]:[Data]],Table3[[#Headers],[a]],""))=Table1[[#This Row],['# people]:['# people]],1,0)</f>
        <v>0</v>
      </c>
      <c r="I203" cm="1">
        <f t="array" ref="I203">IF(LEN(Table1[[#This Row],[Data]:[Data]])-LEN(SUBSTITUTE(Table1[[#This Row],[Data]:[Data]],Table3[[#Headers],[b]],""))=Table1[[#This Row],['# people]:['# people]],1,0)</f>
        <v>1</v>
      </c>
      <c r="J203" cm="1">
        <f t="array" ref="J203">IF(LEN(Table1[[#This Row],[Data]:[Data]])-LEN(SUBSTITUTE(Table1[[#This Row],[Data]:[Data]],Table3[[#Headers],[c]],""))=Table1[[#This Row],['# people]:['# people]],1,0)</f>
        <v>0</v>
      </c>
      <c r="K203" cm="1">
        <f t="array" ref="K203">IF(LEN(Table1[[#This Row],[Data]:[Data]])-LEN(SUBSTITUTE(Table1[[#This Row],[Data]:[Data]],Table3[[#Headers],[d]],""))=Table1[[#This Row],['# people]:['# people]],1,0)</f>
        <v>0</v>
      </c>
      <c r="L203" cm="1">
        <f t="array" ref="L203">IF(LEN(Table1[[#This Row],[Data]:[Data]])-LEN(SUBSTITUTE(Table1[[#This Row],[Data]:[Data]],Table3[[#Headers],[e]],""))=Table1[[#This Row],['# people]:['# people]],1,0)</f>
        <v>0</v>
      </c>
      <c r="M203" cm="1">
        <f t="array" ref="M203">IF(LEN(Table1[[#This Row],[Data]:[Data]])-LEN(SUBSTITUTE(Table1[[#This Row],[Data]:[Data]],Table3[[#Headers],[f]],""))=Table1[[#This Row],['# people]:['# people]],1,0)</f>
        <v>0</v>
      </c>
      <c r="N203" cm="1">
        <f t="array" ref="N203">IF(LEN(Table1[[#This Row],[Data]:[Data]])-LEN(SUBSTITUTE(Table1[[#This Row],[Data]:[Data]],Table3[[#Headers],[g]],""))=Table1[[#This Row],['# people]:['# people]],1,0)</f>
        <v>0</v>
      </c>
      <c r="O203" cm="1">
        <f t="array" ref="O203">IF(LEN(Table1[[#This Row],[Data]:[Data]])-LEN(SUBSTITUTE(Table1[[#This Row],[Data]:[Data]],Table3[[#Headers],[h]],""))=Table1[[#This Row],['# people]:['# people]],1,0)</f>
        <v>0</v>
      </c>
      <c r="P203" cm="1">
        <f t="array" ref="P203">IF(LEN(Table1[[#This Row],[Data]:[Data]])-LEN(SUBSTITUTE(Table1[[#This Row],[Data]:[Data]],Table3[[#Headers],[i]],""))=Table1[[#This Row],['# people]:['# people]],1,0)</f>
        <v>0</v>
      </c>
      <c r="Q203" cm="1">
        <f t="array" ref="Q203">IF(LEN(Table1[[#This Row],[Data]:[Data]])-LEN(SUBSTITUTE(Table1[[#This Row],[Data]:[Data]],Table3[[#Headers],[j]],""))=Table1[[#This Row],['# people]:['# people]],1,0)</f>
        <v>0</v>
      </c>
      <c r="R203" cm="1">
        <f t="array" ref="R203">IF(LEN(Table1[[#This Row],[Data]:[Data]])-LEN(SUBSTITUTE(Table1[[#This Row],[Data]:[Data]],Table3[[#Headers],[k]],""))=Table1[[#This Row],['# people]:['# people]],1,0)</f>
        <v>0</v>
      </c>
      <c r="S203" cm="1">
        <f t="array" ref="S203">IF(LEN(Table1[[#This Row],[Data]:[Data]])-LEN(SUBSTITUTE(Table1[[#This Row],[Data]:[Data]],Table3[[#Headers],[l]],""))=Table1[[#This Row],['# people]:['# people]],1,0)</f>
        <v>0</v>
      </c>
      <c r="T203" cm="1">
        <f t="array" ref="T203">IF(LEN(Table1[[#This Row],[Data]:[Data]])-LEN(SUBSTITUTE(Table1[[#This Row],[Data]:[Data]],Table3[[#Headers],[m]],""))=Table1[[#This Row],['# people]:['# people]],1,0)</f>
        <v>0</v>
      </c>
      <c r="U203" cm="1">
        <f t="array" ref="U203">IF(LEN(Table1[[#This Row],[Data]:[Data]])-LEN(SUBSTITUTE(Table1[[#This Row],[Data]:[Data]],Table3[[#Headers],[n]],""))=Table1[[#This Row],['# people]:['# people]],1,0)</f>
        <v>0</v>
      </c>
      <c r="V203" cm="1">
        <f t="array" ref="V203">IF(LEN(Table1[[#This Row],[Data]:[Data]])-LEN(SUBSTITUTE(Table1[[#This Row],[Data]:[Data]],Table3[[#Headers],[o]],""))=Table1[[#This Row],['# people]:['# people]],1,0)</f>
        <v>0</v>
      </c>
      <c r="W203" cm="1">
        <f t="array" ref="W203">IF(LEN(Table1[[#This Row],[Data]:[Data]])-LEN(SUBSTITUTE(Table1[[#This Row],[Data]:[Data]],Table3[[#Headers],[p]],""))=Table1[[#This Row],['# people]:['# people]],1,0)</f>
        <v>0</v>
      </c>
      <c r="X203" cm="1">
        <f t="array" ref="X203">IF(LEN(Table1[[#This Row],[Data]:[Data]])-LEN(SUBSTITUTE(Table1[[#This Row],[Data]:[Data]],Table3[[#Headers],[q]],""))=Table1[[#This Row],['# people]:['# people]],1,0)</f>
        <v>0</v>
      </c>
      <c r="Y203" cm="1">
        <f t="array" ref="Y203">IF(LEN(Table1[[#This Row],[Data]:[Data]])-LEN(SUBSTITUTE(Table1[[#This Row],[Data]:[Data]],Table3[[#Headers],[r]],""))=Table1[[#This Row],['# people]:['# people]],1,0)</f>
        <v>0</v>
      </c>
      <c r="Z203" cm="1">
        <f t="array" ref="Z203">IF(LEN(Table1[[#This Row],[Data]:[Data]])-LEN(SUBSTITUTE(Table1[[#This Row],[Data]:[Data]],Table3[[#Headers],[s]],""))=Table1[[#This Row],['# people]:['# people]],1,0)</f>
        <v>0</v>
      </c>
      <c r="AA203" cm="1">
        <f t="array" ref="AA203">IF(LEN(Table1[[#This Row],[Data]:[Data]])-LEN(SUBSTITUTE(Table1[[#This Row],[Data]:[Data]],Table3[[#Headers],[t]],""))=Table1[[#This Row],['# people]:['# people]],1,0)</f>
        <v>1</v>
      </c>
      <c r="AB203" cm="1">
        <f t="array" ref="AB203">IF(LEN(Table1[[#This Row],[Data]:[Data]])-LEN(SUBSTITUTE(Table1[[#This Row],[Data]:[Data]],Table3[[#Headers],[u]],""))=Table1[[#This Row],['# people]:['# people]],1,0)</f>
        <v>0</v>
      </c>
      <c r="AC203" cm="1">
        <f t="array" ref="AC203">IF(LEN(Table1[[#This Row],[Data]:[Data]])-LEN(SUBSTITUTE(Table1[[#This Row],[Data]:[Data]],Table3[[#Headers],[v]],""))=Table1[[#This Row],['# people]:['# people]],1,0)</f>
        <v>0</v>
      </c>
      <c r="AD203" cm="1">
        <f t="array" ref="AD203">IF(LEN(Table1[[#This Row],[Data]:[Data]])-LEN(SUBSTITUTE(Table1[[#This Row],[Data]:[Data]],Table3[[#Headers],[w]],""))=Table1[[#This Row],['# people]:['# people]],1,0)</f>
        <v>0</v>
      </c>
      <c r="AE203" cm="1">
        <f t="array" ref="AE203">IF(LEN(Table1[[#This Row],[Data]:[Data]])-LEN(SUBSTITUTE(Table1[[#This Row],[Data]:[Data]],Table3[[#Headers],[x]],""))=Table1[[#This Row],['# people]:['# people]],1,0)</f>
        <v>0</v>
      </c>
      <c r="AF203" cm="1">
        <f t="array" ref="AF203">IF(LEN(Table1[[#This Row],[Data]:[Data]])-LEN(SUBSTITUTE(Table1[[#This Row],[Data]:[Data]],Table3[[#Headers],[y]],""))=Table1[[#This Row],['# people]:['# people]],1,0)</f>
        <v>0</v>
      </c>
      <c r="AG203" cm="1">
        <f t="array" ref="AG203">IF(LEN(Table1[[#This Row],[Data]:[Data]])-LEN(SUBSTITUTE(Table1[[#This Row],[Data]:[Data]],Table3[[#Headers],[z]],""))=Table1[[#This Row],['# people]:['# people]],1,0)</f>
        <v>0</v>
      </c>
    </row>
    <row r="204" spans="1:33" x14ac:dyDescent="0.25">
      <c r="A204" t="s">
        <v>334</v>
      </c>
      <c r="B204" cm="1">
        <f t="array" ref="B204">SUM(IF((LEN(A204)-LEN(SUBSTITUTE(UPPER(A204),{"A","B","C","D","E","F","G","H","I","J","K","L","M","N","O","P","Q","R","S","T","U","V","W","X","Y","Z","1","2","3","4","5","6","7","8","9","0"},""))),1,0))</f>
        <v>26</v>
      </c>
      <c r="C204" t="s">
        <v>789</v>
      </c>
      <c r="D204">
        <f>LEN(Table1[[#This Row],[Column1]])-LEN(A204)</f>
        <v>3</v>
      </c>
      <c r="E204">
        <f>LEN(Table1[[#This Row],[Data]])</f>
        <v>54</v>
      </c>
      <c r="G204" s="1">
        <f>SUM(Table3[[#This Row],[a]:[z]])</f>
        <v>14</v>
      </c>
      <c r="H204" cm="1">
        <f t="array" ref="H204">IF(LEN(Table1[[#This Row],[Data]:[Data]])-LEN(SUBSTITUTE(Table1[[#This Row],[Data]:[Data]],Table3[[#Headers],[a]],""))=Table1[[#This Row],['# people]:['# people]],1,0)</f>
        <v>1</v>
      </c>
      <c r="I204" cm="1">
        <f t="array" ref="I204">IF(LEN(Table1[[#This Row],[Data]:[Data]])-LEN(SUBSTITUTE(Table1[[#This Row],[Data]:[Data]],Table3[[#Headers],[b]],""))=Table1[[#This Row],['# people]:['# people]],1,0)</f>
        <v>0</v>
      </c>
      <c r="J204" cm="1">
        <f t="array" ref="J204">IF(LEN(Table1[[#This Row],[Data]:[Data]])-LEN(SUBSTITUTE(Table1[[#This Row],[Data]:[Data]],Table3[[#Headers],[c]],""))=Table1[[#This Row],['# people]:['# people]],1,0)</f>
        <v>0</v>
      </c>
      <c r="K204" cm="1">
        <f t="array" ref="K204">IF(LEN(Table1[[#This Row],[Data]:[Data]])-LEN(SUBSTITUTE(Table1[[#This Row],[Data]:[Data]],Table3[[#Headers],[d]],""))=Table1[[#This Row],['# people]:['# people]],1,0)</f>
        <v>0</v>
      </c>
      <c r="L204" cm="1">
        <f t="array" ref="L204">IF(LEN(Table1[[#This Row],[Data]:[Data]])-LEN(SUBSTITUTE(Table1[[#This Row],[Data]:[Data]],Table3[[#Headers],[e]],""))=Table1[[#This Row],['# people]:['# people]],1,0)</f>
        <v>0</v>
      </c>
      <c r="M204" cm="1">
        <f t="array" ref="M204">IF(LEN(Table1[[#This Row],[Data]:[Data]])-LEN(SUBSTITUTE(Table1[[#This Row],[Data]:[Data]],Table3[[#Headers],[f]],""))=Table1[[#This Row],['# people]:['# people]],1,0)</f>
        <v>0</v>
      </c>
      <c r="N204" cm="1">
        <f t="array" ref="N204">IF(LEN(Table1[[#This Row],[Data]:[Data]])-LEN(SUBSTITUTE(Table1[[#This Row],[Data]:[Data]],Table3[[#Headers],[g]],""))=Table1[[#This Row],['# people]:['# people]],1,0)</f>
        <v>0</v>
      </c>
      <c r="O204" cm="1">
        <f t="array" ref="O204">IF(LEN(Table1[[#This Row],[Data]:[Data]])-LEN(SUBSTITUTE(Table1[[#This Row],[Data]:[Data]],Table3[[#Headers],[h]],""))=Table1[[#This Row],['# people]:['# people]],1,0)</f>
        <v>1</v>
      </c>
      <c r="P204" cm="1">
        <f t="array" ref="P204">IF(LEN(Table1[[#This Row],[Data]:[Data]])-LEN(SUBSTITUTE(Table1[[#This Row],[Data]:[Data]],Table3[[#Headers],[i]],""))=Table1[[#This Row],['# people]:['# people]],1,0)</f>
        <v>0</v>
      </c>
      <c r="Q204" cm="1">
        <f t="array" ref="Q204">IF(LEN(Table1[[#This Row],[Data]:[Data]])-LEN(SUBSTITUTE(Table1[[#This Row],[Data]:[Data]],Table3[[#Headers],[j]],""))=Table1[[#This Row],['# people]:['# people]],1,0)</f>
        <v>1</v>
      </c>
      <c r="R204" cm="1">
        <f t="array" ref="R204">IF(LEN(Table1[[#This Row],[Data]:[Data]])-LEN(SUBSTITUTE(Table1[[#This Row],[Data]:[Data]],Table3[[#Headers],[k]],""))=Table1[[#This Row],['# people]:['# people]],1,0)</f>
        <v>1</v>
      </c>
      <c r="S204" cm="1">
        <f t="array" ref="S204">IF(LEN(Table1[[#This Row],[Data]:[Data]])-LEN(SUBSTITUTE(Table1[[#This Row],[Data]:[Data]],Table3[[#Headers],[l]],""))=Table1[[#This Row],['# people]:['# people]],1,0)</f>
        <v>1</v>
      </c>
      <c r="T204" cm="1">
        <f t="array" ref="T204">IF(LEN(Table1[[#This Row],[Data]:[Data]])-LEN(SUBSTITUTE(Table1[[#This Row],[Data]:[Data]],Table3[[#Headers],[m]],""))=Table1[[#This Row],['# people]:['# people]],1,0)</f>
        <v>0</v>
      </c>
      <c r="U204" cm="1">
        <f t="array" ref="U204">IF(LEN(Table1[[#This Row],[Data]:[Data]])-LEN(SUBSTITUTE(Table1[[#This Row],[Data]:[Data]],Table3[[#Headers],[n]],""))=Table1[[#This Row],['# people]:['# people]],1,0)</f>
        <v>0</v>
      </c>
      <c r="V204" cm="1">
        <f t="array" ref="V204">IF(LEN(Table1[[#This Row],[Data]:[Data]])-LEN(SUBSTITUTE(Table1[[#This Row],[Data]:[Data]],Table3[[#Headers],[o]],""))=Table1[[#This Row],['# people]:['# people]],1,0)</f>
        <v>0</v>
      </c>
      <c r="W204" cm="1">
        <f t="array" ref="W204">IF(LEN(Table1[[#This Row],[Data]:[Data]])-LEN(SUBSTITUTE(Table1[[#This Row],[Data]:[Data]],Table3[[#Headers],[p]],""))=Table1[[#This Row],['# people]:['# people]],1,0)</f>
        <v>1</v>
      </c>
      <c r="X204" cm="1">
        <f t="array" ref="X204">IF(LEN(Table1[[#This Row],[Data]:[Data]])-LEN(SUBSTITUTE(Table1[[#This Row],[Data]:[Data]],Table3[[#Headers],[q]],""))=Table1[[#This Row],['# people]:['# people]],1,0)</f>
        <v>1</v>
      </c>
      <c r="Y204" cm="1">
        <f t="array" ref="Y204">IF(LEN(Table1[[#This Row],[Data]:[Data]])-LEN(SUBSTITUTE(Table1[[#This Row],[Data]:[Data]],Table3[[#Headers],[r]],""))=Table1[[#This Row],['# people]:['# people]],1,0)</f>
        <v>1</v>
      </c>
      <c r="Z204" cm="1">
        <f t="array" ref="Z204">IF(LEN(Table1[[#This Row],[Data]:[Data]])-LEN(SUBSTITUTE(Table1[[#This Row],[Data]:[Data]],Table3[[#Headers],[s]],""))=Table1[[#This Row],['# people]:['# people]],1,0)</f>
        <v>1</v>
      </c>
      <c r="AA204" cm="1">
        <f t="array" ref="AA204">IF(LEN(Table1[[#This Row],[Data]:[Data]])-LEN(SUBSTITUTE(Table1[[#This Row],[Data]:[Data]],Table3[[#Headers],[t]],""))=Table1[[#This Row],['# people]:['# people]],1,0)</f>
        <v>1</v>
      </c>
      <c r="AB204" cm="1">
        <f t="array" ref="AB204">IF(LEN(Table1[[#This Row],[Data]:[Data]])-LEN(SUBSTITUTE(Table1[[#This Row],[Data]:[Data]],Table3[[#Headers],[u]],""))=Table1[[#This Row],['# people]:['# people]],1,0)</f>
        <v>1</v>
      </c>
      <c r="AC204" cm="1">
        <f t="array" ref="AC204">IF(LEN(Table1[[#This Row],[Data]:[Data]])-LEN(SUBSTITUTE(Table1[[#This Row],[Data]:[Data]],Table3[[#Headers],[v]],""))=Table1[[#This Row],['# people]:['# people]],1,0)</f>
        <v>1</v>
      </c>
      <c r="AD204" cm="1">
        <f t="array" ref="AD204">IF(LEN(Table1[[#This Row],[Data]:[Data]])-LEN(SUBSTITUTE(Table1[[#This Row],[Data]:[Data]],Table3[[#Headers],[w]],""))=Table1[[#This Row],['# people]:['# people]],1,0)</f>
        <v>1</v>
      </c>
      <c r="AE204" cm="1">
        <f t="array" ref="AE204">IF(LEN(Table1[[#This Row],[Data]:[Data]])-LEN(SUBSTITUTE(Table1[[#This Row],[Data]:[Data]],Table3[[#Headers],[x]],""))=Table1[[#This Row],['# people]:['# people]],1,0)</f>
        <v>0</v>
      </c>
      <c r="AF204" cm="1">
        <f t="array" ref="AF204">IF(LEN(Table1[[#This Row],[Data]:[Data]])-LEN(SUBSTITUTE(Table1[[#This Row],[Data]:[Data]],Table3[[#Headers],[y]],""))=Table1[[#This Row],['# people]:['# people]],1,0)</f>
        <v>0</v>
      </c>
      <c r="AG204" cm="1">
        <f t="array" ref="AG204">IF(LEN(Table1[[#This Row],[Data]:[Data]])-LEN(SUBSTITUTE(Table1[[#This Row],[Data]:[Data]],Table3[[#Headers],[z]],""))=Table1[[#This Row],['# people]:['# people]],1,0)</f>
        <v>1</v>
      </c>
    </row>
    <row r="205" spans="1:33" x14ac:dyDescent="0.25">
      <c r="A205" t="s">
        <v>337</v>
      </c>
      <c r="B205" cm="1">
        <f t="array" ref="B205">SUM(IF((LEN(A205)-LEN(SUBSTITUTE(UPPER(A205),{"A","B","C","D","E","F","G","H","I","J","K","L","M","N","O","P","Q","R","S","T","U","V","W","X","Y","Z","1","2","3","4","5","6","7","8","9","0"},""))),1,0))</f>
        <v>10</v>
      </c>
      <c r="C205" t="s">
        <v>792</v>
      </c>
      <c r="D205">
        <f>LEN(Table1[[#This Row],[Column1]])-LEN(A205)</f>
        <v>3</v>
      </c>
      <c r="E205">
        <f>LEN(Table1[[#This Row],[Data]])</f>
        <v>14</v>
      </c>
      <c r="G205" s="1">
        <f>SUM(Table3[[#This Row],[a]:[z]])</f>
        <v>2</v>
      </c>
      <c r="H205" cm="1">
        <f t="array" ref="H205">IF(LEN(Table1[[#This Row],[Data]:[Data]])-LEN(SUBSTITUTE(Table1[[#This Row],[Data]:[Data]],Table3[[#Headers],[a]],""))=Table1[[#This Row],['# people]:['# people]],1,0)</f>
        <v>0</v>
      </c>
      <c r="I205" cm="1">
        <f t="array" ref="I205">IF(LEN(Table1[[#This Row],[Data]:[Data]])-LEN(SUBSTITUTE(Table1[[#This Row],[Data]:[Data]],Table3[[#Headers],[b]],""))=Table1[[#This Row],['# people]:['# people]],1,0)</f>
        <v>0</v>
      </c>
      <c r="J205" cm="1">
        <f t="array" ref="J205">IF(LEN(Table1[[#This Row],[Data]:[Data]])-LEN(SUBSTITUTE(Table1[[#This Row],[Data]:[Data]],Table3[[#Headers],[c]],""))=Table1[[#This Row],['# people]:['# people]],1,0)</f>
        <v>1</v>
      </c>
      <c r="K205" cm="1">
        <f t="array" ref="K205">IF(LEN(Table1[[#This Row],[Data]:[Data]])-LEN(SUBSTITUTE(Table1[[#This Row],[Data]:[Data]],Table3[[#Headers],[d]],""))=Table1[[#This Row],['# people]:['# people]],1,0)</f>
        <v>0</v>
      </c>
      <c r="L205" cm="1">
        <f t="array" ref="L205">IF(LEN(Table1[[#This Row],[Data]:[Data]])-LEN(SUBSTITUTE(Table1[[#This Row],[Data]:[Data]],Table3[[#Headers],[e]],""))=Table1[[#This Row],['# people]:['# people]],1,0)</f>
        <v>0</v>
      </c>
      <c r="M205" cm="1">
        <f t="array" ref="M205">IF(LEN(Table1[[#This Row],[Data]:[Data]])-LEN(SUBSTITUTE(Table1[[#This Row],[Data]:[Data]],Table3[[#Headers],[f]],""))=Table1[[#This Row],['# people]:['# people]],1,0)</f>
        <v>0</v>
      </c>
      <c r="N205" cm="1">
        <f t="array" ref="N205">IF(LEN(Table1[[#This Row],[Data]:[Data]])-LEN(SUBSTITUTE(Table1[[#This Row],[Data]:[Data]],Table3[[#Headers],[g]],""))=Table1[[#This Row],['# people]:['# people]],1,0)</f>
        <v>0</v>
      </c>
      <c r="O205" cm="1">
        <f t="array" ref="O205">IF(LEN(Table1[[#This Row],[Data]:[Data]])-LEN(SUBSTITUTE(Table1[[#This Row],[Data]:[Data]],Table3[[#Headers],[h]],""))=Table1[[#This Row],['# people]:['# people]],1,0)</f>
        <v>0</v>
      </c>
      <c r="P205" cm="1">
        <f t="array" ref="P205">IF(LEN(Table1[[#This Row],[Data]:[Data]])-LEN(SUBSTITUTE(Table1[[#This Row],[Data]:[Data]],Table3[[#Headers],[i]],""))=Table1[[#This Row],['# people]:['# people]],1,0)</f>
        <v>0</v>
      </c>
      <c r="Q205" cm="1">
        <f t="array" ref="Q205">IF(LEN(Table1[[#This Row],[Data]:[Data]])-LEN(SUBSTITUTE(Table1[[#This Row],[Data]:[Data]],Table3[[#Headers],[j]],""))=Table1[[#This Row],['# people]:['# people]],1,0)</f>
        <v>0</v>
      </c>
      <c r="R205" cm="1">
        <f t="array" ref="R205">IF(LEN(Table1[[#This Row],[Data]:[Data]])-LEN(SUBSTITUTE(Table1[[#This Row],[Data]:[Data]],Table3[[#Headers],[k]],""))=Table1[[#This Row],['# people]:['# people]],1,0)</f>
        <v>0</v>
      </c>
      <c r="S205" cm="1">
        <f t="array" ref="S205">IF(LEN(Table1[[#This Row],[Data]:[Data]])-LEN(SUBSTITUTE(Table1[[#This Row],[Data]:[Data]],Table3[[#Headers],[l]],""))=Table1[[#This Row],['# people]:['# people]],1,0)</f>
        <v>0</v>
      </c>
      <c r="T205" cm="1">
        <f t="array" ref="T205">IF(LEN(Table1[[#This Row],[Data]:[Data]])-LEN(SUBSTITUTE(Table1[[#This Row],[Data]:[Data]],Table3[[#Headers],[m]],""))=Table1[[#This Row],['# people]:['# people]],1,0)</f>
        <v>0</v>
      </c>
      <c r="U205" cm="1">
        <f t="array" ref="U205">IF(LEN(Table1[[#This Row],[Data]:[Data]])-LEN(SUBSTITUTE(Table1[[#This Row],[Data]:[Data]],Table3[[#Headers],[n]],""))=Table1[[#This Row],['# people]:['# people]],1,0)</f>
        <v>0</v>
      </c>
      <c r="V205" cm="1">
        <f t="array" ref="V205">IF(LEN(Table1[[#This Row],[Data]:[Data]])-LEN(SUBSTITUTE(Table1[[#This Row],[Data]:[Data]],Table3[[#Headers],[o]],""))=Table1[[#This Row],['# people]:['# people]],1,0)</f>
        <v>0</v>
      </c>
      <c r="W205" cm="1">
        <f t="array" ref="W205">IF(LEN(Table1[[#This Row],[Data]:[Data]])-LEN(SUBSTITUTE(Table1[[#This Row],[Data]:[Data]],Table3[[#Headers],[p]],""))=Table1[[#This Row],['# people]:['# people]],1,0)</f>
        <v>0</v>
      </c>
      <c r="X205" cm="1">
        <f t="array" ref="X205">IF(LEN(Table1[[#This Row],[Data]:[Data]])-LEN(SUBSTITUTE(Table1[[#This Row],[Data]:[Data]],Table3[[#Headers],[q]],""))=Table1[[#This Row],['# people]:['# people]],1,0)</f>
        <v>0</v>
      </c>
      <c r="Y205" cm="1">
        <f t="array" ref="Y205">IF(LEN(Table1[[#This Row],[Data]:[Data]])-LEN(SUBSTITUTE(Table1[[#This Row],[Data]:[Data]],Table3[[#Headers],[r]],""))=Table1[[#This Row],['# people]:['# people]],1,0)</f>
        <v>0</v>
      </c>
      <c r="Z205" cm="1">
        <f t="array" ref="Z205">IF(LEN(Table1[[#This Row],[Data]:[Data]])-LEN(SUBSTITUTE(Table1[[#This Row],[Data]:[Data]],Table3[[#Headers],[s]],""))=Table1[[#This Row],['# people]:['# people]],1,0)</f>
        <v>0</v>
      </c>
      <c r="AA205" cm="1">
        <f t="array" ref="AA205">IF(LEN(Table1[[#This Row],[Data]:[Data]])-LEN(SUBSTITUTE(Table1[[#This Row],[Data]:[Data]],Table3[[#Headers],[t]],""))=Table1[[#This Row],['# people]:['# people]],1,0)</f>
        <v>0</v>
      </c>
      <c r="AB205" cm="1">
        <f t="array" ref="AB205">IF(LEN(Table1[[#This Row],[Data]:[Data]])-LEN(SUBSTITUTE(Table1[[#This Row],[Data]:[Data]],Table3[[#Headers],[u]],""))=Table1[[#This Row],['# people]:['# people]],1,0)</f>
        <v>0</v>
      </c>
      <c r="AC205" cm="1">
        <f t="array" ref="AC205">IF(LEN(Table1[[#This Row],[Data]:[Data]])-LEN(SUBSTITUTE(Table1[[#This Row],[Data]:[Data]],Table3[[#Headers],[v]],""))=Table1[[#This Row],['# people]:['# people]],1,0)</f>
        <v>0</v>
      </c>
      <c r="AD205" cm="1">
        <f t="array" ref="AD205">IF(LEN(Table1[[#This Row],[Data]:[Data]])-LEN(SUBSTITUTE(Table1[[#This Row],[Data]:[Data]],Table3[[#Headers],[w]],""))=Table1[[#This Row],['# people]:['# people]],1,0)</f>
        <v>0</v>
      </c>
      <c r="AE205" cm="1">
        <f t="array" ref="AE205">IF(LEN(Table1[[#This Row],[Data]:[Data]])-LEN(SUBSTITUTE(Table1[[#This Row],[Data]:[Data]],Table3[[#Headers],[x]],""))=Table1[[#This Row],['# people]:['# people]],1,0)</f>
        <v>0</v>
      </c>
      <c r="AF205" cm="1">
        <f t="array" ref="AF205">IF(LEN(Table1[[#This Row],[Data]:[Data]])-LEN(SUBSTITUTE(Table1[[#This Row],[Data]:[Data]],Table3[[#Headers],[y]],""))=Table1[[#This Row],['# people]:['# people]],1,0)</f>
        <v>0</v>
      </c>
      <c r="AG205" cm="1">
        <f t="array" ref="AG205">IF(LEN(Table1[[#This Row],[Data]:[Data]])-LEN(SUBSTITUTE(Table1[[#This Row],[Data]:[Data]],Table3[[#Headers],[z]],""))=Table1[[#This Row],['# people]:['# people]],1,0)</f>
        <v>1</v>
      </c>
    </row>
    <row r="206" spans="1:33" x14ac:dyDescent="0.25">
      <c r="A206" t="s">
        <v>341</v>
      </c>
      <c r="B206" cm="1">
        <f t="array" ref="B206">SUM(IF((LEN(A206)-LEN(SUBSTITUTE(UPPER(A206),{"A","B","C","D","E","F","G","H","I","J","K","L","M","N","O","P","Q","R","S","T","U","V","W","X","Y","Z","1","2","3","4","5","6","7","8","9","0"},""))),1,0))</f>
        <v>10</v>
      </c>
      <c r="C206" t="s">
        <v>796</v>
      </c>
      <c r="D206">
        <f>LEN(Table1[[#This Row],[Column1]])-LEN(A206)</f>
        <v>3</v>
      </c>
      <c r="E206">
        <f>LEN(Table1[[#This Row],[Data]])</f>
        <v>12</v>
      </c>
      <c r="G206" s="1">
        <f>SUM(Table3[[#This Row],[a]:[z]])</f>
        <v>1</v>
      </c>
      <c r="H206" cm="1">
        <f t="array" ref="H206">IF(LEN(Table1[[#This Row],[Data]:[Data]])-LEN(SUBSTITUTE(Table1[[#This Row],[Data]:[Data]],Table3[[#Headers],[a]],""))=Table1[[#This Row],['# people]:['# people]],1,0)</f>
        <v>0</v>
      </c>
      <c r="I206" cm="1">
        <f t="array" ref="I206">IF(LEN(Table1[[#This Row],[Data]:[Data]])-LEN(SUBSTITUTE(Table1[[#This Row],[Data]:[Data]],Table3[[#Headers],[b]],""))=Table1[[#This Row],['# people]:['# people]],1,0)</f>
        <v>0</v>
      </c>
      <c r="J206" cm="1">
        <f t="array" ref="J206">IF(LEN(Table1[[#This Row],[Data]:[Data]])-LEN(SUBSTITUTE(Table1[[#This Row],[Data]:[Data]],Table3[[#Headers],[c]],""))=Table1[[#This Row],['# people]:['# people]],1,0)</f>
        <v>0</v>
      </c>
      <c r="K206" cm="1">
        <f t="array" ref="K206">IF(LEN(Table1[[#This Row],[Data]:[Data]])-LEN(SUBSTITUTE(Table1[[#This Row],[Data]:[Data]],Table3[[#Headers],[d]],""))=Table1[[#This Row],['# people]:['# people]],1,0)</f>
        <v>1</v>
      </c>
      <c r="L206" cm="1">
        <f t="array" ref="L206">IF(LEN(Table1[[#This Row],[Data]:[Data]])-LEN(SUBSTITUTE(Table1[[#This Row],[Data]:[Data]],Table3[[#Headers],[e]],""))=Table1[[#This Row],['# people]:['# people]],1,0)</f>
        <v>0</v>
      </c>
      <c r="M206" cm="1">
        <f t="array" ref="M206">IF(LEN(Table1[[#This Row],[Data]:[Data]])-LEN(SUBSTITUTE(Table1[[#This Row],[Data]:[Data]],Table3[[#Headers],[f]],""))=Table1[[#This Row],['# people]:['# people]],1,0)</f>
        <v>0</v>
      </c>
      <c r="N206" cm="1">
        <f t="array" ref="N206">IF(LEN(Table1[[#This Row],[Data]:[Data]])-LEN(SUBSTITUTE(Table1[[#This Row],[Data]:[Data]],Table3[[#Headers],[g]],""))=Table1[[#This Row],['# people]:['# people]],1,0)</f>
        <v>0</v>
      </c>
      <c r="O206" cm="1">
        <f t="array" ref="O206">IF(LEN(Table1[[#This Row],[Data]:[Data]])-LEN(SUBSTITUTE(Table1[[#This Row],[Data]:[Data]],Table3[[#Headers],[h]],""))=Table1[[#This Row],['# people]:['# people]],1,0)</f>
        <v>0</v>
      </c>
      <c r="P206" cm="1">
        <f t="array" ref="P206">IF(LEN(Table1[[#This Row],[Data]:[Data]])-LEN(SUBSTITUTE(Table1[[#This Row],[Data]:[Data]],Table3[[#Headers],[i]],""))=Table1[[#This Row],['# people]:['# people]],1,0)</f>
        <v>0</v>
      </c>
      <c r="Q206" cm="1">
        <f t="array" ref="Q206">IF(LEN(Table1[[#This Row],[Data]:[Data]])-LEN(SUBSTITUTE(Table1[[#This Row],[Data]:[Data]],Table3[[#Headers],[j]],""))=Table1[[#This Row],['# people]:['# people]],1,0)</f>
        <v>0</v>
      </c>
      <c r="R206" cm="1">
        <f t="array" ref="R206">IF(LEN(Table1[[#This Row],[Data]:[Data]])-LEN(SUBSTITUTE(Table1[[#This Row],[Data]:[Data]],Table3[[#Headers],[k]],""))=Table1[[#This Row],['# people]:['# people]],1,0)</f>
        <v>0</v>
      </c>
      <c r="S206" cm="1">
        <f t="array" ref="S206">IF(LEN(Table1[[#This Row],[Data]:[Data]])-LEN(SUBSTITUTE(Table1[[#This Row],[Data]:[Data]],Table3[[#Headers],[l]],""))=Table1[[#This Row],['# people]:['# people]],1,0)</f>
        <v>0</v>
      </c>
      <c r="T206" cm="1">
        <f t="array" ref="T206">IF(LEN(Table1[[#This Row],[Data]:[Data]])-LEN(SUBSTITUTE(Table1[[#This Row],[Data]:[Data]],Table3[[#Headers],[m]],""))=Table1[[#This Row],['# people]:['# people]],1,0)</f>
        <v>0</v>
      </c>
      <c r="U206" cm="1">
        <f t="array" ref="U206">IF(LEN(Table1[[#This Row],[Data]:[Data]])-LEN(SUBSTITUTE(Table1[[#This Row],[Data]:[Data]],Table3[[#Headers],[n]],""))=Table1[[#This Row],['# people]:['# people]],1,0)</f>
        <v>0</v>
      </c>
      <c r="V206" cm="1">
        <f t="array" ref="V206">IF(LEN(Table1[[#This Row],[Data]:[Data]])-LEN(SUBSTITUTE(Table1[[#This Row],[Data]:[Data]],Table3[[#Headers],[o]],""))=Table1[[#This Row],['# people]:['# people]],1,0)</f>
        <v>0</v>
      </c>
      <c r="W206" cm="1">
        <f t="array" ref="W206">IF(LEN(Table1[[#This Row],[Data]:[Data]])-LEN(SUBSTITUTE(Table1[[#This Row],[Data]:[Data]],Table3[[#Headers],[p]],""))=Table1[[#This Row],['# people]:['# people]],1,0)</f>
        <v>0</v>
      </c>
      <c r="X206" cm="1">
        <f t="array" ref="X206">IF(LEN(Table1[[#This Row],[Data]:[Data]])-LEN(SUBSTITUTE(Table1[[#This Row],[Data]:[Data]],Table3[[#Headers],[q]],""))=Table1[[#This Row],['# people]:['# people]],1,0)</f>
        <v>0</v>
      </c>
      <c r="Y206" cm="1">
        <f t="array" ref="Y206">IF(LEN(Table1[[#This Row],[Data]:[Data]])-LEN(SUBSTITUTE(Table1[[#This Row],[Data]:[Data]],Table3[[#Headers],[r]],""))=Table1[[#This Row],['# people]:['# people]],1,0)</f>
        <v>0</v>
      </c>
      <c r="Z206" cm="1">
        <f t="array" ref="Z206">IF(LEN(Table1[[#This Row],[Data]:[Data]])-LEN(SUBSTITUTE(Table1[[#This Row],[Data]:[Data]],Table3[[#Headers],[s]],""))=Table1[[#This Row],['# people]:['# people]],1,0)</f>
        <v>0</v>
      </c>
      <c r="AA206" cm="1">
        <f t="array" ref="AA206">IF(LEN(Table1[[#This Row],[Data]:[Data]])-LEN(SUBSTITUTE(Table1[[#This Row],[Data]:[Data]],Table3[[#Headers],[t]],""))=Table1[[#This Row],['# people]:['# people]],1,0)</f>
        <v>0</v>
      </c>
      <c r="AB206" cm="1">
        <f t="array" ref="AB206">IF(LEN(Table1[[#This Row],[Data]:[Data]])-LEN(SUBSTITUTE(Table1[[#This Row],[Data]:[Data]],Table3[[#Headers],[u]],""))=Table1[[#This Row],['# people]:['# people]],1,0)</f>
        <v>0</v>
      </c>
      <c r="AC206" cm="1">
        <f t="array" ref="AC206">IF(LEN(Table1[[#This Row],[Data]:[Data]])-LEN(SUBSTITUTE(Table1[[#This Row],[Data]:[Data]],Table3[[#Headers],[v]],""))=Table1[[#This Row],['# people]:['# people]],1,0)</f>
        <v>0</v>
      </c>
      <c r="AD206" cm="1">
        <f t="array" ref="AD206">IF(LEN(Table1[[#This Row],[Data]:[Data]])-LEN(SUBSTITUTE(Table1[[#This Row],[Data]:[Data]],Table3[[#Headers],[w]],""))=Table1[[#This Row],['# people]:['# people]],1,0)</f>
        <v>0</v>
      </c>
      <c r="AE206" cm="1">
        <f t="array" ref="AE206">IF(LEN(Table1[[#This Row],[Data]:[Data]])-LEN(SUBSTITUTE(Table1[[#This Row],[Data]:[Data]],Table3[[#Headers],[x]],""))=Table1[[#This Row],['# people]:['# people]],1,0)</f>
        <v>0</v>
      </c>
      <c r="AF206" cm="1">
        <f t="array" ref="AF206">IF(LEN(Table1[[#This Row],[Data]:[Data]])-LEN(SUBSTITUTE(Table1[[#This Row],[Data]:[Data]],Table3[[#Headers],[y]],""))=Table1[[#This Row],['# people]:['# people]],1,0)</f>
        <v>0</v>
      </c>
      <c r="AG206" cm="1">
        <f t="array" ref="AG206">IF(LEN(Table1[[#This Row],[Data]:[Data]])-LEN(SUBSTITUTE(Table1[[#This Row],[Data]:[Data]],Table3[[#Headers],[z]],""))=Table1[[#This Row],['# people]:['# people]],1,0)</f>
        <v>0</v>
      </c>
    </row>
    <row r="207" spans="1:33" x14ac:dyDescent="0.25">
      <c r="A207" t="s">
        <v>345</v>
      </c>
      <c r="B207" cm="1">
        <f t="array" ref="B207">SUM(IF((LEN(A207)-LEN(SUBSTITUTE(UPPER(A207),{"A","B","C","D","E","F","G","H","I","J","K","L","M","N","O","P","Q","R","S","T","U","V","W","X","Y","Z","1","2","3","4","5","6","7","8","9","0"},""))),1,0))</f>
        <v>24</v>
      </c>
      <c r="C207" t="s">
        <v>800</v>
      </c>
      <c r="D207">
        <f>LEN(Table1[[#This Row],[Column1]])-LEN(A207)</f>
        <v>3</v>
      </c>
      <c r="E207">
        <f>LEN(Table1[[#This Row],[Data]])</f>
        <v>29</v>
      </c>
      <c r="G207" s="1">
        <f>SUM(Table3[[#This Row],[a]:[z]])</f>
        <v>1</v>
      </c>
      <c r="H207" cm="1">
        <f t="array" ref="H207">IF(LEN(Table1[[#This Row],[Data]:[Data]])-LEN(SUBSTITUTE(Table1[[#This Row],[Data]:[Data]],Table3[[#Headers],[a]],""))=Table1[[#This Row],['# people]:['# people]],1,0)</f>
        <v>0</v>
      </c>
      <c r="I207" cm="1">
        <f t="array" ref="I207">IF(LEN(Table1[[#This Row],[Data]:[Data]])-LEN(SUBSTITUTE(Table1[[#This Row],[Data]:[Data]],Table3[[#Headers],[b]],""))=Table1[[#This Row],['# people]:['# people]],1,0)</f>
        <v>1</v>
      </c>
      <c r="J207" cm="1">
        <f t="array" ref="J207">IF(LEN(Table1[[#This Row],[Data]:[Data]])-LEN(SUBSTITUTE(Table1[[#This Row],[Data]:[Data]],Table3[[#Headers],[c]],""))=Table1[[#This Row],['# people]:['# people]],1,0)</f>
        <v>0</v>
      </c>
      <c r="K207" cm="1">
        <f t="array" ref="K207">IF(LEN(Table1[[#This Row],[Data]:[Data]])-LEN(SUBSTITUTE(Table1[[#This Row],[Data]:[Data]],Table3[[#Headers],[d]],""))=Table1[[#This Row],['# people]:['# people]],1,0)</f>
        <v>0</v>
      </c>
      <c r="L207" cm="1">
        <f t="array" ref="L207">IF(LEN(Table1[[#This Row],[Data]:[Data]])-LEN(SUBSTITUTE(Table1[[#This Row],[Data]:[Data]],Table3[[#Headers],[e]],""))=Table1[[#This Row],['# people]:['# people]],1,0)</f>
        <v>0</v>
      </c>
      <c r="M207" cm="1">
        <f t="array" ref="M207">IF(LEN(Table1[[#This Row],[Data]:[Data]])-LEN(SUBSTITUTE(Table1[[#This Row],[Data]:[Data]],Table3[[#Headers],[f]],""))=Table1[[#This Row],['# people]:['# people]],1,0)</f>
        <v>0</v>
      </c>
      <c r="N207" cm="1">
        <f t="array" ref="N207">IF(LEN(Table1[[#This Row],[Data]:[Data]])-LEN(SUBSTITUTE(Table1[[#This Row],[Data]:[Data]],Table3[[#Headers],[g]],""))=Table1[[#This Row],['# people]:['# people]],1,0)</f>
        <v>0</v>
      </c>
      <c r="O207" cm="1">
        <f t="array" ref="O207">IF(LEN(Table1[[#This Row],[Data]:[Data]])-LEN(SUBSTITUTE(Table1[[#This Row],[Data]:[Data]],Table3[[#Headers],[h]],""))=Table1[[#This Row],['# people]:['# people]],1,0)</f>
        <v>0</v>
      </c>
      <c r="P207" cm="1">
        <f t="array" ref="P207">IF(LEN(Table1[[#This Row],[Data]:[Data]])-LEN(SUBSTITUTE(Table1[[#This Row],[Data]:[Data]],Table3[[#Headers],[i]],""))=Table1[[#This Row],['# people]:['# people]],1,0)</f>
        <v>0</v>
      </c>
      <c r="Q207" cm="1">
        <f t="array" ref="Q207">IF(LEN(Table1[[#This Row],[Data]:[Data]])-LEN(SUBSTITUTE(Table1[[#This Row],[Data]:[Data]],Table3[[#Headers],[j]],""))=Table1[[#This Row],['# people]:['# people]],1,0)</f>
        <v>0</v>
      </c>
      <c r="R207" cm="1">
        <f t="array" ref="R207">IF(LEN(Table1[[#This Row],[Data]:[Data]])-LEN(SUBSTITUTE(Table1[[#This Row],[Data]:[Data]],Table3[[#Headers],[k]],""))=Table1[[#This Row],['# people]:['# people]],1,0)</f>
        <v>0</v>
      </c>
      <c r="S207" cm="1">
        <f t="array" ref="S207">IF(LEN(Table1[[#This Row],[Data]:[Data]])-LEN(SUBSTITUTE(Table1[[#This Row],[Data]:[Data]],Table3[[#Headers],[l]],""))=Table1[[#This Row],['# people]:['# people]],1,0)</f>
        <v>0</v>
      </c>
      <c r="T207" cm="1">
        <f t="array" ref="T207">IF(LEN(Table1[[#This Row],[Data]:[Data]])-LEN(SUBSTITUTE(Table1[[#This Row],[Data]:[Data]],Table3[[#Headers],[m]],""))=Table1[[#This Row],['# people]:['# people]],1,0)</f>
        <v>0</v>
      </c>
      <c r="U207" cm="1">
        <f t="array" ref="U207">IF(LEN(Table1[[#This Row],[Data]:[Data]])-LEN(SUBSTITUTE(Table1[[#This Row],[Data]:[Data]],Table3[[#Headers],[n]],""))=Table1[[#This Row],['# people]:['# people]],1,0)</f>
        <v>0</v>
      </c>
      <c r="V207" cm="1">
        <f t="array" ref="V207">IF(LEN(Table1[[#This Row],[Data]:[Data]])-LEN(SUBSTITUTE(Table1[[#This Row],[Data]:[Data]],Table3[[#Headers],[o]],""))=Table1[[#This Row],['# people]:['# people]],1,0)</f>
        <v>0</v>
      </c>
      <c r="W207" cm="1">
        <f t="array" ref="W207">IF(LEN(Table1[[#This Row],[Data]:[Data]])-LEN(SUBSTITUTE(Table1[[#This Row],[Data]:[Data]],Table3[[#Headers],[p]],""))=Table1[[#This Row],['# people]:['# people]],1,0)</f>
        <v>0</v>
      </c>
      <c r="X207" cm="1">
        <f t="array" ref="X207">IF(LEN(Table1[[#This Row],[Data]:[Data]])-LEN(SUBSTITUTE(Table1[[#This Row],[Data]:[Data]],Table3[[#Headers],[q]],""))=Table1[[#This Row],['# people]:['# people]],1,0)</f>
        <v>0</v>
      </c>
      <c r="Y207" cm="1">
        <f t="array" ref="Y207">IF(LEN(Table1[[#This Row],[Data]:[Data]])-LEN(SUBSTITUTE(Table1[[#This Row],[Data]:[Data]],Table3[[#Headers],[r]],""))=Table1[[#This Row],['# people]:['# people]],1,0)</f>
        <v>0</v>
      </c>
      <c r="Z207" cm="1">
        <f t="array" ref="Z207">IF(LEN(Table1[[#This Row],[Data]:[Data]])-LEN(SUBSTITUTE(Table1[[#This Row],[Data]:[Data]],Table3[[#Headers],[s]],""))=Table1[[#This Row],['# people]:['# people]],1,0)</f>
        <v>0</v>
      </c>
      <c r="AA207" cm="1">
        <f t="array" ref="AA207">IF(LEN(Table1[[#This Row],[Data]:[Data]])-LEN(SUBSTITUTE(Table1[[#This Row],[Data]:[Data]],Table3[[#Headers],[t]],""))=Table1[[#This Row],['# people]:['# people]],1,0)</f>
        <v>0</v>
      </c>
      <c r="AB207" cm="1">
        <f t="array" ref="AB207">IF(LEN(Table1[[#This Row],[Data]:[Data]])-LEN(SUBSTITUTE(Table1[[#This Row],[Data]:[Data]],Table3[[#Headers],[u]],""))=Table1[[#This Row],['# people]:['# people]],1,0)</f>
        <v>0</v>
      </c>
      <c r="AC207" cm="1">
        <f t="array" ref="AC207">IF(LEN(Table1[[#This Row],[Data]:[Data]])-LEN(SUBSTITUTE(Table1[[#This Row],[Data]:[Data]],Table3[[#Headers],[v]],""))=Table1[[#This Row],['# people]:['# people]],1,0)</f>
        <v>0</v>
      </c>
      <c r="AD207" cm="1">
        <f t="array" ref="AD207">IF(LEN(Table1[[#This Row],[Data]:[Data]])-LEN(SUBSTITUTE(Table1[[#This Row],[Data]:[Data]],Table3[[#Headers],[w]],""))=Table1[[#This Row],['# people]:['# people]],1,0)</f>
        <v>0</v>
      </c>
      <c r="AE207" cm="1">
        <f t="array" ref="AE207">IF(LEN(Table1[[#This Row],[Data]:[Data]])-LEN(SUBSTITUTE(Table1[[#This Row],[Data]:[Data]],Table3[[#Headers],[x]],""))=Table1[[#This Row],['# people]:['# people]],1,0)</f>
        <v>0</v>
      </c>
      <c r="AF207" cm="1">
        <f t="array" ref="AF207">IF(LEN(Table1[[#This Row],[Data]:[Data]])-LEN(SUBSTITUTE(Table1[[#This Row],[Data]:[Data]],Table3[[#Headers],[y]],""))=Table1[[#This Row],['# people]:['# people]],1,0)</f>
        <v>0</v>
      </c>
      <c r="AG207" cm="1">
        <f t="array" ref="AG207">IF(LEN(Table1[[#This Row],[Data]:[Data]])-LEN(SUBSTITUTE(Table1[[#This Row],[Data]:[Data]],Table3[[#Headers],[z]],""))=Table1[[#This Row],['# people]:['# people]],1,0)</f>
        <v>0</v>
      </c>
    </row>
    <row r="208" spans="1:33" x14ac:dyDescent="0.25">
      <c r="A208" t="s">
        <v>346</v>
      </c>
      <c r="B208" cm="1">
        <f t="array" ref="B208">SUM(IF((LEN(A208)-LEN(SUBSTITUTE(UPPER(A208),{"A","B","C","D","E","F","G","H","I","J","K","L","M","N","O","P","Q","R","S","T","U","V","W","X","Y","Z","1","2","3","4","5","6","7","8","9","0"},""))),1,0))</f>
        <v>10</v>
      </c>
      <c r="C208" t="s">
        <v>801</v>
      </c>
      <c r="D208">
        <f>LEN(Table1[[#This Row],[Column1]])-LEN(A208)</f>
        <v>3</v>
      </c>
      <c r="E208">
        <f>LEN(Table1[[#This Row],[Data]])</f>
        <v>21</v>
      </c>
      <c r="G208" s="1">
        <f>SUM(Table3[[#This Row],[a]:[z]])</f>
        <v>5</v>
      </c>
      <c r="H208" cm="1">
        <f t="array" ref="H208">IF(LEN(Table1[[#This Row],[Data]:[Data]])-LEN(SUBSTITUTE(Table1[[#This Row],[Data]:[Data]],Table3[[#Headers],[a]],""))=Table1[[#This Row],['# people]:['# people]],1,0)</f>
        <v>0</v>
      </c>
      <c r="I208" cm="1">
        <f t="array" ref="I208">IF(LEN(Table1[[#This Row],[Data]:[Data]])-LEN(SUBSTITUTE(Table1[[#This Row],[Data]:[Data]],Table3[[#Headers],[b]],""))=Table1[[#This Row],['# people]:['# people]],1,0)</f>
        <v>0</v>
      </c>
      <c r="J208" cm="1">
        <f t="array" ref="J208">IF(LEN(Table1[[#This Row],[Data]:[Data]])-LEN(SUBSTITUTE(Table1[[#This Row],[Data]:[Data]],Table3[[#Headers],[c]],""))=Table1[[#This Row],['# people]:['# people]],1,0)</f>
        <v>0</v>
      </c>
      <c r="K208" cm="1">
        <f t="array" ref="K208">IF(LEN(Table1[[#This Row],[Data]:[Data]])-LEN(SUBSTITUTE(Table1[[#This Row],[Data]:[Data]],Table3[[#Headers],[d]],""))=Table1[[#This Row],['# people]:['# people]],1,0)</f>
        <v>0</v>
      </c>
      <c r="L208" cm="1">
        <f t="array" ref="L208">IF(LEN(Table1[[#This Row],[Data]:[Data]])-LEN(SUBSTITUTE(Table1[[#This Row],[Data]:[Data]],Table3[[#Headers],[e]],""))=Table1[[#This Row],['# people]:['# people]],1,0)</f>
        <v>0</v>
      </c>
      <c r="M208" cm="1">
        <f t="array" ref="M208">IF(LEN(Table1[[#This Row],[Data]:[Data]])-LEN(SUBSTITUTE(Table1[[#This Row],[Data]:[Data]],Table3[[#Headers],[f]],""))=Table1[[#This Row],['# people]:['# people]],1,0)</f>
        <v>1</v>
      </c>
      <c r="N208" cm="1">
        <f t="array" ref="N208">IF(LEN(Table1[[#This Row],[Data]:[Data]])-LEN(SUBSTITUTE(Table1[[#This Row],[Data]:[Data]],Table3[[#Headers],[g]],""))=Table1[[#This Row],['# people]:['# people]],1,0)</f>
        <v>0</v>
      </c>
      <c r="O208" cm="1">
        <f t="array" ref="O208">IF(LEN(Table1[[#This Row],[Data]:[Data]])-LEN(SUBSTITUTE(Table1[[#This Row],[Data]:[Data]],Table3[[#Headers],[h]],""))=Table1[[#This Row],['# people]:['# people]],1,0)</f>
        <v>0</v>
      </c>
      <c r="P208" cm="1">
        <f t="array" ref="P208">IF(LEN(Table1[[#This Row],[Data]:[Data]])-LEN(SUBSTITUTE(Table1[[#This Row],[Data]:[Data]],Table3[[#Headers],[i]],""))=Table1[[#This Row],['# people]:['# people]],1,0)</f>
        <v>0</v>
      </c>
      <c r="Q208" cm="1">
        <f t="array" ref="Q208">IF(LEN(Table1[[#This Row],[Data]:[Data]])-LEN(SUBSTITUTE(Table1[[#This Row],[Data]:[Data]],Table3[[#Headers],[j]],""))=Table1[[#This Row],['# people]:['# people]],1,0)</f>
        <v>0</v>
      </c>
      <c r="R208" cm="1">
        <f t="array" ref="R208">IF(LEN(Table1[[#This Row],[Data]:[Data]])-LEN(SUBSTITUTE(Table1[[#This Row],[Data]:[Data]],Table3[[#Headers],[k]],""))=Table1[[#This Row],['# people]:['# people]],1,0)</f>
        <v>0</v>
      </c>
      <c r="S208" cm="1">
        <f t="array" ref="S208">IF(LEN(Table1[[#This Row],[Data]:[Data]])-LEN(SUBSTITUTE(Table1[[#This Row],[Data]:[Data]],Table3[[#Headers],[l]],""))=Table1[[#This Row],['# people]:['# people]],1,0)</f>
        <v>1</v>
      </c>
      <c r="T208" cm="1">
        <f t="array" ref="T208">IF(LEN(Table1[[#This Row],[Data]:[Data]])-LEN(SUBSTITUTE(Table1[[#This Row],[Data]:[Data]],Table3[[#Headers],[m]],""))=Table1[[#This Row],['# people]:['# people]],1,0)</f>
        <v>0</v>
      </c>
      <c r="U208" cm="1">
        <f t="array" ref="U208">IF(LEN(Table1[[#This Row],[Data]:[Data]])-LEN(SUBSTITUTE(Table1[[#This Row],[Data]:[Data]],Table3[[#Headers],[n]],""))=Table1[[#This Row],['# people]:['# people]],1,0)</f>
        <v>0</v>
      </c>
      <c r="V208" cm="1">
        <f t="array" ref="V208">IF(LEN(Table1[[#This Row],[Data]:[Data]])-LEN(SUBSTITUTE(Table1[[#This Row],[Data]:[Data]],Table3[[#Headers],[o]],""))=Table1[[#This Row],['# people]:['# people]],1,0)</f>
        <v>0</v>
      </c>
      <c r="W208" cm="1">
        <f t="array" ref="W208">IF(LEN(Table1[[#This Row],[Data]:[Data]])-LEN(SUBSTITUTE(Table1[[#This Row],[Data]:[Data]],Table3[[#Headers],[p]],""))=Table1[[#This Row],['# people]:['# people]],1,0)</f>
        <v>0</v>
      </c>
      <c r="X208" cm="1">
        <f t="array" ref="X208">IF(LEN(Table1[[#This Row],[Data]:[Data]])-LEN(SUBSTITUTE(Table1[[#This Row],[Data]:[Data]],Table3[[#Headers],[q]],""))=Table1[[#This Row],['# people]:['# people]],1,0)</f>
        <v>0</v>
      </c>
      <c r="Y208" cm="1">
        <f t="array" ref="Y208">IF(LEN(Table1[[#This Row],[Data]:[Data]])-LEN(SUBSTITUTE(Table1[[#This Row],[Data]:[Data]],Table3[[#Headers],[r]],""))=Table1[[#This Row],['# people]:['# people]],1,0)</f>
        <v>1</v>
      </c>
      <c r="Z208" cm="1">
        <f t="array" ref="Z208">IF(LEN(Table1[[#This Row],[Data]:[Data]])-LEN(SUBSTITUTE(Table1[[#This Row],[Data]:[Data]],Table3[[#Headers],[s]],""))=Table1[[#This Row],['# people]:['# people]],1,0)</f>
        <v>0</v>
      </c>
      <c r="AA208" cm="1">
        <f t="array" ref="AA208">IF(LEN(Table1[[#This Row],[Data]:[Data]])-LEN(SUBSTITUTE(Table1[[#This Row],[Data]:[Data]],Table3[[#Headers],[t]],""))=Table1[[#This Row],['# people]:['# people]],1,0)</f>
        <v>1</v>
      </c>
      <c r="AB208" cm="1">
        <f t="array" ref="AB208">IF(LEN(Table1[[#This Row],[Data]:[Data]])-LEN(SUBSTITUTE(Table1[[#This Row],[Data]:[Data]],Table3[[#Headers],[u]],""))=Table1[[#This Row],['# people]:['# people]],1,0)</f>
        <v>0</v>
      </c>
      <c r="AC208" cm="1">
        <f t="array" ref="AC208">IF(LEN(Table1[[#This Row],[Data]:[Data]])-LEN(SUBSTITUTE(Table1[[#This Row],[Data]:[Data]],Table3[[#Headers],[v]],""))=Table1[[#This Row],['# people]:['# people]],1,0)</f>
        <v>0</v>
      </c>
      <c r="AD208" cm="1">
        <f t="array" ref="AD208">IF(LEN(Table1[[#This Row],[Data]:[Data]])-LEN(SUBSTITUTE(Table1[[#This Row],[Data]:[Data]],Table3[[#Headers],[w]],""))=Table1[[#This Row],['# people]:['# people]],1,0)</f>
        <v>0</v>
      </c>
      <c r="AE208" cm="1">
        <f t="array" ref="AE208">IF(LEN(Table1[[#This Row],[Data]:[Data]])-LEN(SUBSTITUTE(Table1[[#This Row],[Data]:[Data]],Table3[[#Headers],[x]],""))=Table1[[#This Row],['# people]:['# people]],1,0)</f>
        <v>0</v>
      </c>
      <c r="AF208" cm="1">
        <f t="array" ref="AF208">IF(LEN(Table1[[#This Row],[Data]:[Data]])-LEN(SUBSTITUTE(Table1[[#This Row],[Data]:[Data]],Table3[[#Headers],[y]],""))=Table1[[#This Row],['# people]:['# people]],1,0)</f>
        <v>1</v>
      </c>
      <c r="AG208" cm="1">
        <f t="array" ref="AG208">IF(LEN(Table1[[#This Row],[Data]:[Data]])-LEN(SUBSTITUTE(Table1[[#This Row],[Data]:[Data]],Table3[[#Headers],[z]],""))=Table1[[#This Row],['# people]:['# people]],1,0)</f>
        <v>0</v>
      </c>
    </row>
    <row r="209" spans="1:33" x14ac:dyDescent="0.25">
      <c r="A209" t="s">
        <v>350</v>
      </c>
      <c r="B209" cm="1">
        <f t="array" ref="B209">SUM(IF((LEN(A209)-LEN(SUBSTITUTE(UPPER(A209),{"A","B","C","D","E","F","G","H","I","J","K","L","M","N","O","P","Q","R","S","T","U","V","W","X","Y","Z","1","2","3","4","5","6","7","8","9","0"},""))),1,0))</f>
        <v>25</v>
      </c>
      <c r="C209" t="s">
        <v>805</v>
      </c>
      <c r="D209">
        <f>LEN(Table1[[#This Row],[Column1]])-LEN(A209)</f>
        <v>3</v>
      </c>
      <c r="E209">
        <f>LEN(Table1[[#This Row],[Data]])</f>
        <v>60</v>
      </c>
      <c r="G209" s="1">
        <f>SUM(Table3[[#This Row],[a]:[z]])</f>
        <v>17</v>
      </c>
      <c r="H209" cm="1">
        <f t="array" ref="H209">IF(LEN(Table1[[#This Row],[Data]:[Data]])-LEN(SUBSTITUTE(Table1[[#This Row],[Data]:[Data]],Table3[[#Headers],[a]],""))=Table1[[#This Row],['# people]:['# people]],1,0)</f>
        <v>0</v>
      </c>
      <c r="I209" cm="1">
        <f t="array" ref="I209">IF(LEN(Table1[[#This Row],[Data]:[Data]])-LEN(SUBSTITUTE(Table1[[#This Row],[Data]:[Data]],Table3[[#Headers],[b]],""))=Table1[[#This Row],['# people]:['# people]],1,0)</f>
        <v>0</v>
      </c>
      <c r="J209" cm="1">
        <f t="array" ref="J209">IF(LEN(Table1[[#This Row],[Data]:[Data]])-LEN(SUBSTITUTE(Table1[[#This Row],[Data]:[Data]],Table3[[#Headers],[c]],""))=Table1[[#This Row],['# people]:['# people]],1,0)</f>
        <v>0</v>
      </c>
      <c r="K209" cm="1">
        <f t="array" ref="K209">IF(LEN(Table1[[#This Row],[Data]:[Data]])-LEN(SUBSTITUTE(Table1[[#This Row],[Data]:[Data]],Table3[[#Headers],[d]],""))=Table1[[#This Row],['# people]:['# people]],1,0)</f>
        <v>1</v>
      </c>
      <c r="L209" cm="1">
        <f t="array" ref="L209">IF(LEN(Table1[[#This Row],[Data]:[Data]])-LEN(SUBSTITUTE(Table1[[#This Row],[Data]:[Data]],Table3[[#Headers],[e]],""))=Table1[[#This Row],['# people]:['# people]],1,0)</f>
        <v>1</v>
      </c>
      <c r="M209" cm="1">
        <f t="array" ref="M209">IF(LEN(Table1[[#This Row],[Data]:[Data]])-LEN(SUBSTITUTE(Table1[[#This Row],[Data]:[Data]],Table3[[#Headers],[f]],""))=Table1[[#This Row],['# people]:['# people]],1,0)</f>
        <v>1</v>
      </c>
      <c r="N209" cm="1">
        <f t="array" ref="N209">IF(LEN(Table1[[#This Row],[Data]:[Data]])-LEN(SUBSTITUTE(Table1[[#This Row],[Data]:[Data]],Table3[[#Headers],[g]],""))=Table1[[#This Row],['# people]:['# people]],1,0)</f>
        <v>1</v>
      </c>
      <c r="O209" cm="1">
        <f t="array" ref="O209">IF(LEN(Table1[[#This Row],[Data]:[Data]])-LEN(SUBSTITUTE(Table1[[#This Row],[Data]:[Data]],Table3[[#Headers],[h]],""))=Table1[[#This Row],['# people]:['# people]],1,0)</f>
        <v>1</v>
      </c>
      <c r="P209" cm="1">
        <f t="array" ref="P209">IF(LEN(Table1[[#This Row],[Data]:[Data]])-LEN(SUBSTITUTE(Table1[[#This Row],[Data]:[Data]],Table3[[#Headers],[i]],""))=Table1[[#This Row],['# people]:['# people]],1,0)</f>
        <v>0</v>
      </c>
      <c r="Q209" cm="1">
        <f t="array" ref="Q209">IF(LEN(Table1[[#This Row],[Data]:[Data]])-LEN(SUBSTITUTE(Table1[[#This Row],[Data]:[Data]],Table3[[#Headers],[j]],""))=Table1[[#This Row],['# people]:['# people]],1,0)</f>
        <v>1</v>
      </c>
      <c r="R209" cm="1">
        <f t="array" ref="R209">IF(LEN(Table1[[#This Row],[Data]:[Data]])-LEN(SUBSTITUTE(Table1[[#This Row],[Data]:[Data]],Table3[[#Headers],[k]],""))=Table1[[#This Row],['# people]:['# people]],1,0)</f>
        <v>1</v>
      </c>
      <c r="S209" cm="1">
        <f t="array" ref="S209">IF(LEN(Table1[[#This Row],[Data]:[Data]])-LEN(SUBSTITUTE(Table1[[#This Row],[Data]:[Data]],Table3[[#Headers],[l]],""))=Table1[[#This Row],['# people]:['# people]],1,0)</f>
        <v>0</v>
      </c>
      <c r="T209" cm="1">
        <f t="array" ref="T209">IF(LEN(Table1[[#This Row],[Data]:[Data]])-LEN(SUBSTITUTE(Table1[[#This Row],[Data]:[Data]],Table3[[#Headers],[m]],""))=Table1[[#This Row],['# people]:['# people]],1,0)</f>
        <v>1</v>
      </c>
      <c r="U209" cm="1">
        <f t="array" ref="U209">IF(LEN(Table1[[#This Row],[Data]:[Data]])-LEN(SUBSTITUTE(Table1[[#This Row],[Data]:[Data]],Table3[[#Headers],[n]],""))=Table1[[#This Row],['# people]:['# people]],1,0)</f>
        <v>0</v>
      </c>
      <c r="V209" cm="1">
        <f t="array" ref="V209">IF(LEN(Table1[[#This Row],[Data]:[Data]])-LEN(SUBSTITUTE(Table1[[#This Row],[Data]:[Data]],Table3[[#Headers],[o]],""))=Table1[[#This Row],['# people]:['# people]],1,0)</f>
        <v>1</v>
      </c>
      <c r="W209" cm="1">
        <f t="array" ref="W209">IF(LEN(Table1[[#This Row],[Data]:[Data]])-LEN(SUBSTITUTE(Table1[[#This Row],[Data]:[Data]],Table3[[#Headers],[p]],""))=Table1[[#This Row],['# people]:['# people]],1,0)</f>
        <v>1</v>
      </c>
      <c r="X209" cm="1">
        <f t="array" ref="X209">IF(LEN(Table1[[#This Row],[Data]:[Data]])-LEN(SUBSTITUTE(Table1[[#This Row],[Data]:[Data]],Table3[[#Headers],[q]],""))=Table1[[#This Row],['# people]:['# people]],1,0)</f>
        <v>1</v>
      </c>
      <c r="Y209" cm="1">
        <f t="array" ref="Y209">IF(LEN(Table1[[#This Row],[Data]:[Data]])-LEN(SUBSTITUTE(Table1[[#This Row],[Data]:[Data]],Table3[[#Headers],[r]],""))=Table1[[#This Row],['# people]:['# people]],1,0)</f>
        <v>1</v>
      </c>
      <c r="Z209" cm="1">
        <f t="array" ref="Z209">IF(LEN(Table1[[#This Row],[Data]:[Data]])-LEN(SUBSTITUTE(Table1[[#This Row],[Data]:[Data]],Table3[[#Headers],[s]],""))=Table1[[#This Row],['# people]:['# people]],1,0)</f>
        <v>0</v>
      </c>
      <c r="AA209" cm="1">
        <f t="array" ref="AA209">IF(LEN(Table1[[#This Row],[Data]:[Data]])-LEN(SUBSTITUTE(Table1[[#This Row],[Data]:[Data]],Table3[[#Headers],[t]],""))=Table1[[#This Row],['# people]:['# people]],1,0)</f>
        <v>1</v>
      </c>
      <c r="AB209" cm="1">
        <f t="array" ref="AB209">IF(LEN(Table1[[#This Row],[Data]:[Data]])-LEN(SUBSTITUTE(Table1[[#This Row],[Data]:[Data]],Table3[[#Headers],[u]],""))=Table1[[#This Row],['# people]:['# people]],1,0)</f>
        <v>1</v>
      </c>
      <c r="AC209" cm="1">
        <f t="array" ref="AC209">IF(LEN(Table1[[#This Row],[Data]:[Data]])-LEN(SUBSTITUTE(Table1[[#This Row],[Data]:[Data]],Table3[[#Headers],[v]],""))=Table1[[#This Row],['# people]:['# people]],1,0)</f>
        <v>1</v>
      </c>
      <c r="AD209" cm="1">
        <f t="array" ref="AD209">IF(LEN(Table1[[#This Row],[Data]:[Data]])-LEN(SUBSTITUTE(Table1[[#This Row],[Data]:[Data]],Table3[[#Headers],[w]],""))=Table1[[#This Row],['# people]:['# people]],1,0)</f>
        <v>1</v>
      </c>
      <c r="AE209" cm="1">
        <f t="array" ref="AE209">IF(LEN(Table1[[#This Row],[Data]:[Data]])-LEN(SUBSTITUTE(Table1[[#This Row],[Data]:[Data]],Table3[[#Headers],[x]],""))=Table1[[#This Row],['# people]:['# people]],1,0)</f>
        <v>1</v>
      </c>
      <c r="AF209" cm="1">
        <f t="array" ref="AF209">IF(LEN(Table1[[#This Row],[Data]:[Data]])-LEN(SUBSTITUTE(Table1[[#This Row],[Data]:[Data]],Table3[[#Headers],[y]],""))=Table1[[#This Row],['# people]:['# people]],1,0)</f>
        <v>0</v>
      </c>
      <c r="AG209" cm="1">
        <f t="array" ref="AG209">IF(LEN(Table1[[#This Row],[Data]:[Data]])-LEN(SUBSTITUTE(Table1[[#This Row],[Data]:[Data]],Table3[[#Headers],[z]],""))=Table1[[#This Row],['# people]:['# people]],1,0)</f>
        <v>0</v>
      </c>
    </row>
    <row r="210" spans="1:33" x14ac:dyDescent="0.25">
      <c r="A210" t="s">
        <v>352</v>
      </c>
      <c r="B210" cm="1">
        <f t="array" ref="B210">SUM(IF((LEN(A210)-LEN(SUBSTITUTE(UPPER(A210),{"A","B","C","D","E","F","G","H","I","J","K","L","M","N","O","P","Q","R","S","T","U","V","W","X","Y","Z","1","2","3","4","5","6","7","8","9","0"},""))),1,0))</f>
        <v>1</v>
      </c>
      <c r="C210" t="s">
        <v>807</v>
      </c>
      <c r="D210">
        <f>LEN(Table1[[#This Row],[Column1]])-LEN(A210)</f>
        <v>3</v>
      </c>
      <c r="E210">
        <f>LEN(Table1[[#This Row],[Data]])</f>
        <v>3</v>
      </c>
      <c r="G210" s="1">
        <f>SUM(Table3[[#This Row],[a]:[z]])</f>
        <v>1</v>
      </c>
      <c r="H210" cm="1">
        <f t="array" ref="H210">IF(LEN(Table1[[#This Row],[Data]:[Data]])-LEN(SUBSTITUTE(Table1[[#This Row],[Data]:[Data]],Table3[[#Headers],[a]],""))=Table1[[#This Row],['# people]:['# people]],1,0)</f>
        <v>0</v>
      </c>
      <c r="I210" cm="1">
        <f t="array" ref="I210">IF(LEN(Table1[[#This Row],[Data]:[Data]])-LEN(SUBSTITUTE(Table1[[#This Row],[Data]:[Data]],Table3[[#Headers],[b]],""))=Table1[[#This Row],['# people]:['# people]],1,0)</f>
        <v>0</v>
      </c>
      <c r="J210" cm="1">
        <f t="array" ref="J210">IF(LEN(Table1[[#This Row],[Data]:[Data]])-LEN(SUBSTITUTE(Table1[[#This Row],[Data]:[Data]],Table3[[#Headers],[c]],""))=Table1[[#This Row],['# people]:['# people]],1,0)</f>
        <v>0</v>
      </c>
      <c r="K210" cm="1">
        <f t="array" ref="K210">IF(LEN(Table1[[#This Row],[Data]:[Data]])-LEN(SUBSTITUTE(Table1[[#This Row],[Data]:[Data]],Table3[[#Headers],[d]],""))=Table1[[#This Row],['# people]:['# people]],1,0)</f>
        <v>0</v>
      </c>
      <c r="L210" cm="1">
        <f t="array" ref="L210">IF(LEN(Table1[[#This Row],[Data]:[Data]])-LEN(SUBSTITUTE(Table1[[#This Row],[Data]:[Data]],Table3[[#Headers],[e]],""))=Table1[[#This Row],['# people]:['# people]],1,0)</f>
        <v>0</v>
      </c>
      <c r="M210" cm="1">
        <f t="array" ref="M210">IF(LEN(Table1[[#This Row],[Data]:[Data]])-LEN(SUBSTITUTE(Table1[[#This Row],[Data]:[Data]],Table3[[#Headers],[f]],""))=Table1[[#This Row],['# people]:['# people]],1,0)</f>
        <v>0</v>
      </c>
      <c r="N210" cm="1">
        <f t="array" ref="N210">IF(LEN(Table1[[#This Row],[Data]:[Data]])-LEN(SUBSTITUTE(Table1[[#This Row],[Data]:[Data]],Table3[[#Headers],[g]],""))=Table1[[#This Row],['# people]:['# people]],1,0)</f>
        <v>0</v>
      </c>
      <c r="O210" cm="1">
        <f t="array" ref="O210">IF(LEN(Table1[[#This Row],[Data]:[Data]])-LEN(SUBSTITUTE(Table1[[#This Row],[Data]:[Data]],Table3[[#Headers],[h]],""))=Table1[[#This Row],['# people]:['# people]],1,0)</f>
        <v>0</v>
      </c>
      <c r="P210" cm="1">
        <f t="array" ref="P210">IF(LEN(Table1[[#This Row],[Data]:[Data]])-LEN(SUBSTITUTE(Table1[[#This Row],[Data]:[Data]],Table3[[#Headers],[i]],""))=Table1[[#This Row],['# people]:['# people]],1,0)</f>
        <v>0</v>
      </c>
      <c r="Q210" cm="1">
        <f t="array" ref="Q210">IF(LEN(Table1[[#This Row],[Data]:[Data]])-LEN(SUBSTITUTE(Table1[[#This Row],[Data]:[Data]],Table3[[#Headers],[j]],""))=Table1[[#This Row],['# people]:['# people]],1,0)</f>
        <v>0</v>
      </c>
      <c r="R210" cm="1">
        <f t="array" ref="R210">IF(LEN(Table1[[#This Row],[Data]:[Data]])-LEN(SUBSTITUTE(Table1[[#This Row],[Data]:[Data]],Table3[[#Headers],[k]],""))=Table1[[#This Row],['# people]:['# people]],1,0)</f>
        <v>0</v>
      </c>
      <c r="S210" cm="1">
        <f t="array" ref="S210">IF(LEN(Table1[[#This Row],[Data]:[Data]])-LEN(SUBSTITUTE(Table1[[#This Row],[Data]:[Data]],Table3[[#Headers],[l]],""))=Table1[[#This Row],['# people]:['# people]],1,0)</f>
        <v>1</v>
      </c>
      <c r="T210" cm="1">
        <f t="array" ref="T210">IF(LEN(Table1[[#This Row],[Data]:[Data]])-LEN(SUBSTITUTE(Table1[[#This Row],[Data]:[Data]],Table3[[#Headers],[m]],""))=Table1[[#This Row],['# people]:['# people]],1,0)</f>
        <v>0</v>
      </c>
      <c r="U210" cm="1">
        <f t="array" ref="U210">IF(LEN(Table1[[#This Row],[Data]:[Data]])-LEN(SUBSTITUTE(Table1[[#This Row],[Data]:[Data]],Table3[[#Headers],[n]],""))=Table1[[#This Row],['# people]:['# people]],1,0)</f>
        <v>0</v>
      </c>
      <c r="V210" cm="1">
        <f t="array" ref="V210">IF(LEN(Table1[[#This Row],[Data]:[Data]])-LEN(SUBSTITUTE(Table1[[#This Row],[Data]:[Data]],Table3[[#Headers],[o]],""))=Table1[[#This Row],['# people]:['# people]],1,0)</f>
        <v>0</v>
      </c>
      <c r="W210" cm="1">
        <f t="array" ref="W210">IF(LEN(Table1[[#This Row],[Data]:[Data]])-LEN(SUBSTITUTE(Table1[[#This Row],[Data]:[Data]],Table3[[#Headers],[p]],""))=Table1[[#This Row],['# people]:['# people]],1,0)</f>
        <v>0</v>
      </c>
      <c r="X210" cm="1">
        <f t="array" ref="X210">IF(LEN(Table1[[#This Row],[Data]:[Data]])-LEN(SUBSTITUTE(Table1[[#This Row],[Data]:[Data]],Table3[[#Headers],[q]],""))=Table1[[#This Row],['# people]:['# people]],1,0)</f>
        <v>0</v>
      </c>
      <c r="Y210" cm="1">
        <f t="array" ref="Y210">IF(LEN(Table1[[#This Row],[Data]:[Data]])-LEN(SUBSTITUTE(Table1[[#This Row],[Data]:[Data]],Table3[[#Headers],[r]],""))=Table1[[#This Row],['# people]:['# people]],1,0)</f>
        <v>0</v>
      </c>
      <c r="Z210" cm="1">
        <f t="array" ref="Z210">IF(LEN(Table1[[#This Row],[Data]:[Data]])-LEN(SUBSTITUTE(Table1[[#This Row],[Data]:[Data]],Table3[[#Headers],[s]],""))=Table1[[#This Row],['# people]:['# people]],1,0)</f>
        <v>0</v>
      </c>
      <c r="AA210" cm="1">
        <f t="array" ref="AA210">IF(LEN(Table1[[#This Row],[Data]:[Data]])-LEN(SUBSTITUTE(Table1[[#This Row],[Data]:[Data]],Table3[[#Headers],[t]],""))=Table1[[#This Row],['# people]:['# people]],1,0)</f>
        <v>0</v>
      </c>
      <c r="AB210" cm="1">
        <f t="array" ref="AB210">IF(LEN(Table1[[#This Row],[Data]:[Data]])-LEN(SUBSTITUTE(Table1[[#This Row],[Data]:[Data]],Table3[[#Headers],[u]],""))=Table1[[#This Row],['# people]:['# people]],1,0)</f>
        <v>0</v>
      </c>
      <c r="AC210" cm="1">
        <f t="array" ref="AC210">IF(LEN(Table1[[#This Row],[Data]:[Data]])-LEN(SUBSTITUTE(Table1[[#This Row],[Data]:[Data]],Table3[[#Headers],[v]],""))=Table1[[#This Row],['# people]:['# people]],1,0)</f>
        <v>0</v>
      </c>
      <c r="AD210" cm="1">
        <f t="array" ref="AD210">IF(LEN(Table1[[#This Row],[Data]:[Data]])-LEN(SUBSTITUTE(Table1[[#This Row],[Data]:[Data]],Table3[[#Headers],[w]],""))=Table1[[#This Row],['# people]:['# people]],1,0)</f>
        <v>0</v>
      </c>
      <c r="AE210" cm="1">
        <f t="array" ref="AE210">IF(LEN(Table1[[#This Row],[Data]:[Data]])-LEN(SUBSTITUTE(Table1[[#This Row],[Data]:[Data]],Table3[[#Headers],[x]],""))=Table1[[#This Row],['# people]:['# people]],1,0)</f>
        <v>0</v>
      </c>
      <c r="AF210" cm="1">
        <f t="array" ref="AF210">IF(LEN(Table1[[#This Row],[Data]:[Data]])-LEN(SUBSTITUTE(Table1[[#This Row],[Data]:[Data]],Table3[[#Headers],[y]],""))=Table1[[#This Row],['# people]:['# people]],1,0)</f>
        <v>0</v>
      </c>
      <c r="AG210" cm="1">
        <f t="array" ref="AG210">IF(LEN(Table1[[#This Row],[Data]:[Data]])-LEN(SUBSTITUTE(Table1[[#This Row],[Data]:[Data]],Table3[[#Headers],[z]],""))=Table1[[#This Row],['# people]:['# people]],1,0)</f>
        <v>0</v>
      </c>
    </row>
    <row r="211" spans="1:33" x14ac:dyDescent="0.25">
      <c r="A211" t="s">
        <v>357</v>
      </c>
      <c r="B211" cm="1">
        <f t="array" ref="B211">SUM(IF((LEN(A211)-LEN(SUBSTITUTE(UPPER(A211),{"A","B","C","D","E","F","G","H","I","J","K","L","M","N","O","P","Q","R","S","T","U","V","W","X","Y","Z","1","2","3","4","5","6","7","8","9","0"},""))),1,0))</f>
        <v>9</v>
      </c>
      <c r="C211" t="s">
        <v>812</v>
      </c>
      <c r="D211">
        <f>LEN(Table1[[#This Row],[Column1]])-LEN(A211)</f>
        <v>3</v>
      </c>
      <c r="E211">
        <f>LEN(Table1[[#This Row],[Data]])</f>
        <v>15</v>
      </c>
      <c r="G211" s="1">
        <f>SUM(Table3[[#This Row],[a]:[z]])</f>
        <v>3</v>
      </c>
      <c r="H211" cm="1">
        <f t="array" ref="H211">IF(LEN(Table1[[#This Row],[Data]:[Data]])-LEN(SUBSTITUTE(Table1[[#This Row],[Data]:[Data]],Table3[[#Headers],[a]],""))=Table1[[#This Row],['# people]:['# people]],1,0)</f>
        <v>0</v>
      </c>
      <c r="I211" cm="1">
        <f t="array" ref="I211">IF(LEN(Table1[[#This Row],[Data]:[Data]])-LEN(SUBSTITUTE(Table1[[#This Row],[Data]:[Data]],Table3[[#Headers],[b]],""))=Table1[[#This Row],['# people]:['# people]],1,0)</f>
        <v>1</v>
      </c>
      <c r="J211" cm="1">
        <f t="array" ref="J211">IF(LEN(Table1[[#This Row],[Data]:[Data]])-LEN(SUBSTITUTE(Table1[[#This Row],[Data]:[Data]],Table3[[#Headers],[c]],""))=Table1[[#This Row],['# people]:['# people]],1,0)</f>
        <v>0</v>
      </c>
      <c r="K211" cm="1">
        <f t="array" ref="K211">IF(LEN(Table1[[#This Row],[Data]:[Data]])-LEN(SUBSTITUTE(Table1[[#This Row],[Data]:[Data]],Table3[[#Headers],[d]],""))=Table1[[#This Row],['# people]:['# people]],1,0)</f>
        <v>0</v>
      </c>
      <c r="L211" cm="1">
        <f t="array" ref="L211">IF(LEN(Table1[[#This Row],[Data]:[Data]])-LEN(SUBSTITUTE(Table1[[#This Row],[Data]:[Data]],Table3[[#Headers],[e]],""))=Table1[[#This Row],['# people]:['# people]],1,0)</f>
        <v>0</v>
      </c>
      <c r="M211" cm="1">
        <f t="array" ref="M211">IF(LEN(Table1[[#This Row],[Data]:[Data]])-LEN(SUBSTITUTE(Table1[[#This Row],[Data]:[Data]],Table3[[#Headers],[f]],""))=Table1[[#This Row],['# people]:['# people]],1,0)</f>
        <v>1</v>
      </c>
      <c r="N211" cm="1">
        <f t="array" ref="N211">IF(LEN(Table1[[#This Row],[Data]:[Data]])-LEN(SUBSTITUTE(Table1[[#This Row],[Data]:[Data]],Table3[[#Headers],[g]],""))=Table1[[#This Row],['# people]:['# people]],1,0)</f>
        <v>0</v>
      </c>
      <c r="O211" cm="1">
        <f t="array" ref="O211">IF(LEN(Table1[[#This Row],[Data]:[Data]])-LEN(SUBSTITUTE(Table1[[#This Row],[Data]:[Data]],Table3[[#Headers],[h]],""))=Table1[[#This Row],['# people]:['# people]],1,0)</f>
        <v>0</v>
      </c>
      <c r="P211" cm="1">
        <f t="array" ref="P211">IF(LEN(Table1[[#This Row],[Data]:[Data]])-LEN(SUBSTITUTE(Table1[[#This Row],[Data]:[Data]],Table3[[#Headers],[i]],""))=Table1[[#This Row],['# people]:['# people]],1,0)</f>
        <v>0</v>
      </c>
      <c r="Q211" cm="1">
        <f t="array" ref="Q211">IF(LEN(Table1[[#This Row],[Data]:[Data]])-LEN(SUBSTITUTE(Table1[[#This Row],[Data]:[Data]],Table3[[#Headers],[j]],""))=Table1[[#This Row],['# people]:['# people]],1,0)</f>
        <v>0</v>
      </c>
      <c r="R211" cm="1">
        <f t="array" ref="R211">IF(LEN(Table1[[#This Row],[Data]:[Data]])-LEN(SUBSTITUTE(Table1[[#This Row],[Data]:[Data]],Table3[[#Headers],[k]],""))=Table1[[#This Row],['# people]:['# people]],1,0)</f>
        <v>0</v>
      </c>
      <c r="S211" cm="1">
        <f t="array" ref="S211">IF(LEN(Table1[[#This Row],[Data]:[Data]])-LEN(SUBSTITUTE(Table1[[#This Row],[Data]:[Data]],Table3[[#Headers],[l]],""))=Table1[[#This Row],['# people]:['# people]],1,0)</f>
        <v>1</v>
      </c>
      <c r="T211" cm="1">
        <f t="array" ref="T211">IF(LEN(Table1[[#This Row],[Data]:[Data]])-LEN(SUBSTITUTE(Table1[[#This Row],[Data]:[Data]],Table3[[#Headers],[m]],""))=Table1[[#This Row],['# people]:['# people]],1,0)</f>
        <v>0</v>
      </c>
      <c r="U211" cm="1">
        <f t="array" ref="U211">IF(LEN(Table1[[#This Row],[Data]:[Data]])-LEN(SUBSTITUTE(Table1[[#This Row],[Data]:[Data]],Table3[[#Headers],[n]],""))=Table1[[#This Row],['# people]:['# people]],1,0)</f>
        <v>0</v>
      </c>
      <c r="V211" cm="1">
        <f t="array" ref="V211">IF(LEN(Table1[[#This Row],[Data]:[Data]])-LEN(SUBSTITUTE(Table1[[#This Row],[Data]:[Data]],Table3[[#Headers],[o]],""))=Table1[[#This Row],['# people]:['# people]],1,0)</f>
        <v>0</v>
      </c>
      <c r="W211" cm="1">
        <f t="array" ref="W211">IF(LEN(Table1[[#This Row],[Data]:[Data]])-LEN(SUBSTITUTE(Table1[[#This Row],[Data]:[Data]],Table3[[#Headers],[p]],""))=Table1[[#This Row],['# people]:['# people]],1,0)</f>
        <v>0</v>
      </c>
      <c r="X211" cm="1">
        <f t="array" ref="X211">IF(LEN(Table1[[#This Row],[Data]:[Data]])-LEN(SUBSTITUTE(Table1[[#This Row],[Data]:[Data]],Table3[[#Headers],[q]],""))=Table1[[#This Row],['# people]:['# people]],1,0)</f>
        <v>0</v>
      </c>
      <c r="Y211" cm="1">
        <f t="array" ref="Y211">IF(LEN(Table1[[#This Row],[Data]:[Data]])-LEN(SUBSTITUTE(Table1[[#This Row],[Data]:[Data]],Table3[[#Headers],[r]],""))=Table1[[#This Row],['# people]:['# people]],1,0)</f>
        <v>0</v>
      </c>
      <c r="Z211" cm="1">
        <f t="array" ref="Z211">IF(LEN(Table1[[#This Row],[Data]:[Data]])-LEN(SUBSTITUTE(Table1[[#This Row],[Data]:[Data]],Table3[[#Headers],[s]],""))=Table1[[#This Row],['# people]:['# people]],1,0)</f>
        <v>0</v>
      </c>
      <c r="AA211" cm="1">
        <f t="array" ref="AA211">IF(LEN(Table1[[#This Row],[Data]:[Data]])-LEN(SUBSTITUTE(Table1[[#This Row],[Data]:[Data]],Table3[[#Headers],[t]],""))=Table1[[#This Row],['# people]:['# people]],1,0)</f>
        <v>0</v>
      </c>
      <c r="AB211" cm="1">
        <f t="array" ref="AB211">IF(LEN(Table1[[#This Row],[Data]:[Data]])-LEN(SUBSTITUTE(Table1[[#This Row],[Data]:[Data]],Table3[[#Headers],[u]],""))=Table1[[#This Row],['# people]:['# people]],1,0)</f>
        <v>0</v>
      </c>
      <c r="AC211" cm="1">
        <f t="array" ref="AC211">IF(LEN(Table1[[#This Row],[Data]:[Data]])-LEN(SUBSTITUTE(Table1[[#This Row],[Data]:[Data]],Table3[[#Headers],[v]],""))=Table1[[#This Row],['# people]:['# people]],1,0)</f>
        <v>0</v>
      </c>
      <c r="AD211" cm="1">
        <f t="array" ref="AD211">IF(LEN(Table1[[#This Row],[Data]:[Data]])-LEN(SUBSTITUTE(Table1[[#This Row],[Data]:[Data]],Table3[[#Headers],[w]],""))=Table1[[#This Row],['# people]:['# people]],1,0)</f>
        <v>0</v>
      </c>
      <c r="AE211" cm="1">
        <f t="array" ref="AE211">IF(LEN(Table1[[#This Row],[Data]:[Data]])-LEN(SUBSTITUTE(Table1[[#This Row],[Data]:[Data]],Table3[[#Headers],[x]],""))=Table1[[#This Row],['# people]:['# people]],1,0)</f>
        <v>0</v>
      </c>
      <c r="AF211" cm="1">
        <f t="array" ref="AF211">IF(LEN(Table1[[#This Row],[Data]:[Data]])-LEN(SUBSTITUTE(Table1[[#This Row],[Data]:[Data]],Table3[[#Headers],[y]],""))=Table1[[#This Row],['# people]:['# people]],1,0)</f>
        <v>0</v>
      </c>
      <c r="AG211" cm="1">
        <f t="array" ref="AG211">IF(LEN(Table1[[#This Row],[Data]:[Data]])-LEN(SUBSTITUTE(Table1[[#This Row],[Data]:[Data]],Table3[[#Headers],[z]],""))=Table1[[#This Row],['# people]:['# people]],1,0)</f>
        <v>0</v>
      </c>
    </row>
    <row r="212" spans="1:33" x14ac:dyDescent="0.25">
      <c r="A212" t="s">
        <v>358</v>
      </c>
      <c r="B212" cm="1">
        <f t="array" ref="B212">SUM(IF((LEN(A212)-LEN(SUBSTITUTE(UPPER(A212),{"A","B","C","D","E","F","G","H","I","J","K","L","M","N","O","P","Q","R","S","T","U","V","W","X","Y","Z","1","2","3","4","5","6","7","8","9","0"},""))),1,0))</f>
        <v>25</v>
      </c>
      <c r="C212" t="s">
        <v>813</v>
      </c>
      <c r="D212">
        <f>LEN(Table1[[#This Row],[Column1]])-LEN(A212)</f>
        <v>3</v>
      </c>
      <c r="E212">
        <f>LEN(Table1[[#This Row],[Data]])</f>
        <v>47</v>
      </c>
      <c r="G212" s="1">
        <f>SUM(Table3[[#This Row],[a]:[z]])</f>
        <v>10</v>
      </c>
      <c r="H212" cm="1">
        <f t="array" ref="H212">IF(LEN(Table1[[#This Row],[Data]:[Data]])-LEN(SUBSTITUTE(Table1[[#This Row],[Data]:[Data]],Table3[[#Headers],[a]],""))=Table1[[#This Row],['# people]:['# people]],1,0)</f>
        <v>0</v>
      </c>
      <c r="I212" cm="1">
        <f t="array" ref="I212">IF(LEN(Table1[[#This Row],[Data]:[Data]])-LEN(SUBSTITUTE(Table1[[#This Row],[Data]:[Data]],Table3[[#Headers],[b]],""))=Table1[[#This Row],['# people]:['# people]],1,0)</f>
        <v>0</v>
      </c>
      <c r="J212" cm="1">
        <f t="array" ref="J212">IF(LEN(Table1[[#This Row],[Data]:[Data]])-LEN(SUBSTITUTE(Table1[[#This Row],[Data]:[Data]],Table3[[#Headers],[c]],""))=Table1[[#This Row],['# people]:['# people]],1,0)</f>
        <v>1</v>
      </c>
      <c r="K212" cm="1">
        <f t="array" ref="K212">IF(LEN(Table1[[#This Row],[Data]:[Data]])-LEN(SUBSTITUTE(Table1[[#This Row],[Data]:[Data]],Table3[[#Headers],[d]],""))=Table1[[#This Row],['# people]:['# people]],1,0)</f>
        <v>0</v>
      </c>
      <c r="L212" cm="1">
        <f t="array" ref="L212">IF(LEN(Table1[[#This Row],[Data]:[Data]])-LEN(SUBSTITUTE(Table1[[#This Row],[Data]:[Data]],Table3[[#Headers],[e]],""))=Table1[[#This Row],['# people]:['# people]],1,0)</f>
        <v>0</v>
      </c>
      <c r="M212" cm="1">
        <f t="array" ref="M212">IF(LEN(Table1[[#This Row],[Data]:[Data]])-LEN(SUBSTITUTE(Table1[[#This Row],[Data]:[Data]],Table3[[#Headers],[f]],""))=Table1[[#This Row],['# people]:['# people]],1,0)</f>
        <v>0</v>
      </c>
      <c r="N212" cm="1">
        <f t="array" ref="N212">IF(LEN(Table1[[#This Row],[Data]:[Data]])-LEN(SUBSTITUTE(Table1[[#This Row],[Data]:[Data]],Table3[[#Headers],[g]],""))=Table1[[#This Row],['# people]:['# people]],1,0)</f>
        <v>1</v>
      </c>
      <c r="O212" cm="1">
        <f t="array" ref="O212">IF(LEN(Table1[[#This Row],[Data]:[Data]])-LEN(SUBSTITUTE(Table1[[#This Row],[Data]:[Data]],Table3[[#Headers],[h]],""))=Table1[[#This Row],['# people]:['# people]],1,0)</f>
        <v>1</v>
      </c>
      <c r="P212" cm="1">
        <f t="array" ref="P212">IF(LEN(Table1[[#This Row],[Data]:[Data]])-LEN(SUBSTITUTE(Table1[[#This Row],[Data]:[Data]],Table3[[#Headers],[i]],""))=Table1[[#This Row],['# people]:['# people]],1,0)</f>
        <v>0</v>
      </c>
      <c r="Q212" cm="1">
        <f t="array" ref="Q212">IF(LEN(Table1[[#This Row],[Data]:[Data]])-LEN(SUBSTITUTE(Table1[[#This Row],[Data]:[Data]],Table3[[#Headers],[j]],""))=Table1[[#This Row],['# people]:['# people]],1,0)</f>
        <v>0</v>
      </c>
      <c r="R212" cm="1">
        <f t="array" ref="R212">IF(LEN(Table1[[#This Row],[Data]:[Data]])-LEN(SUBSTITUTE(Table1[[#This Row],[Data]:[Data]],Table3[[#Headers],[k]],""))=Table1[[#This Row],['# people]:['# people]],1,0)</f>
        <v>0</v>
      </c>
      <c r="S212" cm="1">
        <f t="array" ref="S212">IF(LEN(Table1[[#This Row],[Data]:[Data]])-LEN(SUBSTITUTE(Table1[[#This Row],[Data]:[Data]],Table3[[#Headers],[l]],""))=Table1[[#This Row],['# people]:['# people]],1,0)</f>
        <v>1</v>
      </c>
      <c r="T212" cm="1">
        <f t="array" ref="T212">IF(LEN(Table1[[#This Row],[Data]:[Data]])-LEN(SUBSTITUTE(Table1[[#This Row],[Data]:[Data]],Table3[[#Headers],[m]],""))=Table1[[#This Row],['# people]:['# people]],1,0)</f>
        <v>0</v>
      </c>
      <c r="U212" cm="1">
        <f t="array" ref="U212">IF(LEN(Table1[[#This Row],[Data]:[Data]])-LEN(SUBSTITUTE(Table1[[#This Row],[Data]:[Data]],Table3[[#Headers],[n]],""))=Table1[[#This Row],['# people]:['# people]],1,0)</f>
        <v>1</v>
      </c>
      <c r="V212" cm="1">
        <f t="array" ref="V212">IF(LEN(Table1[[#This Row],[Data]:[Data]])-LEN(SUBSTITUTE(Table1[[#This Row],[Data]:[Data]],Table3[[#Headers],[o]],""))=Table1[[#This Row],['# people]:['# people]],1,0)</f>
        <v>1</v>
      </c>
      <c r="W212" cm="1">
        <f t="array" ref="W212">IF(LEN(Table1[[#This Row],[Data]:[Data]])-LEN(SUBSTITUTE(Table1[[#This Row],[Data]:[Data]],Table3[[#Headers],[p]],""))=Table1[[#This Row],['# people]:['# people]],1,0)</f>
        <v>1</v>
      </c>
      <c r="X212" cm="1">
        <f t="array" ref="X212">IF(LEN(Table1[[#This Row],[Data]:[Data]])-LEN(SUBSTITUTE(Table1[[#This Row],[Data]:[Data]],Table3[[#Headers],[q]],""))=Table1[[#This Row],['# people]:['# people]],1,0)</f>
        <v>0</v>
      </c>
      <c r="Y212" cm="1">
        <f t="array" ref="Y212">IF(LEN(Table1[[#This Row],[Data]:[Data]])-LEN(SUBSTITUTE(Table1[[#This Row],[Data]:[Data]],Table3[[#Headers],[r]],""))=Table1[[#This Row],['# people]:['# people]],1,0)</f>
        <v>1</v>
      </c>
      <c r="Z212" cm="1">
        <f t="array" ref="Z212">IF(LEN(Table1[[#This Row],[Data]:[Data]])-LEN(SUBSTITUTE(Table1[[#This Row],[Data]:[Data]],Table3[[#Headers],[s]],""))=Table1[[#This Row],['# people]:['# people]],1,0)</f>
        <v>1</v>
      </c>
      <c r="AA212" cm="1">
        <f t="array" ref="AA212">IF(LEN(Table1[[#This Row],[Data]:[Data]])-LEN(SUBSTITUTE(Table1[[#This Row],[Data]:[Data]],Table3[[#Headers],[t]],""))=Table1[[#This Row],['# people]:['# people]],1,0)</f>
        <v>0</v>
      </c>
      <c r="AB212" cm="1">
        <f t="array" ref="AB212">IF(LEN(Table1[[#This Row],[Data]:[Data]])-LEN(SUBSTITUTE(Table1[[#This Row],[Data]:[Data]],Table3[[#Headers],[u]],""))=Table1[[#This Row],['# people]:['# people]],1,0)</f>
        <v>0</v>
      </c>
      <c r="AC212" cm="1">
        <f t="array" ref="AC212">IF(LEN(Table1[[#This Row],[Data]:[Data]])-LEN(SUBSTITUTE(Table1[[#This Row],[Data]:[Data]],Table3[[#Headers],[v]],""))=Table1[[#This Row],['# people]:['# people]],1,0)</f>
        <v>0</v>
      </c>
      <c r="AD212" cm="1">
        <f t="array" ref="AD212">IF(LEN(Table1[[#This Row],[Data]:[Data]])-LEN(SUBSTITUTE(Table1[[#This Row],[Data]:[Data]],Table3[[#Headers],[w]],""))=Table1[[#This Row],['# people]:['# people]],1,0)</f>
        <v>1</v>
      </c>
      <c r="AE212" cm="1">
        <f t="array" ref="AE212">IF(LEN(Table1[[#This Row],[Data]:[Data]])-LEN(SUBSTITUTE(Table1[[#This Row],[Data]:[Data]],Table3[[#Headers],[x]],""))=Table1[[#This Row],['# people]:['# people]],1,0)</f>
        <v>0</v>
      </c>
      <c r="AF212" cm="1">
        <f t="array" ref="AF212">IF(LEN(Table1[[#This Row],[Data]:[Data]])-LEN(SUBSTITUTE(Table1[[#This Row],[Data]:[Data]],Table3[[#Headers],[y]],""))=Table1[[#This Row],['# people]:['# people]],1,0)</f>
        <v>0</v>
      </c>
      <c r="AG212" cm="1">
        <f t="array" ref="AG212">IF(LEN(Table1[[#This Row],[Data]:[Data]])-LEN(SUBSTITUTE(Table1[[#This Row],[Data]:[Data]],Table3[[#Headers],[z]],""))=Table1[[#This Row],['# people]:['# people]],1,0)</f>
        <v>0</v>
      </c>
    </row>
    <row r="213" spans="1:33" x14ac:dyDescent="0.25">
      <c r="A213" t="s">
        <v>359</v>
      </c>
      <c r="B213" cm="1">
        <f t="array" ref="B213">SUM(IF((LEN(A213)-LEN(SUBSTITUTE(UPPER(A213),{"A","B","C","D","E","F","G","H","I","J","K","L","M","N","O","P","Q","R","S","T","U","V","W","X","Y","Z","1","2","3","4","5","6","7","8","9","0"},""))),1,0))</f>
        <v>15</v>
      </c>
      <c r="C213" t="s">
        <v>814</v>
      </c>
      <c r="D213">
        <f>LEN(Table1[[#This Row],[Column1]])-LEN(A213)</f>
        <v>3</v>
      </c>
      <c r="E213">
        <f>LEN(Table1[[#This Row],[Data]])</f>
        <v>31</v>
      </c>
      <c r="G213" s="1">
        <f>SUM(Table3[[#This Row],[a]:[z]])</f>
        <v>8</v>
      </c>
      <c r="H213" cm="1">
        <f t="array" ref="H213">IF(LEN(Table1[[#This Row],[Data]:[Data]])-LEN(SUBSTITUTE(Table1[[#This Row],[Data]:[Data]],Table3[[#Headers],[a]],""))=Table1[[#This Row],['# people]:['# people]],1,0)</f>
        <v>1</v>
      </c>
      <c r="I213" cm="1">
        <f t="array" ref="I213">IF(LEN(Table1[[#This Row],[Data]:[Data]])-LEN(SUBSTITUTE(Table1[[#This Row],[Data]:[Data]],Table3[[#Headers],[b]],""))=Table1[[#This Row],['# people]:['# people]],1,0)</f>
        <v>1</v>
      </c>
      <c r="J213" cm="1">
        <f t="array" ref="J213">IF(LEN(Table1[[#This Row],[Data]:[Data]])-LEN(SUBSTITUTE(Table1[[#This Row],[Data]:[Data]],Table3[[#Headers],[c]],""))=Table1[[#This Row],['# people]:['# people]],1,0)</f>
        <v>0</v>
      </c>
      <c r="K213" cm="1">
        <f t="array" ref="K213">IF(LEN(Table1[[#This Row],[Data]:[Data]])-LEN(SUBSTITUTE(Table1[[#This Row],[Data]:[Data]],Table3[[#Headers],[d]],""))=Table1[[#This Row],['# people]:['# people]],1,0)</f>
        <v>0</v>
      </c>
      <c r="L213" cm="1">
        <f t="array" ref="L213">IF(LEN(Table1[[#This Row],[Data]:[Data]])-LEN(SUBSTITUTE(Table1[[#This Row],[Data]:[Data]],Table3[[#Headers],[e]],""))=Table1[[#This Row],['# people]:['# people]],1,0)</f>
        <v>0</v>
      </c>
      <c r="M213" cm="1">
        <f t="array" ref="M213">IF(LEN(Table1[[#This Row],[Data]:[Data]])-LEN(SUBSTITUTE(Table1[[#This Row],[Data]:[Data]],Table3[[#Headers],[f]],""))=Table1[[#This Row],['# people]:['# people]],1,0)</f>
        <v>1</v>
      </c>
      <c r="N213" cm="1">
        <f t="array" ref="N213">IF(LEN(Table1[[#This Row],[Data]:[Data]])-LEN(SUBSTITUTE(Table1[[#This Row],[Data]:[Data]],Table3[[#Headers],[g]],""))=Table1[[#This Row],['# people]:['# people]],1,0)</f>
        <v>0</v>
      </c>
      <c r="O213" cm="1">
        <f t="array" ref="O213">IF(LEN(Table1[[#This Row],[Data]:[Data]])-LEN(SUBSTITUTE(Table1[[#This Row],[Data]:[Data]],Table3[[#Headers],[h]],""))=Table1[[#This Row],['# people]:['# people]],1,0)</f>
        <v>0</v>
      </c>
      <c r="P213" cm="1">
        <f t="array" ref="P213">IF(LEN(Table1[[#This Row],[Data]:[Data]])-LEN(SUBSTITUTE(Table1[[#This Row],[Data]:[Data]],Table3[[#Headers],[i]],""))=Table1[[#This Row],['# people]:['# people]],1,0)</f>
        <v>0</v>
      </c>
      <c r="Q213" cm="1">
        <f t="array" ref="Q213">IF(LEN(Table1[[#This Row],[Data]:[Data]])-LEN(SUBSTITUTE(Table1[[#This Row],[Data]:[Data]],Table3[[#Headers],[j]],""))=Table1[[#This Row],['# people]:['# people]],1,0)</f>
        <v>0</v>
      </c>
      <c r="R213" cm="1">
        <f t="array" ref="R213">IF(LEN(Table1[[#This Row],[Data]:[Data]])-LEN(SUBSTITUTE(Table1[[#This Row],[Data]:[Data]],Table3[[#Headers],[k]],""))=Table1[[#This Row],['# people]:['# people]],1,0)</f>
        <v>0</v>
      </c>
      <c r="S213" cm="1">
        <f t="array" ref="S213">IF(LEN(Table1[[#This Row],[Data]:[Data]])-LEN(SUBSTITUTE(Table1[[#This Row],[Data]:[Data]],Table3[[#Headers],[l]],""))=Table1[[#This Row],['# people]:['# people]],1,0)</f>
        <v>0</v>
      </c>
      <c r="T213" cm="1">
        <f t="array" ref="T213">IF(LEN(Table1[[#This Row],[Data]:[Data]])-LEN(SUBSTITUTE(Table1[[#This Row],[Data]:[Data]],Table3[[#Headers],[m]],""))=Table1[[#This Row],['# people]:['# people]],1,0)</f>
        <v>0</v>
      </c>
      <c r="U213" cm="1">
        <f t="array" ref="U213">IF(LEN(Table1[[#This Row],[Data]:[Data]])-LEN(SUBSTITUTE(Table1[[#This Row],[Data]:[Data]],Table3[[#Headers],[n]],""))=Table1[[#This Row],['# people]:['# people]],1,0)</f>
        <v>1</v>
      </c>
      <c r="V213" cm="1">
        <f t="array" ref="V213">IF(LEN(Table1[[#This Row],[Data]:[Data]])-LEN(SUBSTITUTE(Table1[[#This Row],[Data]:[Data]],Table3[[#Headers],[o]],""))=Table1[[#This Row],['# people]:['# people]],1,0)</f>
        <v>0</v>
      </c>
      <c r="W213" cm="1">
        <f t="array" ref="W213">IF(LEN(Table1[[#This Row],[Data]:[Data]])-LEN(SUBSTITUTE(Table1[[#This Row],[Data]:[Data]],Table3[[#Headers],[p]],""))=Table1[[#This Row],['# people]:['# people]],1,0)</f>
        <v>0</v>
      </c>
      <c r="X213" cm="1">
        <f t="array" ref="X213">IF(LEN(Table1[[#This Row],[Data]:[Data]])-LEN(SUBSTITUTE(Table1[[#This Row],[Data]:[Data]],Table3[[#Headers],[q]],""))=Table1[[#This Row],['# people]:['# people]],1,0)</f>
        <v>0</v>
      </c>
      <c r="Y213" cm="1">
        <f t="array" ref="Y213">IF(LEN(Table1[[#This Row],[Data]:[Data]])-LEN(SUBSTITUTE(Table1[[#This Row],[Data]:[Data]],Table3[[#Headers],[r]],""))=Table1[[#This Row],['# people]:['# people]],1,0)</f>
        <v>0</v>
      </c>
      <c r="Z213" cm="1">
        <f t="array" ref="Z213">IF(LEN(Table1[[#This Row],[Data]:[Data]])-LEN(SUBSTITUTE(Table1[[#This Row],[Data]:[Data]],Table3[[#Headers],[s]],""))=Table1[[#This Row],['# people]:['# people]],1,0)</f>
        <v>0</v>
      </c>
      <c r="AA213" cm="1">
        <f t="array" ref="AA213">IF(LEN(Table1[[#This Row],[Data]:[Data]])-LEN(SUBSTITUTE(Table1[[#This Row],[Data]:[Data]],Table3[[#Headers],[t]],""))=Table1[[#This Row],['# people]:['# people]],1,0)</f>
        <v>0</v>
      </c>
      <c r="AB213" cm="1">
        <f t="array" ref="AB213">IF(LEN(Table1[[#This Row],[Data]:[Data]])-LEN(SUBSTITUTE(Table1[[#This Row],[Data]:[Data]],Table3[[#Headers],[u]],""))=Table1[[#This Row],['# people]:['# people]],1,0)</f>
        <v>1</v>
      </c>
      <c r="AC213" cm="1">
        <f t="array" ref="AC213">IF(LEN(Table1[[#This Row],[Data]:[Data]])-LEN(SUBSTITUTE(Table1[[#This Row],[Data]:[Data]],Table3[[#Headers],[v]],""))=Table1[[#This Row],['# people]:['# people]],1,0)</f>
        <v>0</v>
      </c>
      <c r="AD213" cm="1">
        <f t="array" ref="AD213">IF(LEN(Table1[[#This Row],[Data]:[Data]])-LEN(SUBSTITUTE(Table1[[#This Row],[Data]:[Data]],Table3[[#Headers],[w]],""))=Table1[[#This Row],['# people]:['# people]],1,0)</f>
        <v>1</v>
      </c>
      <c r="AE213" cm="1">
        <f t="array" ref="AE213">IF(LEN(Table1[[#This Row],[Data]:[Data]])-LEN(SUBSTITUTE(Table1[[#This Row],[Data]:[Data]],Table3[[#Headers],[x]],""))=Table1[[#This Row],['# people]:['# people]],1,0)</f>
        <v>1</v>
      </c>
      <c r="AF213" cm="1">
        <f t="array" ref="AF213">IF(LEN(Table1[[#This Row],[Data]:[Data]])-LEN(SUBSTITUTE(Table1[[#This Row],[Data]:[Data]],Table3[[#Headers],[y]],""))=Table1[[#This Row],['# people]:['# people]],1,0)</f>
        <v>0</v>
      </c>
      <c r="AG213" cm="1">
        <f t="array" ref="AG213">IF(LEN(Table1[[#This Row],[Data]:[Data]])-LEN(SUBSTITUTE(Table1[[#This Row],[Data]:[Data]],Table3[[#Headers],[z]],""))=Table1[[#This Row],['# people]:['# people]],1,0)</f>
        <v>1</v>
      </c>
    </row>
    <row r="214" spans="1:33" x14ac:dyDescent="0.25">
      <c r="A214" t="s">
        <v>361</v>
      </c>
      <c r="B214" cm="1">
        <f t="array" ref="B214">SUM(IF((LEN(A214)-LEN(SUBSTITUTE(UPPER(A214),{"A","B","C","D","E","F","G","H","I","J","K","L","M","N","O","P","Q","R","S","T","U","V","W","X","Y","Z","1","2","3","4","5","6","7","8","9","0"},""))),1,0))</f>
        <v>19</v>
      </c>
      <c r="C214" t="s">
        <v>816</v>
      </c>
      <c r="D214">
        <f>LEN(Table1[[#This Row],[Column1]])-LEN(A214)</f>
        <v>3</v>
      </c>
      <c r="E214">
        <f>LEN(Table1[[#This Row],[Data]])</f>
        <v>46</v>
      </c>
      <c r="G214" s="1">
        <f>SUM(Table3[[#This Row],[a]:[z]])</f>
        <v>13</v>
      </c>
      <c r="H214" cm="1">
        <f t="array" ref="H214">IF(LEN(Table1[[#This Row],[Data]:[Data]])-LEN(SUBSTITUTE(Table1[[#This Row],[Data]:[Data]],Table3[[#Headers],[a]],""))=Table1[[#This Row],['# people]:['# people]],1,0)</f>
        <v>1</v>
      </c>
      <c r="I214" cm="1">
        <f t="array" ref="I214">IF(LEN(Table1[[#This Row],[Data]:[Data]])-LEN(SUBSTITUTE(Table1[[#This Row],[Data]:[Data]],Table3[[#Headers],[b]],""))=Table1[[#This Row],['# people]:['# people]],1,0)</f>
        <v>0</v>
      </c>
      <c r="J214" cm="1">
        <f t="array" ref="J214">IF(LEN(Table1[[#This Row],[Data]:[Data]])-LEN(SUBSTITUTE(Table1[[#This Row],[Data]:[Data]],Table3[[#Headers],[c]],""))=Table1[[#This Row],['# people]:['# people]],1,0)</f>
        <v>0</v>
      </c>
      <c r="K214" cm="1">
        <f t="array" ref="K214">IF(LEN(Table1[[#This Row],[Data]:[Data]])-LEN(SUBSTITUTE(Table1[[#This Row],[Data]:[Data]],Table3[[#Headers],[d]],""))=Table1[[#This Row],['# people]:['# people]],1,0)</f>
        <v>1</v>
      </c>
      <c r="L214" cm="1">
        <f t="array" ref="L214">IF(LEN(Table1[[#This Row],[Data]:[Data]])-LEN(SUBSTITUTE(Table1[[#This Row],[Data]:[Data]],Table3[[#Headers],[e]],""))=Table1[[#This Row],['# people]:['# people]],1,0)</f>
        <v>0</v>
      </c>
      <c r="M214" cm="1">
        <f t="array" ref="M214">IF(LEN(Table1[[#This Row],[Data]:[Data]])-LEN(SUBSTITUTE(Table1[[#This Row],[Data]:[Data]],Table3[[#Headers],[f]],""))=Table1[[#This Row],['# people]:['# people]],1,0)</f>
        <v>1</v>
      </c>
      <c r="N214" cm="1">
        <f t="array" ref="N214">IF(LEN(Table1[[#This Row],[Data]:[Data]])-LEN(SUBSTITUTE(Table1[[#This Row],[Data]:[Data]],Table3[[#Headers],[g]],""))=Table1[[#This Row],['# people]:['# people]],1,0)</f>
        <v>1</v>
      </c>
      <c r="O214" cm="1">
        <f t="array" ref="O214">IF(LEN(Table1[[#This Row],[Data]:[Data]])-LEN(SUBSTITUTE(Table1[[#This Row],[Data]:[Data]],Table3[[#Headers],[h]],""))=Table1[[#This Row],['# people]:['# people]],1,0)</f>
        <v>1</v>
      </c>
      <c r="P214" cm="1">
        <f t="array" ref="P214">IF(LEN(Table1[[#This Row],[Data]:[Data]])-LEN(SUBSTITUTE(Table1[[#This Row],[Data]:[Data]],Table3[[#Headers],[i]],""))=Table1[[#This Row],['# people]:['# people]],1,0)</f>
        <v>0</v>
      </c>
      <c r="Q214" cm="1">
        <f t="array" ref="Q214">IF(LEN(Table1[[#This Row],[Data]:[Data]])-LEN(SUBSTITUTE(Table1[[#This Row],[Data]:[Data]],Table3[[#Headers],[j]],""))=Table1[[#This Row],['# people]:['# people]],1,0)</f>
        <v>1</v>
      </c>
      <c r="R214" cm="1">
        <f t="array" ref="R214">IF(LEN(Table1[[#This Row],[Data]:[Data]])-LEN(SUBSTITUTE(Table1[[#This Row],[Data]:[Data]],Table3[[#Headers],[k]],""))=Table1[[#This Row],['# people]:['# people]],1,0)</f>
        <v>1</v>
      </c>
      <c r="S214" cm="1">
        <f t="array" ref="S214">IF(LEN(Table1[[#This Row],[Data]:[Data]])-LEN(SUBSTITUTE(Table1[[#This Row],[Data]:[Data]],Table3[[#Headers],[l]],""))=Table1[[#This Row],['# people]:['# people]],1,0)</f>
        <v>1</v>
      </c>
      <c r="T214" cm="1">
        <f t="array" ref="T214">IF(LEN(Table1[[#This Row],[Data]:[Data]])-LEN(SUBSTITUTE(Table1[[#This Row],[Data]:[Data]],Table3[[#Headers],[m]],""))=Table1[[#This Row],['# people]:['# people]],1,0)</f>
        <v>0</v>
      </c>
      <c r="U214" cm="1">
        <f t="array" ref="U214">IF(LEN(Table1[[#This Row],[Data]:[Data]])-LEN(SUBSTITUTE(Table1[[#This Row],[Data]:[Data]],Table3[[#Headers],[n]],""))=Table1[[#This Row],['# people]:['# people]],1,0)</f>
        <v>0</v>
      </c>
      <c r="V214" cm="1">
        <f t="array" ref="V214">IF(LEN(Table1[[#This Row],[Data]:[Data]])-LEN(SUBSTITUTE(Table1[[#This Row],[Data]:[Data]],Table3[[#Headers],[o]],""))=Table1[[#This Row],['# people]:['# people]],1,0)</f>
        <v>0</v>
      </c>
      <c r="W214" cm="1">
        <f t="array" ref="W214">IF(LEN(Table1[[#This Row],[Data]:[Data]])-LEN(SUBSTITUTE(Table1[[#This Row],[Data]:[Data]],Table3[[#Headers],[p]],""))=Table1[[#This Row],['# people]:['# people]],1,0)</f>
        <v>0</v>
      </c>
      <c r="X214" cm="1">
        <f t="array" ref="X214">IF(LEN(Table1[[#This Row],[Data]:[Data]])-LEN(SUBSTITUTE(Table1[[#This Row],[Data]:[Data]],Table3[[#Headers],[q]],""))=Table1[[#This Row],['# people]:['# people]],1,0)</f>
        <v>0</v>
      </c>
      <c r="Y214" cm="1">
        <f t="array" ref="Y214">IF(LEN(Table1[[#This Row],[Data]:[Data]])-LEN(SUBSTITUTE(Table1[[#This Row],[Data]:[Data]],Table3[[#Headers],[r]],""))=Table1[[#This Row],['# people]:['# people]],1,0)</f>
        <v>0</v>
      </c>
      <c r="Z214" cm="1">
        <f t="array" ref="Z214">IF(LEN(Table1[[#This Row],[Data]:[Data]])-LEN(SUBSTITUTE(Table1[[#This Row],[Data]:[Data]],Table3[[#Headers],[s]],""))=Table1[[#This Row],['# people]:['# people]],1,0)</f>
        <v>1</v>
      </c>
      <c r="AA214" cm="1">
        <f t="array" ref="AA214">IF(LEN(Table1[[#This Row],[Data]:[Data]])-LEN(SUBSTITUTE(Table1[[#This Row],[Data]:[Data]],Table3[[#Headers],[t]],""))=Table1[[#This Row],['# people]:['# people]],1,0)</f>
        <v>1</v>
      </c>
      <c r="AB214" cm="1">
        <f t="array" ref="AB214">IF(LEN(Table1[[#This Row],[Data]:[Data]])-LEN(SUBSTITUTE(Table1[[#This Row],[Data]:[Data]],Table3[[#Headers],[u]],""))=Table1[[#This Row],['# people]:['# people]],1,0)</f>
        <v>1</v>
      </c>
      <c r="AC214" cm="1">
        <f t="array" ref="AC214">IF(LEN(Table1[[#This Row],[Data]:[Data]])-LEN(SUBSTITUTE(Table1[[#This Row],[Data]:[Data]],Table3[[#Headers],[v]],""))=Table1[[#This Row],['# people]:['# people]],1,0)</f>
        <v>0</v>
      </c>
      <c r="AD214" cm="1">
        <f t="array" ref="AD214">IF(LEN(Table1[[#This Row],[Data]:[Data]])-LEN(SUBSTITUTE(Table1[[#This Row],[Data]:[Data]],Table3[[#Headers],[w]],""))=Table1[[#This Row],['# people]:['# people]],1,0)</f>
        <v>1</v>
      </c>
      <c r="AE214" cm="1">
        <f t="array" ref="AE214">IF(LEN(Table1[[#This Row],[Data]:[Data]])-LEN(SUBSTITUTE(Table1[[#This Row],[Data]:[Data]],Table3[[#Headers],[x]],""))=Table1[[#This Row],['# people]:['# people]],1,0)</f>
        <v>1</v>
      </c>
      <c r="AF214" cm="1">
        <f t="array" ref="AF214">IF(LEN(Table1[[#This Row],[Data]:[Data]])-LEN(SUBSTITUTE(Table1[[#This Row],[Data]:[Data]],Table3[[#Headers],[y]],""))=Table1[[#This Row],['# people]:['# people]],1,0)</f>
        <v>0</v>
      </c>
      <c r="AG214" cm="1">
        <f t="array" ref="AG214">IF(LEN(Table1[[#This Row],[Data]:[Data]])-LEN(SUBSTITUTE(Table1[[#This Row],[Data]:[Data]],Table3[[#Headers],[z]],""))=Table1[[#This Row],['# people]:['# people]],1,0)</f>
        <v>0</v>
      </c>
    </row>
    <row r="215" spans="1:33" x14ac:dyDescent="0.25">
      <c r="A215" t="s">
        <v>364</v>
      </c>
      <c r="B215" cm="1">
        <f t="array" ref="B215">SUM(IF((LEN(A215)-LEN(SUBSTITUTE(UPPER(A215),{"A","B","C","D","E","F","G","H","I","J","K","L","M","N","O","P","Q","R","S","T","U","V","W","X","Y","Z","1","2","3","4","5","6","7","8","9","0"},""))),1,0))</f>
        <v>11</v>
      </c>
      <c r="C215" t="s">
        <v>819</v>
      </c>
      <c r="D215">
        <f>LEN(Table1[[#This Row],[Column1]])-LEN(A215)</f>
        <v>3</v>
      </c>
      <c r="E215">
        <f>LEN(Table1[[#This Row],[Data]])</f>
        <v>16</v>
      </c>
      <c r="G215" s="1">
        <f>SUM(Table3[[#This Row],[a]:[z]])</f>
        <v>2</v>
      </c>
      <c r="H215" cm="1">
        <f t="array" ref="H215">IF(LEN(Table1[[#This Row],[Data]:[Data]])-LEN(SUBSTITUTE(Table1[[#This Row],[Data]:[Data]],Table3[[#Headers],[a]],""))=Table1[[#This Row],['# people]:['# people]],1,0)</f>
        <v>0</v>
      </c>
      <c r="I215" cm="1">
        <f t="array" ref="I215">IF(LEN(Table1[[#This Row],[Data]:[Data]])-LEN(SUBSTITUTE(Table1[[#This Row],[Data]:[Data]],Table3[[#Headers],[b]],""))=Table1[[#This Row],['# people]:['# people]],1,0)</f>
        <v>0</v>
      </c>
      <c r="J215" cm="1">
        <f t="array" ref="J215">IF(LEN(Table1[[#This Row],[Data]:[Data]])-LEN(SUBSTITUTE(Table1[[#This Row],[Data]:[Data]],Table3[[#Headers],[c]],""))=Table1[[#This Row],['# people]:['# people]],1,0)</f>
        <v>0</v>
      </c>
      <c r="K215" cm="1">
        <f t="array" ref="K215">IF(LEN(Table1[[#This Row],[Data]:[Data]])-LEN(SUBSTITUTE(Table1[[#This Row],[Data]:[Data]],Table3[[#Headers],[d]],""))=Table1[[#This Row],['# people]:['# people]],1,0)</f>
        <v>0</v>
      </c>
      <c r="L215" cm="1">
        <f t="array" ref="L215">IF(LEN(Table1[[#This Row],[Data]:[Data]])-LEN(SUBSTITUTE(Table1[[#This Row],[Data]:[Data]],Table3[[#Headers],[e]],""))=Table1[[#This Row],['# people]:['# people]],1,0)</f>
        <v>0</v>
      </c>
      <c r="M215" cm="1">
        <f t="array" ref="M215">IF(LEN(Table1[[#This Row],[Data]:[Data]])-LEN(SUBSTITUTE(Table1[[#This Row],[Data]:[Data]],Table3[[#Headers],[f]],""))=Table1[[#This Row],['# people]:['# people]],1,0)</f>
        <v>0</v>
      </c>
      <c r="N215" cm="1">
        <f t="array" ref="N215">IF(LEN(Table1[[#This Row],[Data]:[Data]])-LEN(SUBSTITUTE(Table1[[#This Row],[Data]:[Data]],Table3[[#Headers],[g]],""))=Table1[[#This Row],['# people]:['# people]],1,0)</f>
        <v>0</v>
      </c>
      <c r="O215" cm="1">
        <f t="array" ref="O215">IF(LEN(Table1[[#This Row],[Data]:[Data]])-LEN(SUBSTITUTE(Table1[[#This Row],[Data]:[Data]],Table3[[#Headers],[h]],""))=Table1[[#This Row],['# people]:['# people]],1,0)</f>
        <v>0</v>
      </c>
      <c r="P215" cm="1">
        <f t="array" ref="P215">IF(LEN(Table1[[#This Row],[Data]:[Data]])-LEN(SUBSTITUTE(Table1[[#This Row],[Data]:[Data]],Table3[[#Headers],[i]],""))=Table1[[#This Row],['# people]:['# people]],1,0)</f>
        <v>0</v>
      </c>
      <c r="Q215" cm="1">
        <f t="array" ref="Q215">IF(LEN(Table1[[#This Row],[Data]:[Data]])-LEN(SUBSTITUTE(Table1[[#This Row],[Data]:[Data]],Table3[[#Headers],[j]],""))=Table1[[#This Row],['# people]:['# people]],1,0)</f>
        <v>0</v>
      </c>
      <c r="R215" cm="1">
        <f t="array" ref="R215">IF(LEN(Table1[[#This Row],[Data]:[Data]])-LEN(SUBSTITUTE(Table1[[#This Row],[Data]:[Data]],Table3[[#Headers],[k]],""))=Table1[[#This Row],['# people]:['# people]],1,0)</f>
        <v>0</v>
      </c>
      <c r="S215" cm="1">
        <f t="array" ref="S215">IF(LEN(Table1[[#This Row],[Data]:[Data]])-LEN(SUBSTITUTE(Table1[[#This Row],[Data]:[Data]],Table3[[#Headers],[l]],""))=Table1[[#This Row],['# people]:['# people]],1,0)</f>
        <v>0</v>
      </c>
      <c r="T215" cm="1">
        <f t="array" ref="T215">IF(LEN(Table1[[#This Row],[Data]:[Data]])-LEN(SUBSTITUTE(Table1[[#This Row],[Data]:[Data]],Table3[[#Headers],[m]],""))=Table1[[#This Row],['# people]:['# people]],1,0)</f>
        <v>0</v>
      </c>
      <c r="U215" cm="1">
        <f t="array" ref="U215">IF(LEN(Table1[[#This Row],[Data]:[Data]])-LEN(SUBSTITUTE(Table1[[#This Row],[Data]:[Data]],Table3[[#Headers],[n]],""))=Table1[[#This Row],['# people]:['# people]],1,0)</f>
        <v>1</v>
      </c>
      <c r="V215" cm="1">
        <f t="array" ref="V215">IF(LEN(Table1[[#This Row],[Data]:[Data]])-LEN(SUBSTITUTE(Table1[[#This Row],[Data]:[Data]],Table3[[#Headers],[o]],""))=Table1[[#This Row],['# people]:['# people]],1,0)</f>
        <v>0</v>
      </c>
      <c r="W215" cm="1">
        <f t="array" ref="W215">IF(LEN(Table1[[#This Row],[Data]:[Data]])-LEN(SUBSTITUTE(Table1[[#This Row],[Data]:[Data]],Table3[[#Headers],[p]],""))=Table1[[#This Row],['# people]:['# people]],1,0)</f>
        <v>0</v>
      </c>
      <c r="X215" cm="1">
        <f t="array" ref="X215">IF(LEN(Table1[[#This Row],[Data]:[Data]])-LEN(SUBSTITUTE(Table1[[#This Row],[Data]:[Data]],Table3[[#Headers],[q]],""))=Table1[[#This Row],['# people]:['# people]],1,0)</f>
        <v>0</v>
      </c>
      <c r="Y215" cm="1">
        <f t="array" ref="Y215">IF(LEN(Table1[[#This Row],[Data]:[Data]])-LEN(SUBSTITUTE(Table1[[#This Row],[Data]:[Data]],Table3[[#Headers],[r]],""))=Table1[[#This Row],['# people]:['# people]],1,0)</f>
        <v>0</v>
      </c>
      <c r="Z215" cm="1">
        <f t="array" ref="Z215">IF(LEN(Table1[[#This Row],[Data]:[Data]])-LEN(SUBSTITUTE(Table1[[#This Row],[Data]:[Data]],Table3[[#Headers],[s]],""))=Table1[[#This Row],['# people]:['# people]],1,0)</f>
        <v>0</v>
      </c>
      <c r="AA215" cm="1">
        <f t="array" ref="AA215">IF(LEN(Table1[[#This Row],[Data]:[Data]])-LEN(SUBSTITUTE(Table1[[#This Row],[Data]:[Data]],Table3[[#Headers],[t]],""))=Table1[[#This Row],['# people]:['# people]],1,0)</f>
        <v>0</v>
      </c>
      <c r="AB215" cm="1">
        <f t="array" ref="AB215">IF(LEN(Table1[[#This Row],[Data]:[Data]])-LEN(SUBSTITUTE(Table1[[#This Row],[Data]:[Data]],Table3[[#Headers],[u]],""))=Table1[[#This Row],['# people]:['# people]],1,0)</f>
        <v>0</v>
      </c>
      <c r="AC215" cm="1">
        <f t="array" ref="AC215">IF(LEN(Table1[[#This Row],[Data]:[Data]])-LEN(SUBSTITUTE(Table1[[#This Row],[Data]:[Data]],Table3[[#Headers],[v]],""))=Table1[[#This Row],['# people]:['# people]],1,0)</f>
        <v>0</v>
      </c>
      <c r="AD215" cm="1">
        <f t="array" ref="AD215">IF(LEN(Table1[[#This Row],[Data]:[Data]])-LEN(SUBSTITUTE(Table1[[#This Row],[Data]:[Data]],Table3[[#Headers],[w]],""))=Table1[[#This Row],['# people]:['# people]],1,0)</f>
        <v>0</v>
      </c>
      <c r="AE215" cm="1">
        <f t="array" ref="AE215">IF(LEN(Table1[[#This Row],[Data]:[Data]])-LEN(SUBSTITUTE(Table1[[#This Row],[Data]:[Data]],Table3[[#Headers],[x]],""))=Table1[[#This Row],['# people]:['# people]],1,0)</f>
        <v>0</v>
      </c>
      <c r="AF215" cm="1">
        <f t="array" ref="AF215">IF(LEN(Table1[[#This Row],[Data]:[Data]])-LEN(SUBSTITUTE(Table1[[#This Row],[Data]:[Data]],Table3[[#Headers],[y]],""))=Table1[[#This Row],['# people]:['# people]],1,0)</f>
        <v>1</v>
      </c>
      <c r="AG215" cm="1">
        <f t="array" ref="AG215">IF(LEN(Table1[[#This Row],[Data]:[Data]])-LEN(SUBSTITUTE(Table1[[#This Row],[Data]:[Data]],Table3[[#Headers],[z]],""))=Table1[[#This Row],['# people]:['# people]],1,0)</f>
        <v>0</v>
      </c>
    </row>
    <row r="216" spans="1:33" x14ac:dyDescent="0.25">
      <c r="A216" t="s">
        <v>365</v>
      </c>
      <c r="B216" cm="1">
        <f t="array" ref="B216">SUM(IF((LEN(A216)-LEN(SUBSTITUTE(UPPER(A216),{"A","B","C","D","E","F","G","H","I","J","K","L","M","N","O","P","Q","R","S","T","U","V","W","X","Y","Z","1","2","3","4","5","6","7","8","9","0"},""))),1,0))</f>
        <v>2</v>
      </c>
      <c r="C216" t="s">
        <v>820</v>
      </c>
      <c r="D216">
        <f>LEN(Table1[[#This Row],[Column1]])-LEN(A216)</f>
        <v>3</v>
      </c>
      <c r="E216">
        <f>LEN(Table1[[#This Row],[Data]])</f>
        <v>3</v>
      </c>
      <c r="G216" s="1">
        <f>SUM(Table3[[#This Row],[a]:[z]])</f>
        <v>0</v>
      </c>
      <c r="H216" cm="1">
        <f t="array" ref="H216">IF(LEN(Table1[[#This Row],[Data]:[Data]])-LEN(SUBSTITUTE(Table1[[#This Row],[Data]:[Data]],Table3[[#Headers],[a]],""))=Table1[[#This Row],['# people]:['# people]],1,0)</f>
        <v>0</v>
      </c>
      <c r="I216" cm="1">
        <f t="array" ref="I216">IF(LEN(Table1[[#This Row],[Data]:[Data]])-LEN(SUBSTITUTE(Table1[[#This Row],[Data]:[Data]],Table3[[#Headers],[b]],""))=Table1[[#This Row],['# people]:['# people]],1,0)</f>
        <v>0</v>
      </c>
      <c r="J216" cm="1">
        <f t="array" ref="J216">IF(LEN(Table1[[#This Row],[Data]:[Data]])-LEN(SUBSTITUTE(Table1[[#This Row],[Data]:[Data]],Table3[[#Headers],[c]],""))=Table1[[#This Row],['# people]:['# people]],1,0)</f>
        <v>0</v>
      </c>
      <c r="K216" cm="1">
        <f t="array" ref="K216">IF(LEN(Table1[[#This Row],[Data]:[Data]])-LEN(SUBSTITUTE(Table1[[#This Row],[Data]:[Data]],Table3[[#Headers],[d]],""))=Table1[[#This Row],['# people]:['# people]],1,0)</f>
        <v>0</v>
      </c>
      <c r="L216" cm="1">
        <f t="array" ref="L216">IF(LEN(Table1[[#This Row],[Data]:[Data]])-LEN(SUBSTITUTE(Table1[[#This Row],[Data]:[Data]],Table3[[#Headers],[e]],""))=Table1[[#This Row],['# people]:['# people]],1,0)</f>
        <v>0</v>
      </c>
      <c r="M216" cm="1">
        <f t="array" ref="M216">IF(LEN(Table1[[#This Row],[Data]:[Data]])-LEN(SUBSTITUTE(Table1[[#This Row],[Data]:[Data]],Table3[[#Headers],[f]],""))=Table1[[#This Row],['# people]:['# people]],1,0)</f>
        <v>0</v>
      </c>
      <c r="N216" cm="1">
        <f t="array" ref="N216">IF(LEN(Table1[[#This Row],[Data]:[Data]])-LEN(SUBSTITUTE(Table1[[#This Row],[Data]:[Data]],Table3[[#Headers],[g]],""))=Table1[[#This Row],['# people]:['# people]],1,0)</f>
        <v>0</v>
      </c>
      <c r="O216" cm="1">
        <f t="array" ref="O216">IF(LEN(Table1[[#This Row],[Data]:[Data]])-LEN(SUBSTITUTE(Table1[[#This Row],[Data]:[Data]],Table3[[#Headers],[h]],""))=Table1[[#This Row],['# people]:['# people]],1,0)</f>
        <v>0</v>
      </c>
      <c r="P216" cm="1">
        <f t="array" ref="P216">IF(LEN(Table1[[#This Row],[Data]:[Data]])-LEN(SUBSTITUTE(Table1[[#This Row],[Data]:[Data]],Table3[[#Headers],[i]],""))=Table1[[#This Row],['# people]:['# people]],1,0)</f>
        <v>0</v>
      </c>
      <c r="Q216" cm="1">
        <f t="array" ref="Q216">IF(LEN(Table1[[#This Row],[Data]:[Data]])-LEN(SUBSTITUTE(Table1[[#This Row],[Data]:[Data]],Table3[[#Headers],[j]],""))=Table1[[#This Row],['# people]:['# people]],1,0)</f>
        <v>0</v>
      </c>
      <c r="R216" cm="1">
        <f t="array" ref="R216">IF(LEN(Table1[[#This Row],[Data]:[Data]])-LEN(SUBSTITUTE(Table1[[#This Row],[Data]:[Data]],Table3[[#Headers],[k]],""))=Table1[[#This Row],['# people]:['# people]],1,0)</f>
        <v>0</v>
      </c>
      <c r="S216" cm="1">
        <f t="array" ref="S216">IF(LEN(Table1[[#This Row],[Data]:[Data]])-LEN(SUBSTITUTE(Table1[[#This Row],[Data]:[Data]],Table3[[#Headers],[l]],""))=Table1[[#This Row],['# people]:['# people]],1,0)</f>
        <v>0</v>
      </c>
      <c r="T216" cm="1">
        <f t="array" ref="T216">IF(LEN(Table1[[#This Row],[Data]:[Data]])-LEN(SUBSTITUTE(Table1[[#This Row],[Data]:[Data]],Table3[[#Headers],[m]],""))=Table1[[#This Row],['# people]:['# people]],1,0)</f>
        <v>0</v>
      </c>
      <c r="U216" cm="1">
        <f t="array" ref="U216">IF(LEN(Table1[[#This Row],[Data]:[Data]])-LEN(SUBSTITUTE(Table1[[#This Row],[Data]:[Data]],Table3[[#Headers],[n]],""))=Table1[[#This Row],['# people]:['# people]],1,0)</f>
        <v>0</v>
      </c>
      <c r="V216" cm="1">
        <f t="array" ref="V216">IF(LEN(Table1[[#This Row],[Data]:[Data]])-LEN(SUBSTITUTE(Table1[[#This Row],[Data]:[Data]],Table3[[#Headers],[o]],""))=Table1[[#This Row],['# people]:['# people]],1,0)</f>
        <v>0</v>
      </c>
      <c r="W216" cm="1">
        <f t="array" ref="W216">IF(LEN(Table1[[#This Row],[Data]:[Data]])-LEN(SUBSTITUTE(Table1[[#This Row],[Data]:[Data]],Table3[[#Headers],[p]],""))=Table1[[#This Row],['# people]:['# people]],1,0)</f>
        <v>0</v>
      </c>
      <c r="X216" cm="1">
        <f t="array" ref="X216">IF(LEN(Table1[[#This Row],[Data]:[Data]])-LEN(SUBSTITUTE(Table1[[#This Row],[Data]:[Data]],Table3[[#Headers],[q]],""))=Table1[[#This Row],['# people]:['# people]],1,0)</f>
        <v>0</v>
      </c>
      <c r="Y216" cm="1">
        <f t="array" ref="Y216">IF(LEN(Table1[[#This Row],[Data]:[Data]])-LEN(SUBSTITUTE(Table1[[#This Row],[Data]:[Data]],Table3[[#Headers],[r]],""))=Table1[[#This Row],['# people]:['# people]],1,0)</f>
        <v>0</v>
      </c>
      <c r="Z216" cm="1">
        <f t="array" ref="Z216">IF(LEN(Table1[[#This Row],[Data]:[Data]])-LEN(SUBSTITUTE(Table1[[#This Row],[Data]:[Data]],Table3[[#Headers],[s]],""))=Table1[[#This Row],['# people]:['# people]],1,0)</f>
        <v>0</v>
      </c>
      <c r="AA216" cm="1">
        <f t="array" ref="AA216">IF(LEN(Table1[[#This Row],[Data]:[Data]])-LEN(SUBSTITUTE(Table1[[#This Row],[Data]:[Data]],Table3[[#Headers],[t]],""))=Table1[[#This Row],['# people]:['# people]],1,0)</f>
        <v>0</v>
      </c>
      <c r="AB216" cm="1">
        <f t="array" ref="AB216">IF(LEN(Table1[[#This Row],[Data]:[Data]])-LEN(SUBSTITUTE(Table1[[#This Row],[Data]:[Data]],Table3[[#Headers],[u]],""))=Table1[[#This Row],['# people]:['# people]],1,0)</f>
        <v>0</v>
      </c>
      <c r="AC216" cm="1">
        <f t="array" ref="AC216">IF(LEN(Table1[[#This Row],[Data]:[Data]])-LEN(SUBSTITUTE(Table1[[#This Row],[Data]:[Data]],Table3[[#Headers],[v]],""))=Table1[[#This Row],['# people]:['# people]],1,0)</f>
        <v>0</v>
      </c>
      <c r="AD216" cm="1">
        <f t="array" ref="AD216">IF(LEN(Table1[[#This Row],[Data]:[Data]])-LEN(SUBSTITUTE(Table1[[#This Row],[Data]:[Data]],Table3[[#Headers],[w]],""))=Table1[[#This Row],['# people]:['# people]],1,0)</f>
        <v>0</v>
      </c>
      <c r="AE216" cm="1">
        <f t="array" ref="AE216">IF(LEN(Table1[[#This Row],[Data]:[Data]])-LEN(SUBSTITUTE(Table1[[#This Row],[Data]:[Data]],Table3[[#Headers],[x]],""))=Table1[[#This Row],['# people]:['# people]],1,0)</f>
        <v>0</v>
      </c>
      <c r="AF216" cm="1">
        <f t="array" ref="AF216">IF(LEN(Table1[[#This Row],[Data]:[Data]])-LEN(SUBSTITUTE(Table1[[#This Row],[Data]:[Data]],Table3[[#Headers],[y]],""))=Table1[[#This Row],['# people]:['# people]],1,0)</f>
        <v>0</v>
      </c>
      <c r="AG216" cm="1">
        <f t="array" ref="AG216">IF(LEN(Table1[[#This Row],[Data]:[Data]])-LEN(SUBSTITUTE(Table1[[#This Row],[Data]:[Data]],Table3[[#Headers],[z]],""))=Table1[[#This Row],['# people]:['# people]],1,0)</f>
        <v>0</v>
      </c>
    </row>
    <row r="217" spans="1:33" x14ac:dyDescent="0.25">
      <c r="A217" t="s">
        <v>375</v>
      </c>
      <c r="B217" cm="1">
        <f t="array" ref="B217">SUM(IF((LEN(A217)-LEN(SUBSTITUTE(UPPER(A217),{"A","B","C","D","E","F","G","H","I","J","K","L","M","N","O","P","Q","R","S","T","U","V","W","X","Y","Z","1","2","3","4","5","6","7","8","9","0"},""))),1,0))</f>
        <v>14</v>
      </c>
      <c r="C217" t="s">
        <v>830</v>
      </c>
      <c r="D217">
        <f>LEN(Table1[[#This Row],[Column1]])-LEN(A217)</f>
        <v>3</v>
      </c>
      <c r="E217">
        <f>LEN(Table1[[#This Row],[Data]])</f>
        <v>40</v>
      </c>
      <c r="G217" s="1">
        <f>SUM(Table3[[#This Row],[a]:[z]])</f>
        <v>13</v>
      </c>
      <c r="H217" cm="1">
        <f t="array" ref="H217">IF(LEN(Table1[[#This Row],[Data]:[Data]])-LEN(SUBSTITUTE(Table1[[#This Row],[Data]:[Data]],Table3[[#Headers],[a]],""))=Table1[[#This Row],['# people]:['# people]],1,0)</f>
        <v>1</v>
      </c>
      <c r="I217" cm="1">
        <f t="array" ref="I217">IF(LEN(Table1[[#This Row],[Data]:[Data]])-LEN(SUBSTITUTE(Table1[[#This Row],[Data]:[Data]],Table3[[#Headers],[b]],""))=Table1[[#This Row],['# people]:['# people]],1,0)</f>
        <v>1</v>
      </c>
      <c r="J217" cm="1">
        <f t="array" ref="J217">IF(LEN(Table1[[#This Row],[Data]:[Data]])-LEN(SUBSTITUTE(Table1[[#This Row],[Data]:[Data]],Table3[[#Headers],[c]],""))=Table1[[#This Row],['# people]:['# people]],1,0)</f>
        <v>1</v>
      </c>
      <c r="K217" cm="1">
        <f t="array" ref="K217">IF(LEN(Table1[[#This Row],[Data]:[Data]])-LEN(SUBSTITUTE(Table1[[#This Row],[Data]:[Data]],Table3[[#Headers],[d]],""))=Table1[[#This Row],['# people]:['# people]],1,0)</f>
        <v>0</v>
      </c>
      <c r="L217" cm="1">
        <f t="array" ref="L217">IF(LEN(Table1[[#This Row],[Data]:[Data]])-LEN(SUBSTITUTE(Table1[[#This Row],[Data]:[Data]],Table3[[#Headers],[e]],""))=Table1[[#This Row],['# people]:['# people]],1,0)</f>
        <v>0</v>
      </c>
      <c r="M217" cm="1">
        <f t="array" ref="M217">IF(LEN(Table1[[#This Row],[Data]:[Data]])-LEN(SUBSTITUTE(Table1[[#This Row],[Data]:[Data]],Table3[[#Headers],[f]],""))=Table1[[#This Row],['# people]:['# people]],1,0)</f>
        <v>0</v>
      </c>
      <c r="N217" cm="1">
        <f t="array" ref="N217">IF(LEN(Table1[[#This Row],[Data]:[Data]])-LEN(SUBSTITUTE(Table1[[#This Row],[Data]:[Data]],Table3[[#Headers],[g]],""))=Table1[[#This Row],['# people]:['# people]],1,0)</f>
        <v>1</v>
      </c>
      <c r="O217" cm="1">
        <f t="array" ref="O217">IF(LEN(Table1[[#This Row],[Data]:[Data]])-LEN(SUBSTITUTE(Table1[[#This Row],[Data]:[Data]],Table3[[#Headers],[h]],""))=Table1[[#This Row],['# people]:['# people]],1,0)</f>
        <v>1</v>
      </c>
      <c r="P217" cm="1">
        <f t="array" ref="P217">IF(LEN(Table1[[#This Row],[Data]:[Data]])-LEN(SUBSTITUTE(Table1[[#This Row],[Data]:[Data]],Table3[[#Headers],[i]],""))=Table1[[#This Row],['# people]:['# people]],1,0)</f>
        <v>0</v>
      </c>
      <c r="Q217" cm="1">
        <f t="array" ref="Q217">IF(LEN(Table1[[#This Row],[Data]:[Data]])-LEN(SUBSTITUTE(Table1[[#This Row],[Data]:[Data]],Table3[[#Headers],[j]],""))=Table1[[#This Row],['# people]:['# people]],1,0)</f>
        <v>0</v>
      </c>
      <c r="R217" cm="1">
        <f t="array" ref="R217">IF(LEN(Table1[[#This Row],[Data]:[Data]])-LEN(SUBSTITUTE(Table1[[#This Row],[Data]:[Data]],Table3[[#Headers],[k]],""))=Table1[[#This Row],['# people]:['# people]],1,0)</f>
        <v>1</v>
      </c>
      <c r="S217" cm="1">
        <f t="array" ref="S217">IF(LEN(Table1[[#This Row],[Data]:[Data]])-LEN(SUBSTITUTE(Table1[[#This Row],[Data]:[Data]],Table3[[#Headers],[l]],""))=Table1[[#This Row],['# people]:['# people]],1,0)</f>
        <v>1</v>
      </c>
      <c r="T217" cm="1">
        <f t="array" ref="T217">IF(LEN(Table1[[#This Row],[Data]:[Data]])-LEN(SUBSTITUTE(Table1[[#This Row],[Data]:[Data]],Table3[[#Headers],[m]],""))=Table1[[#This Row],['# people]:['# people]],1,0)</f>
        <v>0</v>
      </c>
      <c r="U217" cm="1">
        <f t="array" ref="U217">IF(LEN(Table1[[#This Row],[Data]:[Data]])-LEN(SUBSTITUTE(Table1[[#This Row],[Data]:[Data]],Table3[[#Headers],[n]],""))=Table1[[#This Row],['# people]:['# people]],1,0)</f>
        <v>1</v>
      </c>
      <c r="V217" cm="1">
        <f t="array" ref="V217">IF(LEN(Table1[[#This Row],[Data]:[Data]])-LEN(SUBSTITUTE(Table1[[#This Row],[Data]:[Data]],Table3[[#Headers],[o]],""))=Table1[[#This Row],['# people]:['# people]],1,0)</f>
        <v>1</v>
      </c>
      <c r="W217" cm="1">
        <f t="array" ref="W217">IF(LEN(Table1[[#This Row],[Data]:[Data]])-LEN(SUBSTITUTE(Table1[[#This Row],[Data]:[Data]],Table3[[#Headers],[p]],""))=Table1[[#This Row],['# people]:['# people]],1,0)</f>
        <v>1</v>
      </c>
      <c r="X217" cm="1">
        <f t="array" ref="X217">IF(LEN(Table1[[#This Row],[Data]:[Data]])-LEN(SUBSTITUTE(Table1[[#This Row],[Data]:[Data]],Table3[[#Headers],[q]],""))=Table1[[#This Row],['# people]:['# people]],1,0)</f>
        <v>1</v>
      </c>
      <c r="Y217" cm="1">
        <f t="array" ref="Y217">IF(LEN(Table1[[#This Row],[Data]:[Data]])-LEN(SUBSTITUTE(Table1[[#This Row],[Data]:[Data]],Table3[[#Headers],[r]],""))=Table1[[#This Row],['# people]:['# people]],1,0)</f>
        <v>0</v>
      </c>
      <c r="Z217" cm="1">
        <f t="array" ref="Z217">IF(LEN(Table1[[#This Row],[Data]:[Data]])-LEN(SUBSTITUTE(Table1[[#This Row],[Data]:[Data]],Table3[[#Headers],[s]],""))=Table1[[#This Row],['# people]:['# people]],1,0)</f>
        <v>0</v>
      </c>
      <c r="AA217" cm="1">
        <f t="array" ref="AA217">IF(LEN(Table1[[#This Row],[Data]:[Data]])-LEN(SUBSTITUTE(Table1[[#This Row],[Data]:[Data]],Table3[[#Headers],[t]],""))=Table1[[#This Row],['# people]:['# people]],1,0)</f>
        <v>1</v>
      </c>
      <c r="AB217" cm="1">
        <f t="array" ref="AB217">IF(LEN(Table1[[#This Row],[Data]:[Data]])-LEN(SUBSTITUTE(Table1[[#This Row],[Data]:[Data]],Table3[[#Headers],[u]],""))=Table1[[#This Row],['# people]:['# people]],1,0)</f>
        <v>0</v>
      </c>
      <c r="AC217" cm="1">
        <f t="array" ref="AC217">IF(LEN(Table1[[#This Row],[Data]:[Data]])-LEN(SUBSTITUTE(Table1[[#This Row],[Data]:[Data]],Table3[[#Headers],[v]],""))=Table1[[#This Row],['# people]:['# people]],1,0)</f>
        <v>1</v>
      </c>
      <c r="AD217" cm="1">
        <f t="array" ref="AD217">IF(LEN(Table1[[#This Row],[Data]:[Data]])-LEN(SUBSTITUTE(Table1[[#This Row],[Data]:[Data]],Table3[[#Headers],[w]],""))=Table1[[#This Row],['# people]:['# people]],1,0)</f>
        <v>0</v>
      </c>
      <c r="AE217" cm="1">
        <f t="array" ref="AE217">IF(LEN(Table1[[#This Row],[Data]:[Data]])-LEN(SUBSTITUTE(Table1[[#This Row],[Data]:[Data]],Table3[[#Headers],[x]],""))=Table1[[#This Row],['# people]:['# people]],1,0)</f>
        <v>0</v>
      </c>
      <c r="AF217" cm="1">
        <f t="array" ref="AF217">IF(LEN(Table1[[#This Row],[Data]:[Data]])-LEN(SUBSTITUTE(Table1[[#This Row],[Data]:[Data]],Table3[[#Headers],[y]],""))=Table1[[#This Row],['# people]:['# people]],1,0)</f>
        <v>0</v>
      </c>
      <c r="AG217" cm="1">
        <f t="array" ref="AG217">IF(LEN(Table1[[#This Row],[Data]:[Data]])-LEN(SUBSTITUTE(Table1[[#This Row],[Data]:[Data]],Table3[[#Headers],[z]],""))=Table1[[#This Row],['# people]:['# people]],1,0)</f>
        <v>0</v>
      </c>
    </row>
    <row r="218" spans="1:33" x14ac:dyDescent="0.25">
      <c r="A218" t="s">
        <v>378</v>
      </c>
      <c r="B218" cm="1">
        <f t="array" ref="B218">SUM(IF((LEN(A218)-LEN(SUBSTITUTE(UPPER(A218),{"A","B","C","D","E","F","G","H","I","J","K","L","M","N","O","P","Q","R","S","T","U","V","W","X","Y","Z","1","2","3","4","5","6","7","8","9","0"},""))),1,0))</f>
        <v>20</v>
      </c>
      <c r="C218" t="s">
        <v>833</v>
      </c>
      <c r="D218">
        <f>LEN(Table1[[#This Row],[Column1]])-LEN(A218)</f>
        <v>3</v>
      </c>
      <c r="E218">
        <f>LEN(Table1[[#This Row],[Data]])</f>
        <v>31</v>
      </c>
      <c r="G218" s="1">
        <f>SUM(Table3[[#This Row],[a]:[z]])</f>
        <v>5</v>
      </c>
      <c r="H218" cm="1">
        <f t="array" ref="H218">IF(LEN(Table1[[#This Row],[Data]:[Data]])-LEN(SUBSTITUTE(Table1[[#This Row],[Data]:[Data]],Table3[[#Headers],[a]],""))=Table1[[#This Row],['# people]:['# people]],1,0)</f>
        <v>0</v>
      </c>
      <c r="I218" cm="1">
        <f t="array" ref="I218">IF(LEN(Table1[[#This Row],[Data]:[Data]])-LEN(SUBSTITUTE(Table1[[#This Row],[Data]:[Data]],Table3[[#Headers],[b]],""))=Table1[[#This Row],['# people]:['# people]],1,0)</f>
        <v>0</v>
      </c>
      <c r="J218" cm="1">
        <f t="array" ref="J218">IF(LEN(Table1[[#This Row],[Data]:[Data]])-LEN(SUBSTITUTE(Table1[[#This Row],[Data]:[Data]],Table3[[#Headers],[c]],""))=Table1[[#This Row],['# people]:['# people]],1,0)</f>
        <v>0</v>
      </c>
      <c r="K218" cm="1">
        <f t="array" ref="K218">IF(LEN(Table1[[#This Row],[Data]:[Data]])-LEN(SUBSTITUTE(Table1[[#This Row],[Data]:[Data]],Table3[[#Headers],[d]],""))=Table1[[#This Row],['# people]:['# people]],1,0)</f>
        <v>0</v>
      </c>
      <c r="L218" cm="1">
        <f t="array" ref="L218">IF(LEN(Table1[[#This Row],[Data]:[Data]])-LEN(SUBSTITUTE(Table1[[#This Row],[Data]:[Data]],Table3[[#Headers],[e]],""))=Table1[[#This Row],['# people]:['# people]],1,0)</f>
        <v>0</v>
      </c>
      <c r="M218" cm="1">
        <f t="array" ref="M218">IF(LEN(Table1[[#This Row],[Data]:[Data]])-LEN(SUBSTITUTE(Table1[[#This Row],[Data]:[Data]],Table3[[#Headers],[f]],""))=Table1[[#This Row],['# people]:['# people]],1,0)</f>
        <v>0</v>
      </c>
      <c r="N218" cm="1">
        <f t="array" ref="N218">IF(LEN(Table1[[#This Row],[Data]:[Data]])-LEN(SUBSTITUTE(Table1[[#This Row],[Data]:[Data]],Table3[[#Headers],[g]],""))=Table1[[#This Row],['# people]:['# people]],1,0)</f>
        <v>0</v>
      </c>
      <c r="O218" cm="1">
        <f t="array" ref="O218">IF(LEN(Table1[[#This Row],[Data]:[Data]])-LEN(SUBSTITUTE(Table1[[#This Row],[Data]:[Data]],Table3[[#Headers],[h]],""))=Table1[[#This Row],['# people]:['# people]],1,0)</f>
        <v>0</v>
      </c>
      <c r="P218" cm="1">
        <f t="array" ref="P218">IF(LEN(Table1[[#This Row],[Data]:[Data]])-LEN(SUBSTITUTE(Table1[[#This Row],[Data]:[Data]],Table3[[#Headers],[i]],""))=Table1[[#This Row],['# people]:['# people]],1,0)</f>
        <v>0</v>
      </c>
      <c r="Q218" cm="1">
        <f t="array" ref="Q218">IF(LEN(Table1[[#This Row],[Data]:[Data]])-LEN(SUBSTITUTE(Table1[[#This Row],[Data]:[Data]],Table3[[#Headers],[j]],""))=Table1[[#This Row],['# people]:['# people]],1,0)</f>
        <v>0</v>
      </c>
      <c r="R218" cm="1">
        <f t="array" ref="R218">IF(LEN(Table1[[#This Row],[Data]:[Data]])-LEN(SUBSTITUTE(Table1[[#This Row],[Data]:[Data]],Table3[[#Headers],[k]],""))=Table1[[#This Row],['# people]:['# people]],1,0)</f>
        <v>0</v>
      </c>
      <c r="S218" cm="1">
        <f t="array" ref="S218">IF(LEN(Table1[[#This Row],[Data]:[Data]])-LEN(SUBSTITUTE(Table1[[#This Row],[Data]:[Data]],Table3[[#Headers],[l]],""))=Table1[[#This Row],['# people]:['# people]],1,0)</f>
        <v>0</v>
      </c>
      <c r="T218" cm="1">
        <f t="array" ref="T218">IF(LEN(Table1[[#This Row],[Data]:[Data]])-LEN(SUBSTITUTE(Table1[[#This Row],[Data]:[Data]],Table3[[#Headers],[m]],""))=Table1[[#This Row],['# people]:['# people]],1,0)</f>
        <v>1</v>
      </c>
      <c r="U218" cm="1">
        <f t="array" ref="U218">IF(LEN(Table1[[#This Row],[Data]:[Data]])-LEN(SUBSTITUTE(Table1[[#This Row],[Data]:[Data]],Table3[[#Headers],[n]],""))=Table1[[#This Row],['# people]:['# people]],1,0)</f>
        <v>0</v>
      </c>
      <c r="V218" cm="1">
        <f t="array" ref="V218">IF(LEN(Table1[[#This Row],[Data]:[Data]])-LEN(SUBSTITUTE(Table1[[#This Row],[Data]:[Data]],Table3[[#Headers],[o]],""))=Table1[[#This Row],['# people]:['# people]],1,0)</f>
        <v>0</v>
      </c>
      <c r="W218" cm="1">
        <f t="array" ref="W218">IF(LEN(Table1[[#This Row],[Data]:[Data]])-LEN(SUBSTITUTE(Table1[[#This Row],[Data]:[Data]],Table3[[#Headers],[p]],""))=Table1[[#This Row],['# people]:['# people]],1,0)</f>
        <v>0</v>
      </c>
      <c r="X218" cm="1">
        <f t="array" ref="X218">IF(LEN(Table1[[#This Row],[Data]:[Data]])-LEN(SUBSTITUTE(Table1[[#This Row],[Data]:[Data]],Table3[[#Headers],[q]],""))=Table1[[#This Row],['# people]:['# people]],1,0)</f>
        <v>0</v>
      </c>
      <c r="Y218" cm="1">
        <f t="array" ref="Y218">IF(LEN(Table1[[#This Row],[Data]:[Data]])-LEN(SUBSTITUTE(Table1[[#This Row],[Data]:[Data]],Table3[[#Headers],[r]],""))=Table1[[#This Row],['# people]:['# people]],1,0)</f>
        <v>1</v>
      </c>
      <c r="Z218" cm="1">
        <f t="array" ref="Z218">IF(LEN(Table1[[#This Row],[Data]:[Data]])-LEN(SUBSTITUTE(Table1[[#This Row],[Data]:[Data]],Table3[[#Headers],[s]],""))=Table1[[#This Row],['# people]:['# people]],1,0)</f>
        <v>0</v>
      </c>
      <c r="AA218" cm="1">
        <f t="array" ref="AA218">IF(LEN(Table1[[#This Row],[Data]:[Data]])-LEN(SUBSTITUTE(Table1[[#This Row],[Data]:[Data]],Table3[[#Headers],[t]],""))=Table1[[#This Row],['# people]:['# people]],1,0)</f>
        <v>0</v>
      </c>
      <c r="AB218" cm="1">
        <f t="array" ref="AB218">IF(LEN(Table1[[#This Row],[Data]:[Data]])-LEN(SUBSTITUTE(Table1[[#This Row],[Data]:[Data]],Table3[[#Headers],[u]],""))=Table1[[#This Row],['# people]:['# people]],1,0)</f>
        <v>0</v>
      </c>
      <c r="AC218" cm="1">
        <f t="array" ref="AC218">IF(LEN(Table1[[#This Row],[Data]:[Data]])-LEN(SUBSTITUTE(Table1[[#This Row],[Data]:[Data]],Table3[[#Headers],[v]],""))=Table1[[#This Row],['# people]:['# people]],1,0)</f>
        <v>1</v>
      </c>
      <c r="AD218" cm="1">
        <f t="array" ref="AD218">IF(LEN(Table1[[#This Row],[Data]:[Data]])-LEN(SUBSTITUTE(Table1[[#This Row],[Data]:[Data]],Table3[[#Headers],[w]],""))=Table1[[#This Row],['# people]:['# people]],1,0)</f>
        <v>1</v>
      </c>
      <c r="AE218" cm="1">
        <f t="array" ref="AE218">IF(LEN(Table1[[#This Row],[Data]:[Data]])-LEN(SUBSTITUTE(Table1[[#This Row],[Data]:[Data]],Table3[[#Headers],[x]],""))=Table1[[#This Row],['# people]:['# people]],1,0)</f>
        <v>0</v>
      </c>
      <c r="AF218" cm="1">
        <f t="array" ref="AF218">IF(LEN(Table1[[#This Row],[Data]:[Data]])-LEN(SUBSTITUTE(Table1[[#This Row],[Data]:[Data]],Table3[[#Headers],[y]],""))=Table1[[#This Row],['# people]:['# people]],1,0)</f>
        <v>0</v>
      </c>
      <c r="AG218" cm="1">
        <f t="array" ref="AG218">IF(LEN(Table1[[#This Row],[Data]:[Data]])-LEN(SUBSTITUTE(Table1[[#This Row],[Data]:[Data]],Table3[[#Headers],[z]],""))=Table1[[#This Row],['# people]:['# people]],1,0)</f>
        <v>1</v>
      </c>
    </row>
    <row r="219" spans="1:33" x14ac:dyDescent="0.25">
      <c r="A219" t="s">
        <v>379</v>
      </c>
      <c r="B219" cm="1">
        <f t="array" ref="B219">SUM(IF((LEN(A219)-LEN(SUBSTITUTE(UPPER(A219),{"A","B","C","D","E","F","G","H","I","J","K","L","M","N","O","P","Q","R","S","T","U","V","W","X","Y","Z","1","2","3","4","5","6","7","8","9","0"},""))),1,0))</f>
        <v>8</v>
      </c>
      <c r="C219" t="s">
        <v>834</v>
      </c>
      <c r="D219">
        <f>LEN(Table1[[#This Row],[Column1]])-LEN(A219)</f>
        <v>3</v>
      </c>
      <c r="E219">
        <f>LEN(Table1[[#This Row],[Data]])</f>
        <v>24</v>
      </c>
      <c r="G219" s="1">
        <f>SUM(Table3[[#This Row],[a]:[z]])</f>
        <v>8</v>
      </c>
      <c r="H219" cm="1">
        <f t="array" ref="H219">IF(LEN(Table1[[#This Row],[Data]:[Data]])-LEN(SUBSTITUTE(Table1[[#This Row],[Data]:[Data]],Table3[[#Headers],[a]],""))=Table1[[#This Row],['# people]:['# people]],1,0)</f>
        <v>0</v>
      </c>
      <c r="I219" cm="1">
        <f t="array" ref="I219">IF(LEN(Table1[[#This Row],[Data]:[Data]])-LEN(SUBSTITUTE(Table1[[#This Row],[Data]:[Data]],Table3[[#Headers],[b]],""))=Table1[[#This Row],['# people]:['# people]],1,0)</f>
        <v>1</v>
      </c>
      <c r="J219" cm="1">
        <f t="array" ref="J219">IF(LEN(Table1[[#This Row],[Data]:[Data]])-LEN(SUBSTITUTE(Table1[[#This Row],[Data]:[Data]],Table3[[#Headers],[c]],""))=Table1[[#This Row],['# people]:['# people]],1,0)</f>
        <v>0</v>
      </c>
      <c r="K219" cm="1">
        <f t="array" ref="K219">IF(LEN(Table1[[#This Row],[Data]:[Data]])-LEN(SUBSTITUTE(Table1[[#This Row],[Data]:[Data]],Table3[[#Headers],[d]],""))=Table1[[#This Row],['# people]:['# people]],1,0)</f>
        <v>0</v>
      </c>
      <c r="L219" cm="1">
        <f t="array" ref="L219">IF(LEN(Table1[[#This Row],[Data]:[Data]])-LEN(SUBSTITUTE(Table1[[#This Row],[Data]:[Data]],Table3[[#Headers],[e]],""))=Table1[[#This Row],['# people]:['# people]],1,0)</f>
        <v>0</v>
      </c>
      <c r="M219" cm="1">
        <f t="array" ref="M219">IF(LEN(Table1[[#This Row],[Data]:[Data]])-LEN(SUBSTITUTE(Table1[[#This Row],[Data]:[Data]],Table3[[#Headers],[f]],""))=Table1[[#This Row],['# people]:['# people]],1,0)</f>
        <v>0</v>
      </c>
      <c r="N219" cm="1">
        <f t="array" ref="N219">IF(LEN(Table1[[#This Row],[Data]:[Data]])-LEN(SUBSTITUTE(Table1[[#This Row],[Data]:[Data]],Table3[[#Headers],[g]],""))=Table1[[#This Row],['# people]:['# people]],1,0)</f>
        <v>0</v>
      </c>
      <c r="O219" cm="1">
        <f t="array" ref="O219">IF(LEN(Table1[[#This Row],[Data]:[Data]])-LEN(SUBSTITUTE(Table1[[#This Row],[Data]:[Data]],Table3[[#Headers],[h]],""))=Table1[[#This Row],['# people]:['# people]],1,0)</f>
        <v>1</v>
      </c>
      <c r="P219" cm="1">
        <f t="array" ref="P219">IF(LEN(Table1[[#This Row],[Data]:[Data]])-LEN(SUBSTITUTE(Table1[[#This Row],[Data]:[Data]],Table3[[#Headers],[i]],""))=Table1[[#This Row],['# people]:['# people]],1,0)</f>
        <v>0</v>
      </c>
      <c r="Q219" cm="1">
        <f t="array" ref="Q219">IF(LEN(Table1[[#This Row],[Data]:[Data]])-LEN(SUBSTITUTE(Table1[[#This Row],[Data]:[Data]],Table3[[#Headers],[j]],""))=Table1[[#This Row],['# people]:['# people]],1,0)</f>
        <v>0</v>
      </c>
      <c r="R219" cm="1">
        <f t="array" ref="R219">IF(LEN(Table1[[#This Row],[Data]:[Data]])-LEN(SUBSTITUTE(Table1[[#This Row],[Data]:[Data]],Table3[[#Headers],[k]],""))=Table1[[#This Row],['# people]:['# people]],1,0)</f>
        <v>1</v>
      </c>
      <c r="S219" cm="1">
        <f t="array" ref="S219">IF(LEN(Table1[[#This Row],[Data]:[Data]])-LEN(SUBSTITUTE(Table1[[#This Row],[Data]:[Data]],Table3[[#Headers],[l]],""))=Table1[[#This Row],['# people]:['# people]],1,0)</f>
        <v>1</v>
      </c>
      <c r="T219" cm="1">
        <f t="array" ref="T219">IF(LEN(Table1[[#This Row],[Data]:[Data]])-LEN(SUBSTITUTE(Table1[[#This Row],[Data]:[Data]],Table3[[#Headers],[m]],""))=Table1[[#This Row],['# people]:['# people]],1,0)</f>
        <v>0</v>
      </c>
      <c r="U219" cm="1">
        <f t="array" ref="U219">IF(LEN(Table1[[#This Row],[Data]:[Data]])-LEN(SUBSTITUTE(Table1[[#This Row],[Data]:[Data]],Table3[[#Headers],[n]],""))=Table1[[#This Row],['# people]:['# people]],1,0)</f>
        <v>0</v>
      </c>
      <c r="V219" cm="1">
        <f t="array" ref="V219">IF(LEN(Table1[[#This Row],[Data]:[Data]])-LEN(SUBSTITUTE(Table1[[#This Row],[Data]:[Data]],Table3[[#Headers],[o]],""))=Table1[[#This Row],['# people]:['# people]],1,0)</f>
        <v>0</v>
      </c>
      <c r="W219" cm="1">
        <f t="array" ref="W219">IF(LEN(Table1[[#This Row],[Data]:[Data]])-LEN(SUBSTITUTE(Table1[[#This Row],[Data]:[Data]],Table3[[#Headers],[p]],""))=Table1[[#This Row],['# people]:['# people]],1,0)</f>
        <v>1</v>
      </c>
      <c r="X219" cm="1">
        <f t="array" ref="X219">IF(LEN(Table1[[#This Row],[Data]:[Data]])-LEN(SUBSTITUTE(Table1[[#This Row],[Data]:[Data]],Table3[[#Headers],[q]],""))=Table1[[#This Row],['# people]:['# people]],1,0)</f>
        <v>1</v>
      </c>
      <c r="Y219" cm="1">
        <f t="array" ref="Y219">IF(LEN(Table1[[#This Row],[Data]:[Data]])-LEN(SUBSTITUTE(Table1[[#This Row],[Data]:[Data]],Table3[[#Headers],[r]],""))=Table1[[#This Row],['# people]:['# people]],1,0)</f>
        <v>0</v>
      </c>
      <c r="Z219" cm="1">
        <f t="array" ref="Z219">IF(LEN(Table1[[#This Row],[Data]:[Data]])-LEN(SUBSTITUTE(Table1[[#This Row],[Data]:[Data]],Table3[[#Headers],[s]],""))=Table1[[#This Row],['# people]:['# people]],1,0)</f>
        <v>0</v>
      </c>
      <c r="AA219" cm="1">
        <f t="array" ref="AA219">IF(LEN(Table1[[#This Row],[Data]:[Data]])-LEN(SUBSTITUTE(Table1[[#This Row],[Data]:[Data]],Table3[[#Headers],[t]],""))=Table1[[#This Row],['# people]:['# people]],1,0)</f>
        <v>1</v>
      </c>
      <c r="AB219" cm="1">
        <f t="array" ref="AB219">IF(LEN(Table1[[#This Row],[Data]:[Data]])-LEN(SUBSTITUTE(Table1[[#This Row],[Data]:[Data]],Table3[[#Headers],[u]],""))=Table1[[#This Row],['# people]:['# people]],1,0)</f>
        <v>0</v>
      </c>
      <c r="AC219" cm="1">
        <f t="array" ref="AC219">IF(LEN(Table1[[#This Row],[Data]:[Data]])-LEN(SUBSTITUTE(Table1[[#This Row],[Data]:[Data]],Table3[[#Headers],[v]],""))=Table1[[#This Row],['# people]:['# people]],1,0)</f>
        <v>0</v>
      </c>
      <c r="AD219" cm="1">
        <f t="array" ref="AD219">IF(LEN(Table1[[#This Row],[Data]:[Data]])-LEN(SUBSTITUTE(Table1[[#This Row],[Data]:[Data]],Table3[[#Headers],[w]],""))=Table1[[#This Row],['# people]:['# people]],1,0)</f>
        <v>0</v>
      </c>
      <c r="AE219" cm="1">
        <f t="array" ref="AE219">IF(LEN(Table1[[#This Row],[Data]:[Data]])-LEN(SUBSTITUTE(Table1[[#This Row],[Data]:[Data]],Table3[[#Headers],[x]],""))=Table1[[#This Row],['# people]:['# people]],1,0)</f>
        <v>1</v>
      </c>
      <c r="AF219" cm="1">
        <f t="array" ref="AF219">IF(LEN(Table1[[#This Row],[Data]:[Data]])-LEN(SUBSTITUTE(Table1[[#This Row],[Data]:[Data]],Table3[[#Headers],[y]],""))=Table1[[#This Row],['# people]:['# people]],1,0)</f>
        <v>0</v>
      </c>
      <c r="AG219" cm="1">
        <f t="array" ref="AG219">IF(LEN(Table1[[#This Row],[Data]:[Data]])-LEN(SUBSTITUTE(Table1[[#This Row],[Data]:[Data]],Table3[[#Headers],[z]],""))=Table1[[#This Row],['# people]:['# people]],1,0)</f>
        <v>0</v>
      </c>
    </row>
    <row r="220" spans="1:33" x14ac:dyDescent="0.25">
      <c r="A220" t="s">
        <v>387</v>
      </c>
      <c r="B220" cm="1">
        <f t="array" ref="B220">SUM(IF((LEN(A220)-LEN(SUBSTITUTE(UPPER(A220),{"A","B","C","D","E","F","G","H","I","J","K","L","M","N","O","P","Q","R","S","T","U","V","W","X","Y","Z","1","2","3","4","5","6","7","8","9","0"},""))),1,0))</f>
        <v>12</v>
      </c>
      <c r="C220" t="s">
        <v>842</v>
      </c>
      <c r="D220">
        <f>LEN(Table1[[#This Row],[Column1]])-LEN(A220)</f>
        <v>3</v>
      </c>
      <c r="E220">
        <f>LEN(Table1[[#This Row],[Data]])</f>
        <v>16</v>
      </c>
      <c r="G220" s="1">
        <f>SUM(Table3[[#This Row],[a]:[z]])</f>
        <v>1</v>
      </c>
      <c r="H220" cm="1">
        <f t="array" ref="H220">IF(LEN(Table1[[#This Row],[Data]:[Data]])-LEN(SUBSTITUTE(Table1[[#This Row],[Data]:[Data]],Table3[[#Headers],[a]],""))=Table1[[#This Row],['# people]:['# people]],1,0)</f>
        <v>0</v>
      </c>
      <c r="I220" cm="1">
        <f t="array" ref="I220">IF(LEN(Table1[[#This Row],[Data]:[Data]])-LEN(SUBSTITUTE(Table1[[#This Row],[Data]:[Data]],Table3[[#Headers],[b]],""))=Table1[[#This Row],['# people]:['# people]],1,0)</f>
        <v>0</v>
      </c>
      <c r="J220" cm="1">
        <f t="array" ref="J220">IF(LEN(Table1[[#This Row],[Data]:[Data]])-LEN(SUBSTITUTE(Table1[[#This Row],[Data]:[Data]],Table3[[#Headers],[c]],""))=Table1[[#This Row],['# people]:['# people]],1,0)</f>
        <v>0</v>
      </c>
      <c r="K220" cm="1">
        <f t="array" ref="K220">IF(LEN(Table1[[#This Row],[Data]:[Data]])-LEN(SUBSTITUTE(Table1[[#This Row],[Data]:[Data]],Table3[[#Headers],[d]],""))=Table1[[#This Row],['# people]:['# people]],1,0)</f>
        <v>0</v>
      </c>
      <c r="L220" cm="1">
        <f t="array" ref="L220">IF(LEN(Table1[[#This Row],[Data]:[Data]])-LEN(SUBSTITUTE(Table1[[#This Row],[Data]:[Data]],Table3[[#Headers],[e]],""))=Table1[[#This Row],['# people]:['# people]],1,0)</f>
        <v>0</v>
      </c>
      <c r="M220" cm="1">
        <f t="array" ref="M220">IF(LEN(Table1[[#This Row],[Data]:[Data]])-LEN(SUBSTITUTE(Table1[[#This Row],[Data]:[Data]],Table3[[#Headers],[f]],""))=Table1[[#This Row],['# people]:['# people]],1,0)</f>
        <v>0</v>
      </c>
      <c r="N220" cm="1">
        <f t="array" ref="N220">IF(LEN(Table1[[#This Row],[Data]:[Data]])-LEN(SUBSTITUTE(Table1[[#This Row],[Data]:[Data]],Table3[[#Headers],[g]],""))=Table1[[#This Row],['# people]:['# people]],1,0)</f>
        <v>0</v>
      </c>
      <c r="O220" cm="1">
        <f t="array" ref="O220">IF(LEN(Table1[[#This Row],[Data]:[Data]])-LEN(SUBSTITUTE(Table1[[#This Row],[Data]:[Data]],Table3[[#Headers],[h]],""))=Table1[[#This Row],['# people]:['# people]],1,0)</f>
        <v>0</v>
      </c>
      <c r="P220" cm="1">
        <f t="array" ref="P220">IF(LEN(Table1[[#This Row],[Data]:[Data]])-LEN(SUBSTITUTE(Table1[[#This Row],[Data]:[Data]],Table3[[#Headers],[i]],""))=Table1[[#This Row],['# people]:['# people]],1,0)</f>
        <v>0</v>
      </c>
      <c r="Q220" cm="1">
        <f t="array" ref="Q220">IF(LEN(Table1[[#This Row],[Data]:[Data]])-LEN(SUBSTITUTE(Table1[[#This Row],[Data]:[Data]],Table3[[#Headers],[j]],""))=Table1[[#This Row],['# people]:['# people]],1,0)</f>
        <v>0</v>
      </c>
      <c r="R220" cm="1">
        <f t="array" ref="R220">IF(LEN(Table1[[#This Row],[Data]:[Data]])-LEN(SUBSTITUTE(Table1[[#This Row],[Data]:[Data]],Table3[[#Headers],[k]],""))=Table1[[#This Row],['# people]:['# people]],1,0)</f>
        <v>0</v>
      </c>
      <c r="S220" cm="1">
        <f t="array" ref="S220">IF(LEN(Table1[[#This Row],[Data]:[Data]])-LEN(SUBSTITUTE(Table1[[#This Row],[Data]:[Data]],Table3[[#Headers],[l]],""))=Table1[[#This Row],['# people]:['# people]],1,0)</f>
        <v>0</v>
      </c>
      <c r="T220" cm="1">
        <f t="array" ref="T220">IF(LEN(Table1[[#This Row],[Data]:[Data]])-LEN(SUBSTITUTE(Table1[[#This Row],[Data]:[Data]],Table3[[#Headers],[m]],""))=Table1[[#This Row],['# people]:['# people]],1,0)</f>
        <v>0</v>
      </c>
      <c r="U220" cm="1">
        <f t="array" ref="U220">IF(LEN(Table1[[#This Row],[Data]:[Data]])-LEN(SUBSTITUTE(Table1[[#This Row],[Data]:[Data]],Table3[[#Headers],[n]],""))=Table1[[#This Row],['# people]:['# people]],1,0)</f>
        <v>0</v>
      </c>
      <c r="V220" cm="1">
        <f t="array" ref="V220">IF(LEN(Table1[[#This Row],[Data]:[Data]])-LEN(SUBSTITUTE(Table1[[#This Row],[Data]:[Data]],Table3[[#Headers],[o]],""))=Table1[[#This Row],['# people]:['# people]],1,0)</f>
        <v>0</v>
      </c>
      <c r="W220" cm="1">
        <f t="array" ref="W220">IF(LEN(Table1[[#This Row],[Data]:[Data]])-LEN(SUBSTITUTE(Table1[[#This Row],[Data]:[Data]],Table3[[#Headers],[p]],""))=Table1[[#This Row],['# people]:['# people]],1,0)</f>
        <v>1</v>
      </c>
      <c r="X220" cm="1">
        <f t="array" ref="X220">IF(LEN(Table1[[#This Row],[Data]:[Data]])-LEN(SUBSTITUTE(Table1[[#This Row],[Data]:[Data]],Table3[[#Headers],[q]],""))=Table1[[#This Row],['# people]:['# people]],1,0)</f>
        <v>0</v>
      </c>
      <c r="Y220" cm="1">
        <f t="array" ref="Y220">IF(LEN(Table1[[#This Row],[Data]:[Data]])-LEN(SUBSTITUTE(Table1[[#This Row],[Data]:[Data]],Table3[[#Headers],[r]],""))=Table1[[#This Row],['# people]:['# people]],1,0)</f>
        <v>0</v>
      </c>
      <c r="Z220" cm="1">
        <f t="array" ref="Z220">IF(LEN(Table1[[#This Row],[Data]:[Data]])-LEN(SUBSTITUTE(Table1[[#This Row],[Data]:[Data]],Table3[[#Headers],[s]],""))=Table1[[#This Row],['# people]:['# people]],1,0)</f>
        <v>0</v>
      </c>
      <c r="AA220" cm="1">
        <f t="array" ref="AA220">IF(LEN(Table1[[#This Row],[Data]:[Data]])-LEN(SUBSTITUTE(Table1[[#This Row],[Data]:[Data]],Table3[[#Headers],[t]],""))=Table1[[#This Row],['# people]:['# people]],1,0)</f>
        <v>0</v>
      </c>
      <c r="AB220" cm="1">
        <f t="array" ref="AB220">IF(LEN(Table1[[#This Row],[Data]:[Data]])-LEN(SUBSTITUTE(Table1[[#This Row],[Data]:[Data]],Table3[[#Headers],[u]],""))=Table1[[#This Row],['# people]:['# people]],1,0)</f>
        <v>0</v>
      </c>
      <c r="AC220" cm="1">
        <f t="array" ref="AC220">IF(LEN(Table1[[#This Row],[Data]:[Data]])-LEN(SUBSTITUTE(Table1[[#This Row],[Data]:[Data]],Table3[[#Headers],[v]],""))=Table1[[#This Row],['# people]:['# people]],1,0)</f>
        <v>0</v>
      </c>
      <c r="AD220" cm="1">
        <f t="array" ref="AD220">IF(LEN(Table1[[#This Row],[Data]:[Data]])-LEN(SUBSTITUTE(Table1[[#This Row],[Data]:[Data]],Table3[[#Headers],[w]],""))=Table1[[#This Row],['# people]:['# people]],1,0)</f>
        <v>0</v>
      </c>
      <c r="AE220" cm="1">
        <f t="array" ref="AE220">IF(LEN(Table1[[#This Row],[Data]:[Data]])-LEN(SUBSTITUTE(Table1[[#This Row],[Data]:[Data]],Table3[[#Headers],[x]],""))=Table1[[#This Row],['# people]:['# people]],1,0)</f>
        <v>0</v>
      </c>
      <c r="AF220" cm="1">
        <f t="array" ref="AF220">IF(LEN(Table1[[#This Row],[Data]:[Data]])-LEN(SUBSTITUTE(Table1[[#This Row],[Data]:[Data]],Table3[[#Headers],[y]],""))=Table1[[#This Row],['# people]:['# people]],1,0)</f>
        <v>0</v>
      </c>
      <c r="AG220" cm="1">
        <f t="array" ref="AG220">IF(LEN(Table1[[#This Row],[Data]:[Data]])-LEN(SUBSTITUTE(Table1[[#This Row],[Data]:[Data]],Table3[[#Headers],[z]],""))=Table1[[#This Row],['# people]:['# people]],1,0)</f>
        <v>0</v>
      </c>
    </row>
    <row r="221" spans="1:33" x14ac:dyDescent="0.25">
      <c r="A221" t="s">
        <v>394</v>
      </c>
      <c r="B221" cm="1">
        <f t="array" ref="B221">SUM(IF((LEN(A221)-LEN(SUBSTITUTE(UPPER(A221),{"A","B","C","D","E","F","G","H","I","J","K","L","M","N","O","P","Q","R","S","T","U","V","W","X","Y","Z","1","2","3","4","5","6","7","8","9","0"},""))),1,0))</f>
        <v>20</v>
      </c>
      <c r="C221" t="s">
        <v>849</v>
      </c>
      <c r="D221">
        <f>LEN(Table1[[#This Row],[Column1]])-LEN(A221)</f>
        <v>3</v>
      </c>
      <c r="E221">
        <f>LEN(Table1[[#This Row],[Data]])</f>
        <v>23</v>
      </c>
      <c r="G221" s="1">
        <f>SUM(Table3[[#This Row],[a]:[z]])</f>
        <v>1</v>
      </c>
      <c r="H221" cm="1">
        <f t="array" ref="H221">IF(LEN(Table1[[#This Row],[Data]:[Data]])-LEN(SUBSTITUTE(Table1[[#This Row],[Data]:[Data]],Table3[[#Headers],[a]],""))=Table1[[#This Row],['# people]:['# people]],1,0)</f>
        <v>0</v>
      </c>
      <c r="I221" cm="1">
        <f t="array" ref="I221">IF(LEN(Table1[[#This Row],[Data]:[Data]])-LEN(SUBSTITUTE(Table1[[#This Row],[Data]:[Data]],Table3[[#Headers],[b]],""))=Table1[[#This Row],['# people]:['# people]],1,0)</f>
        <v>0</v>
      </c>
      <c r="J221" cm="1">
        <f t="array" ref="J221">IF(LEN(Table1[[#This Row],[Data]:[Data]])-LEN(SUBSTITUTE(Table1[[#This Row],[Data]:[Data]],Table3[[#Headers],[c]],""))=Table1[[#This Row],['# people]:['# people]],1,0)</f>
        <v>0</v>
      </c>
      <c r="K221" cm="1">
        <f t="array" ref="K221">IF(LEN(Table1[[#This Row],[Data]:[Data]])-LEN(SUBSTITUTE(Table1[[#This Row],[Data]:[Data]],Table3[[#Headers],[d]],""))=Table1[[#This Row],['# people]:['# people]],1,0)</f>
        <v>0</v>
      </c>
      <c r="L221" cm="1">
        <f t="array" ref="L221">IF(LEN(Table1[[#This Row],[Data]:[Data]])-LEN(SUBSTITUTE(Table1[[#This Row],[Data]:[Data]],Table3[[#Headers],[e]],""))=Table1[[#This Row],['# people]:['# people]],1,0)</f>
        <v>0</v>
      </c>
      <c r="M221" cm="1">
        <f t="array" ref="M221">IF(LEN(Table1[[#This Row],[Data]:[Data]])-LEN(SUBSTITUTE(Table1[[#This Row],[Data]:[Data]],Table3[[#Headers],[f]],""))=Table1[[#This Row],['# people]:['# people]],1,0)</f>
        <v>1</v>
      </c>
      <c r="N221" cm="1">
        <f t="array" ref="N221">IF(LEN(Table1[[#This Row],[Data]:[Data]])-LEN(SUBSTITUTE(Table1[[#This Row],[Data]:[Data]],Table3[[#Headers],[g]],""))=Table1[[#This Row],['# people]:['# people]],1,0)</f>
        <v>0</v>
      </c>
      <c r="O221" cm="1">
        <f t="array" ref="O221">IF(LEN(Table1[[#This Row],[Data]:[Data]])-LEN(SUBSTITUTE(Table1[[#This Row],[Data]:[Data]],Table3[[#Headers],[h]],""))=Table1[[#This Row],['# people]:['# people]],1,0)</f>
        <v>0</v>
      </c>
      <c r="P221" cm="1">
        <f t="array" ref="P221">IF(LEN(Table1[[#This Row],[Data]:[Data]])-LEN(SUBSTITUTE(Table1[[#This Row],[Data]:[Data]],Table3[[#Headers],[i]],""))=Table1[[#This Row],['# people]:['# people]],1,0)</f>
        <v>0</v>
      </c>
      <c r="Q221" cm="1">
        <f t="array" ref="Q221">IF(LEN(Table1[[#This Row],[Data]:[Data]])-LEN(SUBSTITUTE(Table1[[#This Row],[Data]:[Data]],Table3[[#Headers],[j]],""))=Table1[[#This Row],['# people]:['# people]],1,0)</f>
        <v>0</v>
      </c>
      <c r="R221" cm="1">
        <f t="array" ref="R221">IF(LEN(Table1[[#This Row],[Data]:[Data]])-LEN(SUBSTITUTE(Table1[[#This Row],[Data]:[Data]],Table3[[#Headers],[k]],""))=Table1[[#This Row],['# people]:['# people]],1,0)</f>
        <v>0</v>
      </c>
      <c r="S221" cm="1">
        <f t="array" ref="S221">IF(LEN(Table1[[#This Row],[Data]:[Data]])-LEN(SUBSTITUTE(Table1[[#This Row],[Data]:[Data]],Table3[[#Headers],[l]],""))=Table1[[#This Row],['# people]:['# people]],1,0)</f>
        <v>0</v>
      </c>
      <c r="T221" cm="1">
        <f t="array" ref="T221">IF(LEN(Table1[[#This Row],[Data]:[Data]])-LEN(SUBSTITUTE(Table1[[#This Row],[Data]:[Data]],Table3[[#Headers],[m]],""))=Table1[[#This Row],['# people]:['# people]],1,0)</f>
        <v>0</v>
      </c>
      <c r="U221" cm="1">
        <f t="array" ref="U221">IF(LEN(Table1[[#This Row],[Data]:[Data]])-LEN(SUBSTITUTE(Table1[[#This Row],[Data]:[Data]],Table3[[#Headers],[n]],""))=Table1[[#This Row],['# people]:['# people]],1,0)</f>
        <v>0</v>
      </c>
      <c r="V221" cm="1">
        <f t="array" ref="V221">IF(LEN(Table1[[#This Row],[Data]:[Data]])-LEN(SUBSTITUTE(Table1[[#This Row],[Data]:[Data]],Table3[[#Headers],[o]],""))=Table1[[#This Row],['# people]:['# people]],1,0)</f>
        <v>0</v>
      </c>
      <c r="W221" cm="1">
        <f t="array" ref="W221">IF(LEN(Table1[[#This Row],[Data]:[Data]])-LEN(SUBSTITUTE(Table1[[#This Row],[Data]:[Data]],Table3[[#Headers],[p]],""))=Table1[[#This Row],['# people]:['# people]],1,0)</f>
        <v>0</v>
      </c>
      <c r="X221" cm="1">
        <f t="array" ref="X221">IF(LEN(Table1[[#This Row],[Data]:[Data]])-LEN(SUBSTITUTE(Table1[[#This Row],[Data]:[Data]],Table3[[#Headers],[q]],""))=Table1[[#This Row],['# people]:['# people]],1,0)</f>
        <v>0</v>
      </c>
      <c r="Y221" cm="1">
        <f t="array" ref="Y221">IF(LEN(Table1[[#This Row],[Data]:[Data]])-LEN(SUBSTITUTE(Table1[[#This Row],[Data]:[Data]],Table3[[#Headers],[r]],""))=Table1[[#This Row],['# people]:['# people]],1,0)</f>
        <v>0</v>
      </c>
      <c r="Z221" cm="1">
        <f t="array" ref="Z221">IF(LEN(Table1[[#This Row],[Data]:[Data]])-LEN(SUBSTITUTE(Table1[[#This Row],[Data]:[Data]],Table3[[#Headers],[s]],""))=Table1[[#This Row],['# people]:['# people]],1,0)</f>
        <v>0</v>
      </c>
      <c r="AA221" cm="1">
        <f t="array" ref="AA221">IF(LEN(Table1[[#This Row],[Data]:[Data]])-LEN(SUBSTITUTE(Table1[[#This Row],[Data]:[Data]],Table3[[#Headers],[t]],""))=Table1[[#This Row],['# people]:['# people]],1,0)</f>
        <v>0</v>
      </c>
      <c r="AB221" cm="1">
        <f t="array" ref="AB221">IF(LEN(Table1[[#This Row],[Data]:[Data]])-LEN(SUBSTITUTE(Table1[[#This Row],[Data]:[Data]],Table3[[#Headers],[u]],""))=Table1[[#This Row],['# people]:['# people]],1,0)</f>
        <v>0</v>
      </c>
      <c r="AC221" cm="1">
        <f t="array" ref="AC221">IF(LEN(Table1[[#This Row],[Data]:[Data]])-LEN(SUBSTITUTE(Table1[[#This Row],[Data]:[Data]],Table3[[#Headers],[v]],""))=Table1[[#This Row],['# people]:['# people]],1,0)</f>
        <v>0</v>
      </c>
      <c r="AD221" cm="1">
        <f t="array" ref="AD221">IF(LEN(Table1[[#This Row],[Data]:[Data]])-LEN(SUBSTITUTE(Table1[[#This Row],[Data]:[Data]],Table3[[#Headers],[w]],""))=Table1[[#This Row],['# people]:['# people]],1,0)</f>
        <v>0</v>
      </c>
      <c r="AE221" cm="1">
        <f t="array" ref="AE221">IF(LEN(Table1[[#This Row],[Data]:[Data]])-LEN(SUBSTITUTE(Table1[[#This Row],[Data]:[Data]],Table3[[#Headers],[x]],""))=Table1[[#This Row],['# people]:['# people]],1,0)</f>
        <v>0</v>
      </c>
      <c r="AF221" cm="1">
        <f t="array" ref="AF221">IF(LEN(Table1[[#This Row],[Data]:[Data]])-LEN(SUBSTITUTE(Table1[[#This Row],[Data]:[Data]],Table3[[#Headers],[y]],""))=Table1[[#This Row],['# people]:['# people]],1,0)</f>
        <v>0</v>
      </c>
      <c r="AG221" cm="1">
        <f t="array" ref="AG221">IF(LEN(Table1[[#This Row],[Data]:[Data]])-LEN(SUBSTITUTE(Table1[[#This Row],[Data]:[Data]],Table3[[#Headers],[z]],""))=Table1[[#This Row],['# people]:['# people]],1,0)</f>
        <v>0</v>
      </c>
    </row>
    <row r="222" spans="1:33" x14ac:dyDescent="0.25">
      <c r="A222" t="s">
        <v>396</v>
      </c>
      <c r="B222" cm="1">
        <f t="array" ref="B222">SUM(IF((LEN(A222)-LEN(SUBSTITUTE(UPPER(A222),{"A","B","C","D","E","F","G","H","I","J","K","L","M","N","O","P","Q","R","S","T","U","V","W","X","Y","Z","1","2","3","4","5","6","7","8","9","0"},""))),1,0))</f>
        <v>10</v>
      </c>
      <c r="C222" t="s">
        <v>851</v>
      </c>
      <c r="D222">
        <f>LEN(Table1[[#This Row],[Column1]])-LEN(A222)</f>
        <v>3</v>
      </c>
      <c r="E222">
        <f>LEN(Table1[[#This Row],[Data]])</f>
        <v>15</v>
      </c>
      <c r="G222" s="1">
        <f>SUM(Table3[[#This Row],[a]:[z]])</f>
        <v>2</v>
      </c>
      <c r="H222" cm="1">
        <f t="array" ref="H222">IF(LEN(Table1[[#This Row],[Data]:[Data]])-LEN(SUBSTITUTE(Table1[[#This Row],[Data]:[Data]],Table3[[#Headers],[a]],""))=Table1[[#This Row],['# people]:['# people]],1,0)</f>
        <v>0</v>
      </c>
      <c r="I222" cm="1">
        <f t="array" ref="I222">IF(LEN(Table1[[#This Row],[Data]:[Data]])-LEN(SUBSTITUTE(Table1[[#This Row],[Data]:[Data]],Table3[[#Headers],[b]],""))=Table1[[#This Row],['# people]:['# people]],1,0)</f>
        <v>0</v>
      </c>
      <c r="J222" cm="1">
        <f t="array" ref="J222">IF(LEN(Table1[[#This Row],[Data]:[Data]])-LEN(SUBSTITUTE(Table1[[#This Row],[Data]:[Data]],Table3[[#Headers],[c]],""))=Table1[[#This Row],['# people]:['# people]],1,0)</f>
        <v>0</v>
      </c>
      <c r="K222" cm="1">
        <f t="array" ref="K222">IF(LEN(Table1[[#This Row],[Data]:[Data]])-LEN(SUBSTITUTE(Table1[[#This Row],[Data]:[Data]],Table3[[#Headers],[d]],""))=Table1[[#This Row],['# people]:['# people]],1,0)</f>
        <v>0</v>
      </c>
      <c r="L222" cm="1">
        <f t="array" ref="L222">IF(LEN(Table1[[#This Row],[Data]:[Data]])-LEN(SUBSTITUTE(Table1[[#This Row],[Data]:[Data]],Table3[[#Headers],[e]],""))=Table1[[#This Row],['# people]:['# people]],1,0)</f>
        <v>0</v>
      </c>
      <c r="M222" cm="1">
        <f t="array" ref="M222">IF(LEN(Table1[[#This Row],[Data]:[Data]])-LEN(SUBSTITUTE(Table1[[#This Row],[Data]:[Data]],Table3[[#Headers],[f]],""))=Table1[[#This Row],['# people]:['# people]],1,0)</f>
        <v>0</v>
      </c>
      <c r="N222" cm="1">
        <f t="array" ref="N222">IF(LEN(Table1[[#This Row],[Data]:[Data]])-LEN(SUBSTITUTE(Table1[[#This Row],[Data]:[Data]],Table3[[#Headers],[g]],""))=Table1[[#This Row],['# people]:['# people]],1,0)</f>
        <v>0</v>
      </c>
      <c r="O222" cm="1">
        <f t="array" ref="O222">IF(LEN(Table1[[#This Row],[Data]:[Data]])-LEN(SUBSTITUTE(Table1[[#This Row],[Data]:[Data]],Table3[[#Headers],[h]],""))=Table1[[#This Row],['# people]:['# people]],1,0)</f>
        <v>0</v>
      </c>
      <c r="P222" cm="1">
        <f t="array" ref="P222">IF(LEN(Table1[[#This Row],[Data]:[Data]])-LEN(SUBSTITUTE(Table1[[#This Row],[Data]:[Data]],Table3[[#Headers],[i]],""))=Table1[[#This Row],['# people]:['# people]],1,0)</f>
        <v>0</v>
      </c>
      <c r="Q222" cm="1">
        <f t="array" ref="Q222">IF(LEN(Table1[[#This Row],[Data]:[Data]])-LEN(SUBSTITUTE(Table1[[#This Row],[Data]:[Data]],Table3[[#Headers],[j]],""))=Table1[[#This Row],['# people]:['# people]],1,0)</f>
        <v>0</v>
      </c>
      <c r="R222" cm="1">
        <f t="array" ref="R222">IF(LEN(Table1[[#This Row],[Data]:[Data]])-LEN(SUBSTITUTE(Table1[[#This Row],[Data]:[Data]],Table3[[#Headers],[k]],""))=Table1[[#This Row],['# people]:['# people]],1,0)</f>
        <v>0</v>
      </c>
      <c r="S222" cm="1">
        <f t="array" ref="S222">IF(LEN(Table1[[#This Row],[Data]:[Data]])-LEN(SUBSTITUTE(Table1[[#This Row],[Data]:[Data]],Table3[[#Headers],[l]],""))=Table1[[#This Row],['# people]:['# people]],1,0)</f>
        <v>0</v>
      </c>
      <c r="T222" cm="1">
        <f t="array" ref="T222">IF(LEN(Table1[[#This Row],[Data]:[Data]])-LEN(SUBSTITUTE(Table1[[#This Row],[Data]:[Data]],Table3[[#Headers],[m]],""))=Table1[[#This Row],['# people]:['# people]],1,0)</f>
        <v>0</v>
      </c>
      <c r="U222" cm="1">
        <f t="array" ref="U222">IF(LEN(Table1[[#This Row],[Data]:[Data]])-LEN(SUBSTITUTE(Table1[[#This Row],[Data]:[Data]],Table3[[#Headers],[n]],""))=Table1[[#This Row],['# people]:['# people]],1,0)</f>
        <v>0</v>
      </c>
      <c r="V222" cm="1">
        <f t="array" ref="V222">IF(LEN(Table1[[#This Row],[Data]:[Data]])-LEN(SUBSTITUTE(Table1[[#This Row],[Data]:[Data]],Table3[[#Headers],[o]],""))=Table1[[#This Row],['# people]:['# people]],1,0)</f>
        <v>0</v>
      </c>
      <c r="W222" cm="1">
        <f t="array" ref="W222">IF(LEN(Table1[[#This Row],[Data]:[Data]])-LEN(SUBSTITUTE(Table1[[#This Row],[Data]:[Data]],Table3[[#Headers],[p]],""))=Table1[[#This Row],['# people]:['# people]],1,0)</f>
        <v>0</v>
      </c>
      <c r="X222" cm="1">
        <f t="array" ref="X222">IF(LEN(Table1[[#This Row],[Data]:[Data]])-LEN(SUBSTITUTE(Table1[[#This Row],[Data]:[Data]],Table3[[#Headers],[q]],""))=Table1[[#This Row],['# people]:['# people]],1,0)</f>
        <v>0</v>
      </c>
      <c r="Y222" cm="1">
        <f t="array" ref="Y222">IF(LEN(Table1[[#This Row],[Data]:[Data]])-LEN(SUBSTITUTE(Table1[[#This Row],[Data]:[Data]],Table3[[#Headers],[r]],""))=Table1[[#This Row],['# people]:['# people]],1,0)</f>
        <v>0</v>
      </c>
      <c r="Z222" cm="1">
        <f t="array" ref="Z222">IF(LEN(Table1[[#This Row],[Data]:[Data]])-LEN(SUBSTITUTE(Table1[[#This Row],[Data]:[Data]],Table3[[#Headers],[s]],""))=Table1[[#This Row],['# people]:['# people]],1,0)</f>
        <v>1</v>
      </c>
      <c r="AA222" cm="1">
        <f t="array" ref="AA222">IF(LEN(Table1[[#This Row],[Data]:[Data]])-LEN(SUBSTITUTE(Table1[[#This Row],[Data]:[Data]],Table3[[#Headers],[t]],""))=Table1[[#This Row],['# people]:['# people]],1,0)</f>
        <v>0</v>
      </c>
      <c r="AB222" cm="1">
        <f t="array" ref="AB222">IF(LEN(Table1[[#This Row],[Data]:[Data]])-LEN(SUBSTITUTE(Table1[[#This Row],[Data]:[Data]],Table3[[#Headers],[u]],""))=Table1[[#This Row],['# people]:['# people]],1,0)</f>
        <v>0</v>
      </c>
      <c r="AC222" cm="1">
        <f t="array" ref="AC222">IF(LEN(Table1[[#This Row],[Data]:[Data]])-LEN(SUBSTITUTE(Table1[[#This Row],[Data]:[Data]],Table3[[#Headers],[v]],""))=Table1[[#This Row],['# people]:['# people]],1,0)</f>
        <v>0</v>
      </c>
      <c r="AD222" cm="1">
        <f t="array" ref="AD222">IF(LEN(Table1[[#This Row],[Data]:[Data]])-LEN(SUBSTITUTE(Table1[[#This Row],[Data]:[Data]],Table3[[#Headers],[w]],""))=Table1[[#This Row],['# people]:['# people]],1,0)</f>
        <v>0</v>
      </c>
      <c r="AE222" cm="1">
        <f t="array" ref="AE222">IF(LEN(Table1[[#This Row],[Data]:[Data]])-LEN(SUBSTITUTE(Table1[[#This Row],[Data]:[Data]],Table3[[#Headers],[x]],""))=Table1[[#This Row],['# people]:['# people]],1,0)</f>
        <v>0</v>
      </c>
      <c r="AF222" cm="1">
        <f t="array" ref="AF222">IF(LEN(Table1[[#This Row],[Data]:[Data]])-LEN(SUBSTITUTE(Table1[[#This Row],[Data]:[Data]],Table3[[#Headers],[y]],""))=Table1[[#This Row],['# people]:['# people]],1,0)</f>
        <v>0</v>
      </c>
      <c r="AG222" cm="1">
        <f t="array" ref="AG222">IF(LEN(Table1[[#This Row],[Data]:[Data]])-LEN(SUBSTITUTE(Table1[[#This Row],[Data]:[Data]],Table3[[#Headers],[z]],""))=Table1[[#This Row],['# people]:['# people]],1,0)</f>
        <v>1</v>
      </c>
    </row>
    <row r="223" spans="1:33" x14ac:dyDescent="0.25">
      <c r="A223" t="s">
        <v>400</v>
      </c>
      <c r="B223" cm="1">
        <f t="array" ref="B223">SUM(IF((LEN(A223)-LEN(SUBSTITUTE(UPPER(A223),{"A","B","C","D","E","F","G","H","I","J","K","L","M","N","O","P","Q","R","S","T","U","V","W","X","Y","Z","1","2","3","4","5","6","7","8","9","0"},""))),1,0))</f>
        <v>26</v>
      </c>
      <c r="C223" t="s">
        <v>855</v>
      </c>
      <c r="D223">
        <f>LEN(Table1[[#This Row],[Column1]])-LEN(A223)</f>
        <v>3</v>
      </c>
      <c r="E223">
        <f>LEN(Table1[[#This Row],[Data]])</f>
        <v>33</v>
      </c>
      <c r="G223" s="1">
        <f>SUM(Table3[[#This Row],[a]:[z]])</f>
        <v>3</v>
      </c>
      <c r="H223" cm="1">
        <f t="array" ref="H223">IF(LEN(Table1[[#This Row],[Data]:[Data]])-LEN(SUBSTITUTE(Table1[[#This Row],[Data]:[Data]],Table3[[#Headers],[a]],""))=Table1[[#This Row],['# people]:['# people]],1,0)</f>
        <v>0</v>
      </c>
      <c r="I223" cm="1">
        <f t="array" ref="I223">IF(LEN(Table1[[#This Row],[Data]:[Data]])-LEN(SUBSTITUTE(Table1[[#This Row],[Data]:[Data]],Table3[[#Headers],[b]],""))=Table1[[#This Row],['# people]:['# people]],1,0)</f>
        <v>0</v>
      </c>
      <c r="J223" cm="1">
        <f t="array" ref="J223">IF(LEN(Table1[[#This Row],[Data]:[Data]])-LEN(SUBSTITUTE(Table1[[#This Row],[Data]:[Data]],Table3[[#Headers],[c]],""))=Table1[[#This Row],['# people]:['# people]],1,0)</f>
        <v>0</v>
      </c>
      <c r="K223" cm="1">
        <f t="array" ref="K223">IF(LEN(Table1[[#This Row],[Data]:[Data]])-LEN(SUBSTITUTE(Table1[[#This Row],[Data]:[Data]],Table3[[#Headers],[d]],""))=Table1[[#This Row],['# people]:['# people]],1,0)</f>
        <v>0</v>
      </c>
      <c r="L223" cm="1">
        <f t="array" ref="L223">IF(LEN(Table1[[#This Row],[Data]:[Data]])-LEN(SUBSTITUTE(Table1[[#This Row],[Data]:[Data]],Table3[[#Headers],[e]],""))=Table1[[#This Row],['# people]:['# people]],1,0)</f>
        <v>1</v>
      </c>
      <c r="M223" cm="1">
        <f t="array" ref="M223">IF(LEN(Table1[[#This Row],[Data]:[Data]])-LEN(SUBSTITUTE(Table1[[#This Row],[Data]:[Data]],Table3[[#Headers],[f]],""))=Table1[[#This Row],['# people]:['# people]],1,0)</f>
        <v>0</v>
      </c>
      <c r="N223" cm="1">
        <f t="array" ref="N223">IF(LEN(Table1[[#This Row],[Data]:[Data]])-LEN(SUBSTITUTE(Table1[[#This Row],[Data]:[Data]],Table3[[#Headers],[g]],""))=Table1[[#This Row],['# people]:['# people]],1,0)</f>
        <v>0</v>
      </c>
      <c r="O223" cm="1">
        <f t="array" ref="O223">IF(LEN(Table1[[#This Row],[Data]:[Data]])-LEN(SUBSTITUTE(Table1[[#This Row],[Data]:[Data]],Table3[[#Headers],[h]],""))=Table1[[#This Row],['# people]:['# people]],1,0)</f>
        <v>0</v>
      </c>
      <c r="P223" cm="1">
        <f t="array" ref="P223">IF(LEN(Table1[[#This Row],[Data]:[Data]])-LEN(SUBSTITUTE(Table1[[#This Row],[Data]:[Data]],Table3[[#Headers],[i]],""))=Table1[[#This Row],['# people]:['# people]],1,0)</f>
        <v>0</v>
      </c>
      <c r="Q223" cm="1">
        <f t="array" ref="Q223">IF(LEN(Table1[[#This Row],[Data]:[Data]])-LEN(SUBSTITUTE(Table1[[#This Row],[Data]:[Data]],Table3[[#Headers],[j]],""))=Table1[[#This Row],['# people]:['# people]],1,0)</f>
        <v>0</v>
      </c>
      <c r="R223" cm="1">
        <f t="array" ref="R223">IF(LEN(Table1[[#This Row],[Data]:[Data]])-LEN(SUBSTITUTE(Table1[[#This Row],[Data]:[Data]],Table3[[#Headers],[k]],""))=Table1[[#This Row],['# people]:['# people]],1,0)</f>
        <v>0</v>
      </c>
      <c r="S223" cm="1">
        <f t="array" ref="S223">IF(LEN(Table1[[#This Row],[Data]:[Data]])-LEN(SUBSTITUTE(Table1[[#This Row],[Data]:[Data]],Table3[[#Headers],[l]],""))=Table1[[#This Row],['# people]:['# people]],1,0)</f>
        <v>0</v>
      </c>
      <c r="T223" cm="1">
        <f t="array" ref="T223">IF(LEN(Table1[[#This Row],[Data]:[Data]])-LEN(SUBSTITUTE(Table1[[#This Row],[Data]:[Data]],Table3[[#Headers],[m]],""))=Table1[[#This Row],['# people]:['# people]],1,0)</f>
        <v>0</v>
      </c>
      <c r="U223" cm="1">
        <f t="array" ref="U223">IF(LEN(Table1[[#This Row],[Data]:[Data]])-LEN(SUBSTITUTE(Table1[[#This Row],[Data]:[Data]],Table3[[#Headers],[n]],""))=Table1[[#This Row],['# people]:['# people]],1,0)</f>
        <v>0</v>
      </c>
      <c r="V223" cm="1">
        <f t="array" ref="V223">IF(LEN(Table1[[#This Row],[Data]:[Data]])-LEN(SUBSTITUTE(Table1[[#This Row],[Data]:[Data]],Table3[[#Headers],[o]],""))=Table1[[#This Row],['# people]:['# people]],1,0)</f>
        <v>0</v>
      </c>
      <c r="W223" cm="1">
        <f t="array" ref="W223">IF(LEN(Table1[[#This Row],[Data]:[Data]])-LEN(SUBSTITUTE(Table1[[#This Row],[Data]:[Data]],Table3[[#Headers],[p]],""))=Table1[[#This Row],['# people]:['# people]],1,0)</f>
        <v>0</v>
      </c>
      <c r="X223" cm="1">
        <f t="array" ref="X223">IF(LEN(Table1[[#This Row],[Data]:[Data]])-LEN(SUBSTITUTE(Table1[[#This Row],[Data]:[Data]],Table3[[#Headers],[q]],""))=Table1[[#This Row],['# people]:['# people]],1,0)</f>
        <v>1</v>
      </c>
      <c r="Y223" cm="1">
        <f t="array" ref="Y223">IF(LEN(Table1[[#This Row],[Data]:[Data]])-LEN(SUBSTITUTE(Table1[[#This Row],[Data]:[Data]],Table3[[#Headers],[r]],""))=Table1[[#This Row],['# people]:['# people]],1,0)</f>
        <v>0</v>
      </c>
      <c r="Z223" cm="1">
        <f t="array" ref="Z223">IF(LEN(Table1[[#This Row],[Data]:[Data]])-LEN(SUBSTITUTE(Table1[[#This Row],[Data]:[Data]],Table3[[#Headers],[s]],""))=Table1[[#This Row],['# people]:['# people]],1,0)</f>
        <v>0</v>
      </c>
      <c r="AA223" cm="1">
        <f t="array" ref="AA223">IF(LEN(Table1[[#This Row],[Data]:[Data]])-LEN(SUBSTITUTE(Table1[[#This Row],[Data]:[Data]],Table3[[#Headers],[t]],""))=Table1[[#This Row],['# people]:['# people]],1,0)</f>
        <v>1</v>
      </c>
      <c r="AB223" cm="1">
        <f t="array" ref="AB223">IF(LEN(Table1[[#This Row],[Data]:[Data]])-LEN(SUBSTITUTE(Table1[[#This Row],[Data]:[Data]],Table3[[#Headers],[u]],""))=Table1[[#This Row],['# people]:['# people]],1,0)</f>
        <v>0</v>
      </c>
      <c r="AC223" cm="1">
        <f t="array" ref="AC223">IF(LEN(Table1[[#This Row],[Data]:[Data]])-LEN(SUBSTITUTE(Table1[[#This Row],[Data]:[Data]],Table3[[#Headers],[v]],""))=Table1[[#This Row],['# people]:['# people]],1,0)</f>
        <v>0</v>
      </c>
      <c r="AD223" cm="1">
        <f t="array" ref="AD223">IF(LEN(Table1[[#This Row],[Data]:[Data]])-LEN(SUBSTITUTE(Table1[[#This Row],[Data]:[Data]],Table3[[#Headers],[w]],""))=Table1[[#This Row],['# people]:['# people]],1,0)</f>
        <v>0</v>
      </c>
      <c r="AE223" cm="1">
        <f t="array" ref="AE223">IF(LEN(Table1[[#This Row],[Data]:[Data]])-LEN(SUBSTITUTE(Table1[[#This Row],[Data]:[Data]],Table3[[#Headers],[x]],""))=Table1[[#This Row],['# people]:['# people]],1,0)</f>
        <v>0</v>
      </c>
      <c r="AF223" cm="1">
        <f t="array" ref="AF223">IF(LEN(Table1[[#This Row],[Data]:[Data]])-LEN(SUBSTITUTE(Table1[[#This Row],[Data]:[Data]],Table3[[#Headers],[y]],""))=Table1[[#This Row],['# people]:['# people]],1,0)</f>
        <v>0</v>
      </c>
      <c r="AG223" cm="1">
        <f t="array" ref="AG223">IF(LEN(Table1[[#This Row],[Data]:[Data]])-LEN(SUBSTITUTE(Table1[[#This Row],[Data]:[Data]],Table3[[#Headers],[z]],""))=Table1[[#This Row],['# people]:['# people]],1,0)</f>
        <v>0</v>
      </c>
    </row>
    <row r="224" spans="1:33" x14ac:dyDescent="0.25">
      <c r="A224" t="s">
        <v>402</v>
      </c>
      <c r="B224" cm="1">
        <f t="array" ref="B224">SUM(IF((LEN(A224)-LEN(SUBSTITUTE(UPPER(A224),{"A","B","C","D","E","F","G","H","I","J","K","L","M","N","O","P","Q","R","S","T","U","V","W","X","Y","Z","1","2","3","4","5","6","7","8","9","0"},""))),1,0))</f>
        <v>8</v>
      </c>
      <c r="C224" t="s">
        <v>857</v>
      </c>
      <c r="D224">
        <f>LEN(Table1[[#This Row],[Column1]])-LEN(A224)</f>
        <v>3</v>
      </c>
      <c r="E224">
        <f>LEN(Table1[[#This Row],[Data]])</f>
        <v>16</v>
      </c>
      <c r="G224" s="1">
        <f>SUM(Table3[[#This Row],[a]:[z]])</f>
        <v>4</v>
      </c>
      <c r="H224" cm="1">
        <f t="array" ref="H224">IF(LEN(Table1[[#This Row],[Data]:[Data]])-LEN(SUBSTITUTE(Table1[[#This Row],[Data]:[Data]],Table3[[#Headers],[a]],""))=Table1[[#This Row],['# people]:['# people]],1,0)</f>
        <v>0</v>
      </c>
      <c r="I224" cm="1">
        <f t="array" ref="I224">IF(LEN(Table1[[#This Row],[Data]:[Data]])-LEN(SUBSTITUTE(Table1[[#This Row],[Data]:[Data]],Table3[[#Headers],[b]],""))=Table1[[#This Row],['# people]:['# people]],1,0)</f>
        <v>0</v>
      </c>
      <c r="J224" cm="1">
        <f t="array" ref="J224">IF(LEN(Table1[[#This Row],[Data]:[Data]])-LEN(SUBSTITUTE(Table1[[#This Row],[Data]:[Data]],Table3[[#Headers],[c]],""))=Table1[[#This Row],['# people]:['# people]],1,0)</f>
        <v>0</v>
      </c>
      <c r="K224" cm="1">
        <f t="array" ref="K224">IF(LEN(Table1[[#This Row],[Data]:[Data]])-LEN(SUBSTITUTE(Table1[[#This Row],[Data]:[Data]],Table3[[#Headers],[d]],""))=Table1[[#This Row],['# people]:['# people]],1,0)</f>
        <v>0</v>
      </c>
      <c r="L224" cm="1">
        <f t="array" ref="L224">IF(LEN(Table1[[#This Row],[Data]:[Data]])-LEN(SUBSTITUTE(Table1[[#This Row],[Data]:[Data]],Table3[[#Headers],[e]],""))=Table1[[#This Row],['# people]:['# people]],1,0)</f>
        <v>1</v>
      </c>
      <c r="M224" cm="1">
        <f t="array" ref="M224">IF(LEN(Table1[[#This Row],[Data]:[Data]])-LEN(SUBSTITUTE(Table1[[#This Row],[Data]:[Data]],Table3[[#Headers],[f]],""))=Table1[[#This Row],['# people]:['# people]],1,0)</f>
        <v>0</v>
      </c>
      <c r="N224" cm="1">
        <f t="array" ref="N224">IF(LEN(Table1[[#This Row],[Data]:[Data]])-LEN(SUBSTITUTE(Table1[[#This Row],[Data]:[Data]],Table3[[#Headers],[g]],""))=Table1[[#This Row],['# people]:['# people]],1,0)</f>
        <v>1</v>
      </c>
      <c r="O224" cm="1">
        <f t="array" ref="O224">IF(LEN(Table1[[#This Row],[Data]:[Data]])-LEN(SUBSTITUTE(Table1[[#This Row],[Data]:[Data]],Table3[[#Headers],[h]],""))=Table1[[#This Row],['# people]:['# people]],1,0)</f>
        <v>0</v>
      </c>
      <c r="P224" cm="1">
        <f t="array" ref="P224">IF(LEN(Table1[[#This Row],[Data]:[Data]])-LEN(SUBSTITUTE(Table1[[#This Row],[Data]:[Data]],Table3[[#Headers],[i]],""))=Table1[[#This Row],['# people]:['# people]],1,0)</f>
        <v>0</v>
      </c>
      <c r="Q224" cm="1">
        <f t="array" ref="Q224">IF(LEN(Table1[[#This Row],[Data]:[Data]])-LEN(SUBSTITUTE(Table1[[#This Row],[Data]:[Data]],Table3[[#Headers],[j]],""))=Table1[[#This Row],['# people]:['# people]],1,0)</f>
        <v>0</v>
      </c>
      <c r="R224" cm="1">
        <f t="array" ref="R224">IF(LEN(Table1[[#This Row],[Data]:[Data]])-LEN(SUBSTITUTE(Table1[[#This Row],[Data]:[Data]],Table3[[#Headers],[k]],""))=Table1[[#This Row],['# people]:['# people]],1,0)</f>
        <v>0</v>
      </c>
      <c r="S224" cm="1">
        <f t="array" ref="S224">IF(LEN(Table1[[#This Row],[Data]:[Data]])-LEN(SUBSTITUTE(Table1[[#This Row],[Data]:[Data]],Table3[[#Headers],[l]],""))=Table1[[#This Row],['# people]:['# people]],1,0)</f>
        <v>1</v>
      </c>
      <c r="T224" cm="1">
        <f t="array" ref="T224">IF(LEN(Table1[[#This Row],[Data]:[Data]])-LEN(SUBSTITUTE(Table1[[#This Row],[Data]:[Data]],Table3[[#Headers],[m]],""))=Table1[[#This Row],['# people]:['# people]],1,0)</f>
        <v>0</v>
      </c>
      <c r="U224" cm="1">
        <f t="array" ref="U224">IF(LEN(Table1[[#This Row],[Data]:[Data]])-LEN(SUBSTITUTE(Table1[[#This Row],[Data]:[Data]],Table3[[#Headers],[n]],""))=Table1[[#This Row],['# people]:['# people]],1,0)</f>
        <v>0</v>
      </c>
      <c r="V224" cm="1">
        <f t="array" ref="V224">IF(LEN(Table1[[#This Row],[Data]:[Data]])-LEN(SUBSTITUTE(Table1[[#This Row],[Data]:[Data]],Table3[[#Headers],[o]],""))=Table1[[#This Row],['# people]:['# people]],1,0)</f>
        <v>0</v>
      </c>
      <c r="W224" cm="1">
        <f t="array" ref="W224">IF(LEN(Table1[[#This Row],[Data]:[Data]])-LEN(SUBSTITUTE(Table1[[#This Row],[Data]:[Data]],Table3[[#Headers],[p]],""))=Table1[[#This Row],['# people]:['# people]],1,0)</f>
        <v>0</v>
      </c>
      <c r="X224" cm="1">
        <f t="array" ref="X224">IF(LEN(Table1[[#This Row],[Data]:[Data]])-LEN(SUBSTITUTE(Table1[[#This Row],[Data]:[Data]],Table3[[#Headers],[q]],""))=Table1[[#This Row],['# people]:['# people]],1,0)</f>
        <v>0</v>
      </c>
      <c r="Y224" cm="1">
        <f t="array" ref="Y224">IF(LEN(Table1[[#This Row],[Data]:[Data]])-LEN(SUBSTITUTE(Table1[[#This Row],[Data]:[Data]],Table3[[#Headers],[r]],""))=Table1[[#This Row],['# people]:['# people]],1,0)</f>
        <v>1</v>
      </c>
      <c r="Z224" cm="1">
        <f t="array" ref="Z224">IF(LEN(Table1[[#This Row],[Data]:[Data]])-LEN(SUBSTITUTE(Table1[[#This Row],[Data]:[Data]],Table3[[#Headers],[s]],""))=Table1[[#This Row],['# people]:['# people]],1,0)</f>
        <v>0</v>
      </c>
      <c r="AA224" cm="1">
        <f t="array" ref="AA224">IF(LEN(Table1[[#This Row],[Data]:[Data]])-LEN(SUBSTITUTE(Table1[[#This Row],[Data]:[Data]],Table3[[#Headers],[t]],""))=Table1[[#This Row],['# people]:['# people]],1,0)</f>
        <v>0</v>
      </c>
      <c r="AB224" cm="1">
        <f t="array" ref="AB224">IF(LEN(Table1[[#This Row],[Data]:[Data]])-LEN(SUBSTITUTE(Table1[[#This Row],[Data]:[Data]],Table3[[#Headers],[u]],""))=Table1[[#This Row],['# people]:['# people]],1,0)</f>
        <v>0</v>
      </c>
      <c r="AC224" cm="1">
        <f t="array" ref="AC224">IF(LEN(Table1[[#This Row],[Data]:[Data]])-LEN(SUBSTITUTE(Table1[[#This Row],[Data]:[Data]],Table3[[#Headers],[v]],""))=Table1[[#This Row],['# people]:['# people]],1,0)</f>
        <v>0</v>
      </c>
      <c r="AD224" cm="1">
        <f t="array" ref="AD224">IF(LEN(Table1[[#This Row],[Data]:[Data]])-LEN(SUBSTITUTE(Table1[[#This Row],[Data]:[Data]],Table3[[#Headers],[w]],""))=Table1[[#This Row],['# people]:['# people]],1,0)</f>
        <v>0</v>
      </c>
      <c r="AE224" cm="1">
        <f t="array" ref="AE224">IF(LEN(Table1[[#This Row],[Data]:[Data]])-LEN(SUBSTITUTE(Table1[[#This Row],[Data]:[Data]],Table3[[#Headers],[x]],""))=Table1[[#This Row],['# people]:['# people]],1,0)</f>
        <v>0</v>
      </c>
      <c r="AF224" cm="1">
        <f t="array" ref="AF224">IF(LEN(Table1[[#This Row],[Data]:[Data]])-LEN(SUBSTITUTE(Table1[[#This Row],[Data]:[Data]],Table3[[#Headers],[y]],""))=Table1[[#This Row],['# people]:['# people]],1,0)</f>
        <v>0</v>
      </c>
      <c r="AG224" cm="1">
        <f t="array" ref="AG224">IF(LEN(Table1[[#This Row],[Data]:[Data]])-LEN(SUBSTITUTE(Table1[[#This Row],[Data]:[Data]],Table3[[#Headers],[z]],""))=Table1[[#This Row],['# people]:['# people]],1,0)</f>
        <v>0</v>
      </c>
    </row>
    <row r="225" spans="1:33" x14ac:dyDescent="0.25">
      <c r="A225" t="s">
        <v>404</v>
      </c>
      <c r="B225" cm="1">
        <f t="array" ref="B225">SUM(IF((LEN(A225)-LEN(SUBSTITUTE(UPPER(A225),{"A","B","C","D","E","F","G","H","I","J","K","L","M","N","O","P","Q","R","S","T","U","V","W","X","Y","Z","1","2","3","4","5","6","7","8","9","0"},""))),1,0))</f>
        <v>19</v>
      </c>
      <c r="C225" t="s">
        <v>859</v>
      </c>
      <c r="D225">
        <f>LEN(Table1[[#This Row],[Column1]])-LEN(A225)</f>
        <v>3</v>
      </c>
      <c r="E225">
        <f>LEN(Table1[[#This Row],[Data]])</f>
        <v>27</v>
      </c>
      <c r="G225" s="1">
        <f>SUM(Table3[[#This Row],[a]:[z]])</f>
        <v>4</v>
      </c>
      <c r="H225" cm="1">
        <f t="array" ref="H225">IF(LEN(Table1[[#This Row],[Data]:[Data]])-LEN(SUBSTITUTE(Table1[[#This Row],[Data]:[Data]],Table3[[#Headers],[a]],""))=Table1[[#This Row],['# people]:['# people]],1,0)</f>
        <v>0</v>
      </c>
      <c r="I225" cm="1">
        <f t="array" ref="I225">IF(LEN(Table1[[#This Row],[Data]:[Data]])-LEN(SUBSTITUTE(Table1[[#This Row],[Data]:[Data]],Table3[[#Headers],[b]],""))=Table1[[#This Row],['# people]:['# people]],1,0)</f>
        <v>0</v>
      </c>
      <c r="J225" cm="1">
        <f t="array" ref="J225">IF(LEN(Table1[[#This Row],[Data]:[Data]])-LEN(SUBSTITUTE(Table1[[#This Row],[Data]:[Data]],Table3[[#Headers],[c]],""))=Table1[[#This Row],['# people]:['# people]],1,0)</f>
        <v>0</v>
      </c>
      <c r="K225" cm="1">
        <f t="array" ref="K225">IF(LEN(Table1[[#This Row],[Data]:[Data]])-LEN(SUBSTITUTE(Table1[[#This Row],[Data]:[Data]],Table3[[#Headers],[d]],""))=Table1[[#This Row],['# people]:['# people]],1,0)</f>
        <v>1</v>
      </c>
      <c r="L225" cm="1">
        <f t="array" ref="L225">IF(LEN(Table1[[#This Row],[Data]:[Data]])-LEN(SUBSTITUTE(Table1[[#This Row],[Data]:[Data]],Table3[[#Headers],[e]],""))=Table1[[#This Row],['# people]:['# people]],1,0)</f>
        <v>0</v>
      </c>
      <c r="M225" cm="1">
        <f t="array" ref="M225">IF(LEN(Table1[[#This Row],[Data]:[Data]])-LEN(SUBSTITUTE(Table1[[#This Row],[Data]:[Data]],Table3[[#Headers],[f]],""))=Table1[[#This Row],['# people]:['# people]],1,0)</f>
        <v>0</v>
      </c>
      <c r="N225" cm="1">
        <f t="array" ref="N225">IF(LEN(Table1[[#This Row],[Data]:[Data]])-LEN(SUBSTITUTE(Table1[[#This Row],[Data]:[Data]],Table3[[#Headers],[g]],""))=Table1[[#This Row],['# people]:['# people]],1,0)</f>
        <v>0</v>
      </c>
      <c r="O225" cm="1">
        <f t="array" ref="O225">IF(LEN(Table1[[#This Row],[Data]:[Data]])-LEN(SUBSTITUTE(Table1[[#This Row],[Data]:[Data]],Table3[[#Headers],[h]],""))=Table1[[#This Row],['# people]:['# people]],1,0)</f>
        <v>0</v>
      </c>
      <c r="P225" cm="1">
        <f t="array" ref="P225">IF(LEN(Table1[[#This Row],[Data]:[Data]])-LEN(SUBSTITUTE(Table1[[#This Row],[Data]:[Data]],Table3[[#Headers],[i]],""))=Table1[[#This Row],['# people]:['# people]],1,0)</f>
        <v>0</v>
      </c>
      <c r="Q225" cm="1">
        <f t="array" ref="Q225">IF(LEN(Table1[[#This Row],[Data]:[Data]])-LEN(SUBSTITUTE(Table1[[#This Row],[Data]:[Data]],Table3[[#Headers],[j]],""))=Table1[[#This Row],['# people]:['# people]],1,0)</f>
        <v>0</v>
      </c>
      <c r="R225" cm="1">
        <f t="array" ref="R225">IF(LEN(Table1[[#This Row],[Data]:[Data]])-LEN(SUBSTITUTE(Table1[[#This Row],[Data]:[Data]],Table3[[#Headers],[k]],""))=Table1[[#This Row],['# people]:['# people]],1,0)</f>
        <v>0</v>
      </c>
      <c r="S225" cm="1">
        <f t="array" ref="S225">IF(LEN(Table1[[#This Row],[Data]:[Data]])-LEN(SUBSTITUTE(Table1[[#This Row],[Data]:[Data]],Table3[[#Headers],[l]],""))=Table1[[#This Row],['# people]:['# people]],1,0)</f>
        <v>0</v>
      </c>
      <c r="T225" cm="1">
        <f t="array" ref="T225">IF(LEN(Table1[[#This Row],[Data]:[Data]])-LEN(SUBSTITUTE(Table1[[#This Row],[Data]:[Data]],Table3[[#Headers],[m]],""))=Table1[[#This Row],['# people]:['# people]],1,0)</f>
        <v>1</v>
      </c>
      <c r="U225" cm="1">
        <f t="array" ref="U225">IF(LEN(Table1[[#This Row],[Data]:[Data]])-LEN(SUBSTITUTE(Table1[[#This Row],[Data]:[Data]],Table3[[#Headers],[n]],""))=Table1[[#This Row],['# people]:['# people]],1,0)</f>
        <v>1</v>
      </c>
      <c r="V225" cm="1">
        <f t="array" ref="V225">IF(LEN(Table1[[#This Row],[Data]:[Data]])-LEN(SUBSTITUTE(Table1[[#This Row],[Data]:[Data]],Table3[[#Headers],[o]],""))=Table1[[#This Row],['# people]:['# people]],1,0)</f>
        <v>0</v>
      </c>
      <c r="W225" cm="1">
        <f t="array" ref="W225">IF(LEN(Table1[[#This Row],[Data]:[Data]])-LEN(SUBSTITUTE(Table1[[#This Row],[Data]:[Data]],Table3[[#Headers],[p]],""))=Table1[[#This Row],['# people]:['# people]],1,0)</f>
        <v>0</v>
      </c>
      <c r="X225" cm="1">
        <f t="array" ref="X225">IF(LEN(Table1[[#This Row],[Data]:[Data]])-LEN(SUBSTITUTE(Table1[[#This Row],[Data]:[Data]],Table3[[#Headers],[q]],""))=Table1[[#This Row],['# people]:['# people]],1,0)</f>
        <v>0</v>
      </c>
      <c r="Y225" cm="1">
        <f t="array" ref="Y225">IF(LEN(Table1[[#This Row],[Data]:[Data]])-LEN(SUBSTITUTE(Table1[[#This Row],[Data]:[Data]],Table3[[#Headers],[r]],""))=Table1[[#This Row],['# people]:['# people]],1,0)</f>
        <v>0</v>
      </c>
      <c r="Z225" cm="1">
        <f t="array" ref="Z225">IF(LEN(Table1[[#This Row],[Data]:[Data]])-LEN(SUBSTITUTE(Table1[[#This Row],[Data]:[Data]],Table3[[#Headers],[s]],""))=Table1[[#This Row],['# people]:['# people]],1,0)</f>
        <v>0</v>
      </c>
      <c r="AA225" cm="1">
        <f t="array" ref="AA225">IF(LEN(Table1[[#This Row],[Data]:[Data]])-LEN(SUBSTITUTE(Table1[[#This Row],[Data]:[Data]],Table3[[#Headers],[t]],""))=Table1[[#This Row],['# people]:['# people]],1,0)</f>
        <v>0</v>
      </c>
      <c r="AB225" cm="1">
        <f t="array" ref="AB225">IF(LEN(Table1[[#This Row],[Data]:[Data]])-LEN(SUBSTITUTE(Table1[[#This Row],[Data]:[Data]],Table3[[#Headers],[u]],""))=Table1[[#This Row],['# people]:['# people]],1,0)</f>
        <v>0</v>
      </c>
      <c r="AC225" cm="1">
        <f t="array" ref="AC225">IF(LEN(Table1[[#This Row],[Data]:[Data]])-LEN(SUBSTITUTE(Table1[[#This Row],[Data]:[Data]],Table3[[#Headers],[v]],""))=Table1[[#This Row],['# people]:['# people]],1,0)</f>
        <v>0</v>
      </c>
      <c r="AD225" cm="1">
        <f t="array" ref="AD225">IF(LEN(Table1[[#This Row],[Data]:[Data]])-LEN(SUBSTITUTE(Table1[[#This Row],[Data]:[Data]],Table3[[#Headers],[w]],""))=Table1[[#This Row],['# people]:['# people]],1,0)</f>
        <v>1</v>
      </c>
      <c r="AE225" cm="1">
        <f t="array" ref="AE225">IF(LEN(Table1[[#This Row],[Data]:[Data]])-LEN(SUBSTITUTE(Table1[[#This Row],[Data]:[Data]],Table3[[#Headers],[x]],""))=Table1[[#This Row],['# people]:['# people]],1,0)</f>
        <v>0</v>
      </c>
      <c r="AF225" cm="1">
        <f t="array" ref="AF225">IF(LEN(Table1[[#This Row],[Data]:[Data]])-LEN(SUBSTITUTE(Table1[[#This Row],[Data]:[Data]],Table3[[#Headers],[y]],""))=Table1[[#This Row],['# people]:['# people]],1,0)</f>
        <v>0</v>
      </c>
      <c r="AG225" cm="1">
        <f t="array" ref="AG225">IF(LEN(Table1[[#This Row],[Data]:[Data]])-LEN(SUBSTITUTE(Table1[[#This Row],[Data]:[Data]],Table3[[#Headers],[z]],""))=Table1[[#This Row],['# people]:['# people]],1,0)</f>
        <v>0</v>
      </c>
    </row>
    <row r="226" spans="1:33" x14ac:dyDescent="0.25">
      <c r="A226" t="s">
        <v>406</v>
      </c>
      <c r="B226" cm="1">
        <f t="array" ref="B226">SUM(IF((LEN(A226)-LEN(SUBSTITUTE(UPPER(A226),{"A","B","C","D","E","F","G","H","I","J","K","L","M","N","O","P","Q","R","S","T","U","V","W","X","Y","Z","1","2","3","4","5","6","7","8","9","0"},""))),1,0))</f>
        <v>22</v>
      </c>
      <c r="C226" t="s">
        <v>861</v>
      </c>
      <c r="D226">
        <f>LEN(Table1[[#This Row],[Column1]])-LEN(A226)</f>
        <v>3</v>
      </c>
      <c r="E226">
        <f>LEN(Table1[[#This Row],[Data]])</f>
        <v>29</v>
      </c>
      <c r="G226" s="1">
        <f>SUM(Table3[[#This Row],[a]:[z]])</f>
        <v>3</v>
      </c>
      <c r="H226" cm="1">
        <f t="array" ref="H226">IF(LEN(Table1[[#This Row],[Data]:[Data]])-LEN(SUBSTITUTE(Table1[[#This Row],[Data]:[Data]],Table3[[#Headers],[a]],""))=Table1[[#This Row],['# people]:['# people]],1,0)</f>
        <v>0</v>
      </c>
      <c r="I226" cm="1">
        <f t="array" ref="I226">IF(LEN(Table1[[#This Row],[Data]:[Data]])-LEN(SUBSTITUTE(Table1[[#This Row],[Data]:[Data]],Table3[[#Headers],[b]],""))=Table1[[#This Row],['# people]:['# people]],1,0)</f>
        <v>0</v>
      </c>
      <c r="J226" cm="1">
        <f t="array" ref="J226">IF(LEN(Table1[[#This Row],[Data]:[Data]])-LEN(SUBSTITUTE(Table1[[#This Row],[Data]:[Data]],Table3[[#Headers],[c]],""))=Table1[[#This Row],['# people]:['# people]],1,0)</f>
        <v>0</v>
      </c>
      <c r="K226" cm="1">
        <f t="array" ref="K226">IF(LEN(Table1[[#This Row],[Data]:[Data]])-LEN(SUBSTITUTE(Table1[[#This Row],[Data]:[Data]],Table3[[#Headers],[d]],""))=Table1[[#This Row],['# people]:['# people]],1,0)</f>
        <v>0</v>
      </c>
      <c r="L226" cm="1">
        <f t="array" ref="L226">IF(LEN(Table1[[#This Row],[Data]:[Data]])-LEN(SUBSTITUTE(Table1[[#This Row],[Data]:[Data]],Table3[[#Headers],[e]],""))=Table1[[#This Row],['# people]:['# people]],1,0)</f>
        <v>0</v>
      </c>
      <c r="M226" cm="1">
        <f t="array" ref="M226">IF(LEN(Table1[[#This Row],[Data]:[Data]])-LEN(SUBSTITUTE(Table1[[#This Row],[Data]:[Data]],Table3[[#Headers],[f]],""))=Table1[[#This Row],['# people]:['# people]],1,0)</f>
        <v>0</v>
      </c>
      <c r="N226" cm="1">
        <f t="array" ref="N226">IF(LEN(Table1[[#This Row],[Data]:[Data]])-LEN(SUBSTITUTE(Table1[[#This Row],[Data]:[Data]],Table3[[#Headers],[g]],""))=Table1[[#This Row],['# people]:['# people]],1,0)</f>
        <v>0</v>
      </c>
      <c r="O226" cm="1">
        <f t="array" ref="O226">IF(LEN(Table1[[#This Row],[Data]:[Data]])-LEN(SUBSTITUTE(Table1[[#This Row],[Data]:[Data]],Table3[[#Headers],[h]],""))=Table1[[#This Row],['# people]:['# people]],1,0)</f>
        <v>0</v>
      </c>
      <c r="P226" cm="1">
        <f t="array" ref="P226">IF(LEN(Table1[[#This Row],[Data]:[Data]])-LEN(SUBSTITUTE(Table1[[#This Row],[Data]:[Data]],Table3[[#Headers],[i]],""))=Table1[[#This Row],['# people]:['# people]],1,0)</f>
        <v>0</v>
      </c>
      <c r="Q226" cm="1">
        <f t="array" ref="Q226">IF(LEN(Table1[[#This Row],[Data]:[Data]])-LEN(SUBSTITUTE(Table1[[#This Row],[Data]:[Data]],Table3[[#Headers],[j]],""))=Table1[[#This Row],['# people]:['# people]],1,0)</f>
        <v>0</v>
      </c>
      <c r="R226" cm="1">
        <f t="array" ref="R226">IF(LEN(Table1[[#This Row],[Data]:[Data]])-LEN(SUBSTITUTE(Table1[[#This Row],[Data]:[Data]],Table3[[#Headers],[k]],""))=Table1[[#This Row],['# people]:['# people]],1,0)</f>
        <v>0</v>
      </c>
      <c r="S226" cm="1">
        <f t="array" ref="S226">IF(LEN(Table1[[#This Row],[Data]:[Data]])-LEN(SUBSTITUTE(Table1[[#This Row],[Data]:[Data]],Table3[[#Headers],[l]],""))=Table1[[#This Row],['# people]:['# people]],1,0)</f>
        <v>0</v>
      </c>
      <c r="T226" cm="1">
        <f t="array" ref="T226">IF(LEN(Table1[[#This Row],[Data]:[Data]])-LEN(SUBSTITUTE(Table1[[#This Row],[Data]:[Data]],Table3[[#Headers],[m]],""))=Table1[[#This Row],['# people]:['# people]],1,0)</f>
        <v>0</v>
      </c>
      <c r="U226" cm="1">
        <f t="array" ref="U226">IF(LEN(Table1[[#This Row],[Data]:[Data]])-LEN(SUBSTITUTE(Table1[[#This Row],[Data]:[Data]],Table3[[#Headers],[n]],""))=Table1[[#This Row],['# people]:['# people]],1,0)</f>
        <v>0</v>
      </c>
      <c r="V226" cm="1">
        <f t="array" ref="V226">IF(LEN(Table1[[#This Row],[Data]:[Data]])-LEN(SUBSTITUTE(Table1[[#This Row],[Data]:[Data]],Table3[[#Headers],[o]],""))=Table1[[#This Row],['# people]:['# people]],1,0)</f>
        <v>0</v>
      </c>
      <c r="W226" cm="1">
        <f t="array" ref="W226">IF(LEN(Table1[[#This Row],[Data]:[Data]])-LEN(SUBSTITUTE(Table1[[#This Row],[Data]:[Data]],Table3[[#Headers],[p]],""))=Table1[[#This Row],['# people]:['# people]],1,0)</f>
        <v>0</v>
      </c>
      <c r="X226" cm="1">
        <f t="array" ref="X226">IF(LEN(Table1[[#This Row],[Data]:[Data]])-LEN(SUBSTITUTE(Table1[[#This Row],[Data]:[Data]],Table3[[#Headers],[q]],""))=Table1[[#This Row],['# people]:['# people]],1,0)</f>
        <v>1</v>
      </c>
      <c r="Y226" cm="1">
        <f t="array" ref="Y226">IF(LEN(Table1[[#This Row],[Data]:[Data]])-LEN(SUBSTITUTE(Table1[[#This Row],[Data]:[Data]],Table3[[#Headers],[r]],""))=Table1[[#This Row],['# people]:['# people]],1,0)</f>
        <v>1</v>
      </c>
      <c r="Z226" cm="1">
        <f t="array" ref="Z226">IF(LEN(Table1[[#This Row],[Data]:[Data]])-LEN(SUBSTITUTE(Table1[[#This Row],[Data]:[Data]],Table3[[#Headers],[s]],""))=Table1[[#This Row],['# people]:['# people]],1,0)</f>
        <v>0</v>
      </c>
      <c r="AA226" cm="1">
        <f t="array" ref="AA226">IF(LEN(Table1[[#This Row],[Data]:[Data]])-LEN(SUBSTITUTE(Table1[[#This Row],[Data]:[Data]],Table3[[#Headers],[t]],""))=Table1[[#This Row],['# people]:['# people]],1,0)</f>
        <v>0</v>
      </c>
      <c r="AB226" cm="1">
        <f t="array" ref="AB226">IF(LEN(Table1[[#This Row],[Data]:[Data]])-LEN(SUBSTITUTE(Table1[[#This Row],[Data]:[Data]],Table3[[#Headers],[u]],""))=Table1[[#This Row],['# people]:['# people]],1,0)</f>
        <v>0</v>
      </c>
      <c r="AC226" cm="1">
        <f t="array" ref="AC226">IF(LEN(Table1[[#This Row],[Data]:[Data]])-LEN(SUBSTITUTE(Table1[[#This Row],[Data]:[Data]],Table3[[#Headers],[v]],""))=Table1[[#This Row],['# people]:['# people]],1,0)</f>
        <v>0</v>
      </c>
      <c r="AD226" cm="1">
        <f t="array" ref="AD226">IF(LEN(Table1[[#This Row],[Data]:[Data]])-LEN(SUBSTITUTE(Table1[[#This Row],[Data]:[Data]],Table3[[#Headers],[w]],""))=Table1[[#This Row],['# people]:['# people]],1,0)</f>
        <v>1</v>
      </c>
      <c r="AE226" cm="1">
        <f t="array" ref="AE226">IF(LEN(Table1[[#This Row],[Data]:[Data]])-LEN(SUBSTITUTE(Table1[[#This Row],[Data]:[Data]],Table3[[#Headers],[x]],""))=Table1[[#This Row],['# people]:['# people]],1,0)</f>
        <v>0</v>
      </c>
      <c r="AF226" cm="1">
        <f t="array" ref="AF226">IF(LEN(Table1[[#This Row],[Data]:[Data]])-LEN(SUBSTITUTE(Table1[[#This Row],[Data]:[Data]],Table3[[#Headers],[y]],""))=Table1[[#This Row],['# people]:['# people]],1,0)</f>
        <v>0</v>
      </c>
      <c r="AG226" cm="1">
        <f t="array" ref="AG226">IF(LEN(Table1[[#This Row],[Data]:[Data]])-LEN(SUBSTITUTE(Table1[[#This Row],[Data]:[Data]],Table3[[#Headers],[z]],""))=Table1[[#This Row],['# people]:['# people]],1,0)</f>
        <v>0</v>
      </c>
    </row>
    <row r="227" spans="1:33" x14ac:dyDescent="0.25">
      <c r="A227" t="s">
        <v>409</v>
      </c>
      <c r="B227" cm="1">
        <f t="array" ref="B227">SUM(IF((LEN(A227)-LEN(SUBSTITUTE(UPPER(A227),{"A","B","C","D","E","F","G","H","I","J","K","L","M","N","O","P","Q","R","S","T","U","V","W","X","Y","Z","1","2","3","4","5","6","7","8","9","0"},""))),1,0))</f>
        <v>18</v>
      </c>
      <c r="C227" t="s">
        <v>864</v>
      </c>
      <c r="D227">
        <f>LEN(Table1[[#This Row],[Column1]])-LEN(A227)</f>
        <v>3</v>
      </c>
      <c r="E227">
        <f>LEN(Table1[[#This Row],[Data]])</f>
        <v>39</v>
      </c>
      <c r="G227" s="1">
        <f>SUM(Table3[[#This Row],[a]:[z]])</f>
        <v>10</v>
      </c>
      <c r="H227" cm="1">
        <f t="array" ref="H227">IF(LEN(Table1[[#This Row],[Data]:[Data]])-LEN(SUBSTITUTE(Table1[[#This Row],[Data]:[Data]],Table3[[#Headers],[a]],""))=Table1[[#This Row],['# people]:['# people]],1,0)</f>
        <v>0</v>
      </c>
      <c r="I227" cm="1">
        <f t="array" ref="I227">IF(LEN(Table1[[#This Row],[Data]:[Data]])-LEN(SUBSTITUTE(Table1[[#This Row],[Data]:[Data]],Table3[[#Headers],[b]],""))=Table1[[#This Row],['# people]:['# people]],1,0)</f>
        <v>1</v>
      </c>
      <c r="J227" cm="1">
        <f t="array" ref="J227">IF(LEN(Table1[[#This Row],[Data]:[Data]])-LEN(SUBSTITUTE(Table1[[#This Row],[Data]:[Data]],Table3[[#Headers],[c]],""))=Table1[[#This Row],['# people]:['# people]],1,0)</f>
        <v>0</v>
      </c>
      <c r="K227" cm="1">
        <f t="array" ref="K227">IF(LEN(Table1[[#This Row],[Data]:[Data]])-LEN(SUBSTITUTE(Table1[[#This Row],[Data]:[Data]],Table3[[#Headers],[d]],""))=Table1[[#This Row],['# people]:['# people]],1,0)</f>
        <v>0</v>
      </c>
      <c r="L227" cm="1">
        <f t="array" ref="L227">IF(LEN(Table1[[#This Row],[Data]:[Data]])-LEN(SUBSTITUTE(Table1[[#This Row],[Data]:[Data]],Table3[[#Headers],[e]],""))=Table1[[#This Row],['# people]:['# people]],1,0)</f>
        <v>0</v>
      </c>
      <c r="M227" cm="1">
        <f t="array" ref="M227">IF(LEN(Table1[[#This Row],[Data]:[Data]])-LEN(SUBSTITUTE(Table1[[#This Row],[Data]:[Data]],Table3[[#Headers],[f]],""))=Table1[[#This Row],['# people]:['# people]],1,0)</f>
        <v>1</v>
      </c>
      <c r="N227" cm="1">
        <f t="array" ref="N227">IF(LEN(Table1[[#This Row],[Data]:[Data]])-LEN(SUBSTITUTE(Table1[[#This Row],[Data]:[Data]],Table3[[#Headers],[g]],""))=Table1[[#This Row],['# people]:['# people]],1,0)</f>
        <v>0</v>
      </c>
      <c r="O227" cm="1">
        <f t="array" ref="O227">IF(LEN(Table1[[#This Row],[Data]:[Data]])-LEN(SUBSTITUTE(Table1[[#This Row],[Data]:[Data]],Table3[[#Headers],[h]],""))=Table1[[#This Row],['# people]:['# people]],1,0)</f>
        <v>0</v>
      </c>
      <c r="P227" cm="1">
        <f t="array" ref="P227">IF(LEN(Table1[[#This Row],[Data]:[Data]])-LEN(SUBSTITUTE(Table1[[#This Row],[Data]:[Data]],Table3[[#Headers],[i]],""))=Table1[[#This Row],['# people]:['# people]],1,0)</f>
        <v>1</v>
      </c>
      <c r="Q227" cm="1">
        <f t="array" ref="Q227">IF(LEN(Table1[[#This Row],[Data]:[Data]])-LEN(SUBSTITUTE(Table1[[#This Row],[Data]:[Data]],Table3[[#Headers],[j]],""))=Table1[[#This Row],['# people]:['# people]],1,0)</f>
        <v>0</v>
      </c>
      <c r="R227" cm="1">
        <f t="array" ref="R227">IF(LEN(Table1[[#This Row],[Data]:[Data]])-LEN(SUBSTITUTE(Table1[[#This Row],[Data]:[Data]],Table3[[#Headers],[k]],""))=Table1[[#This Row],['# people]:['# people]],1,0)</f>
        <v>1</v>
      </c>
      <c r="S227" cm="1">
        <f t="array" ref="S227">IF(LEN(Table1[[#This Row],[Data]:[Data]])-LEN(SUBSTITUTE(Table1[[#This Row],[Data]:[Data]],Table3[[#Headers],[l]],""))=Table1[[#This Row],['# people]:['# people]],1,0)</f>
        <v>1</v>
      </c>
      <c r="T227" cm="1">
        <f t="array" ref="T227">IF(LEN(Table1[[#This Row],[Data]:[Data]])-LEN(SUBSTITUTE(Table1[[#This Row],[Data]:[Data]],Table3[[#Headers],[m]],""))=Table1[[#This Row],['# people]:['# people]],1,0)</f>
        <v>1</v>
      </c>
      <c r="U227" cm="1">
        <f t="array" ref="U227">IF(LEN(Table1[[#This Row],[Data]:[Data]])-LEN(SUBSTITUTE(Table1[[#This Row],[Data]:[Data]],Table3[[#Headers],[n]],""))=Table1[[#This Row],['# people]:['# people]],1,0)</f>
        <v>0</v>
      </c>
      <c r="V227" cm="1">
        <f t="array" ref="V227">IF(LEN(Table1[[#This Row],[Data]:[Data]])-LEN(SUBSTITUTE(Table1[[#This Row],[Data]:[Data]],Table3[[#Headers],[o]],""))=Table1[[#This Row],['# people]:['# people]],1,0)</f>
        <v>0</v>
      </c>
      <c r="W227" cm="1">
        <f t="array" ref="W227">IF(LEN(Table1[[#This Row],[Data]:[Data]])-LEN(SUBSTITUTE(Table1[[#This Row],[Data]:[Data]],Table3[[#Headers],[p]],""))=Table1[[#This Row],['# people]:['# people]],1,0)</f>
        <v>0</v>
      </c>
      <c r="X227" cm="1">
        <f t="array" ref="X227">IF(LEN(Table1[[#This Row],[Data]:[Data]])-LEN(SUBSTITUTE(Table1[[#This Row],[Data]:[Data]],Table3[[#Headers],[q]],""))=Table1[[#This Row],['# people]:['# people]],1,0)</f>
        <v>1</v>
      </c>
      <c r="Y227" cm="1">
        <f t="array" ref="Y227">IF(LEN(Table1[[#This Row],[Data]:[Data]])-LEN(SUBSTITUTE(Table1[[#This Row],[Data]:[Data]],Table3[[#Headers],[r]],""))=Table1[[#This Row],['# people]:['# people]],1,0)</f>
        <v>0</v>
      </c>
      <c r="Z227" cm="1">
        <f t="array" ref="Z227">IF(LEN(Table1[[#This Row],[Data]:[Data]])-LEN(SUBSTITUTE(Table1[[#This Row],[Data]:[Data]],Table3[[#Headers],[s]],""))=Table1[[#This Row],['# people]:['# people]],1,0)</f>
        <v>1</v>
      </c>
      <c r="AA227" cm="1">
        <f t="array" ref="AA227">IF(LEN(Table1[[#This Row],[Data]:[Data]])-LEN(SUBSTITUTE(Table1[[#This Row],[Data]:[Data]],Table3[[#Headers],[t]],""))=Table1[[#This Row],['# people]:['# people]],1,0)</f>
        <v>0</v>
      </c>
      <c r="AB227" cm="1">
        <f t="array" ref="AB227">IF(LEN(Table1[[#This Row],[Data]:[Data]])-LEN(SUBSTITUTE(Table1[[#This Row],[Data]:[Data]],Table3[[#Headers],[u]],""))=Table1[[#This Row],['# people]:['# people]],1,0)</f>
        <v>0</v>
      </c>
      <c r="AC227" cm="1">
        <f t="array" ref="AC227">IF(LEN(Table1[[#This Row],[Data]:[Data]])-LEN(SUBSTITUTE(Table1[[#This Row],[Data]:[Data]],Table3[[#Headers],[v]],""))=Table1[[#This Row],['# people]:['# people]],1,0)</f>
        <v>0</v>
      </c>
      <c r="AD227" cm="1">
        <f t="array" ref="AD227">IF(LEN(Table1[[#This Row],[Data]:[Data]])-LEN(SUBSTITUTE(Table1[[#This Row],[Data]:[Data]],Table3[[#Headers],[w]],""))=Table1[[#This Row],['# people]:['# people]],1,0)</f>
        <v>0</v>
      </c>
      <c r="AE227" cm="1">
        <f t="array" ref="AE227">IF(LEN(Table1[[#This Row],[Data]:[Data]])-LEN(SUBSTITUTE(Table1[[#This Row],[Data]:[Data]],Table3[[#Headers],[x]],""))=Table1[[#This Row],['# people]:['# people]],1,0)</f>
        <v>0</v>
      </c>
      <c r="AF227" cm="1">
        <f t="array" ref="AF227">IF(LEN(Table1[[#This Row],[Data]:[Data]])-LEN(SUBSTITUTE(Table1[[#This Row],[Data]:[Data]],Table3[[#Headers],[y]],""))=Table1[[#This Row],['# people]:['# people]],1,0)</f>
        <v>1</v>
      </c>
      <c r="AG227" cm="1">
        <f t="array" ref="AG227">IF(LEN(Table1[[#This Row],[Data]:[Data]])-LEN(SUBSTITUTE(Table1[[#This Row],[Data]:[Data]],Table3[[#Headers],[z]],""))=Table1[[#This Row],['# people]:['# people]],1,0)</f>
        <v>1</v>
      </c>
    </row>
    <row r="228" spans="1:33" x14ac:dyDescent="0.25">
      <c r="A228" t="s">
        <v>411</v>
      </c>
      <c r="B228" cm="1">
        <f t="array" ref="B228">SUM(IF((LEN(A228)-LEN(SUBSTITUTE(UPPER(A228),{"A","B","C","D","E","F","G","H","I","J","K","L","M","N","O","P","Q","R","S","T","U","V","W","X","Y","Z","1","2","3","4","5","6","7","8","9","0"},""))),1,0))</f>
        <v>18</v>
      </c>
      <c r="C228" t="s">
        <v>866</v>
      </c>
      <c r="D228">
        <f>LEN(Table1[[#This Row],[Column1]])-LEN(A228)</f>
        <v>3</v>
      </c>
      <c r="E228">
        <f>LEN(Table1[[#This Row],[Data]])</f>
        <v>42</v>
      </c>
      <c r="G228" s="1">
        <f>SUM(Table3[[#This Row],[a]:[z]])</f>
        <v>12</v>
      </c>
      <c r="H228" cm="1">
        <f t="array" ref="H228">IF(LEN(Table1[[#This Row],[Data]:[Data]])-LEN(SUBSTITUTE(Table1[[#This Row],[Data]:[Data]],Table3[[#Headers],[a]],""))=Table1[[#This Row],['# people]:['# people]],1,0)</f>
        <v>0</v>
      </c>
      <c r="I228" cm="1">
        <f t="array" ref="I228">IF(LEN(Table1[[#This Row],[Data]:[Data]])-LEN(SUBSTITUTE(Table1[[#This Row],[Data]:[Data]],Table3[[#Headers],[b]],""))=Table1[[#This Row],['# people]:['# people]],1,0)</f>
        <v>0</v>
      </c>
      <c r="J228" cm="1">
        <f t="array" ref="J228">IF(LEN(Table1[[#This Row],[Data]:[Data]])-LEN(SUBSTITUTE(Table1[[#This Row],[Data]:[Data]],Table3[[#Headers],[c]],""))=Table1[[#This Row],['# people]:['# people]],1,0)</f>
        <v>1</v>
      </c>
      <c r="K228" cm="1">
        <f t="array" ref="K228">IF(LEN(Table1[[#This Row],[Data]:[Data]])-LEN(SUBSTITUTE(Table1[[#This Row],[Data]:[Data]],Table3[[#Headers],[d]],""))=Table1[[#This Row],['# people]:['# people]],1,0)</f>
        <v>0</v>
      </c>
      <c r="L228" cm="1">
        <f t="array" ref="L228">IF(LEN(Table1[[#This Row],[Data]:[Data]])-LEN(SUBSTITUTE(Table1[[#This Row],[Data]:[Data]],Table3[[#Headers],[e]],""))=Table1[[#This Row],['# people]:['# people]],1,0)</f>
        <v>1</v>
      </c>
      <c r="M228" cm="1">
        <f t="array" ref="M228">IF(LEN(Table1[[#This Row],[Data]:[Data]])-LEN(SUBSTITUTE(Table1[[#This Row],[Data]:[Data]],Table3[[#Headers],[f]],""))=Table1[[#This Row],['# people]:['# people]],1,0)</f>
        <v>0</v>
      </c>
      <c r="N228" cm="1">
        <f t="array" ref="N228">IF(LEN(Table1[[#This Row],[Data]:[Data]])-LEN(SUBSTITUTE(Table1[[#This Row],[Data]:[Data]],Table3[[#Headers],[g]],""))=Table1[[#This Row],['# people]:['# people]],1,0)</f>
        <v>1</v>
      </c>
      <c r="O228" cm="1">
        <f t="array" ref="O228">IF(LEN(Table1[[#This Row],[Data]:[Data]])-LEN(SUBSTITUTE(Table1[[#This Row],[Data]:[Data]],Table3[[#Headers],[h]],""))=Table1[[#This Row],['# people]:['# people]],1,0)</f>
        <v>0</v>
      </c>
      <c r="P228" cm="1">
        <f t="array" ref="P228">IF(LEN(Table1[[#This Row],[Data]:[Data]])-LEN(SUBSTITUTE(Table1[[#This Row],[Data]:[Data]],Table3[[#Headers],[i]],""))=Table1[[#This Row],['# people]:['# people]],1,0)</f>
        <v>1</v>
      </c>
      <c r="Q228" cm="1">
        <f t="array" ref="Q228">IF(LEN(Table1[[#This Row],[Data]:[Data]])-LEN(SUBSTITUTE(Table1[[#This Row],[Data]:[Data]],Table3[[#Headers],[j]],""))=Table1[[#This Row],['# people]:['# people]],1,0)</f>
        <v>1</v>
      </c>
      <c r="R228" cm="1">
        <f t="array" ref="R228">IF(LEN(Table1[[#This Row],[Data]:[Data]])-LEN(SUBSTITUTE(Table1[[#This Row],[Data]:[Data]],Table3[[#Headers],[k]],""))=Table1[[#This Row],['# people]:['# people]],1,0)</f>
        <v>0</v>
      </c>
      <c r="S228" cm="1">
        <f t="array" ref="S228">IF(LEN(Table1[[#This Row],[Data]:[Data]])-LEN(SUBSTITUTE(Table1[[#This Row],[Data]:[Data]],Table3[[#Headers],[l]],""))=Table1[[#This Row],['# people]:['# people]],1,0)</f>
        <v>0</v>
      </c>
      <c r="T228" cm="1">
        <f t="array" ref="T228">IF(LEN(Table1[[#This Row],[Data]:[Data]])-LEN(SUBSTITUTE(Table1[[#This Row],[Data]:[Data]],Table3[[#Headers],[m]],""))=Table1[[#This Row],['# people]:['# people]],1,0)</f>
        <v>0</v>
      </c>
      <c r="U228" cm="1">
        <f t="array" ref="U228">IF(LEN(Table1[[#This Row],[Data]:[Data]])-LEN(SUBSTITUTE(Table1[[#This Row],[Data]:[Data]],Table3[[#Headers],[n]],""))=Table1[[#This Row],['# people]:['# people]],1,0)</f>
        <v>1</v>
      </c>
      <c r="V228" cm="1">
        <f t="array" ref="V228">IF(LEN(Table1[[#This Row],[Data]:[Data]])-LEN(SUBSTITUTE(Table1[[#This Row],[Data]:[Data]],Table3[[#Headers],[o]],""))=Table1[[#This Row],['# people]:['# people]],1,0)</f>
        <v>1</v>
      </c>
      <c r="W228" cm="1">
        <f t="array" ref="W228">IF(LEN(Table1[[#This Row],[Data]:[Data]])-LEN(SUBSTITUTE(Table1[[#This Row],[Data]:[Data]],Table3[[#Headers],[p]],""))=Table1[[#This Row],['# people]:['# people]],1,0)</f>
        <v>1</v>
      </c>
      <c r="X228" cm="1">
        <f t="array" ref="X228">IF(LEN(Table1[[#This Row],[Data]:[Data]])-LEN(SUBSTITUTE(Table1[[#This Row],[Data]:[Data]],Table3[[#Headers],[q]],""))=Table1[[#This Row],['# people]:['# people]],1,0)</f>
        <v>1</v>
      </c>
      <c r="Y228" cm="1">
        <f t="array" ref="Y228">IF(LEN(Table1[[#This Row],[Data]:[Data]])-LEN(SUBSTITUTE(Table1[[#This Row],[Data]:[Data]],Table3[[#Headers],[r]],""))=Table1[[#This Row],['# people]:['# people]],1,0)</f>
        <v>0</v>
      </c>
      <c r="Z228" cm="1">
        <f t="array" ref="Z228">IF(LEN(Table1[[#This Row],[Data]:[Data]])-LEN(SUBSTITUTE(Table1[[#This Row],[Data]:[Data]],Table3[[#Headers],[s]],""))=Table1[[#This Row],['# people]:['# people]],1,0)</f>
        <v>1</v>
      </c>
      <c r="AA228" cm="1">
        <f t="array" ref="AA228">IF(LEN(Table1[[#This Row],[Data]:[Data]])-LEN(SUBSTITUTE(Table1[[#This Row],[Data]:[Data]],Table3[[#Headers],[t]],""))=Table1[[#This Row],['# people]:['# people]],1,0)</f>
        <v>1</v>
      </c>
      <c r="AB228" cm="1">
        <f t="array" ref="AB228">IF(LEN(Table1[[#This Row],[Data]:[Data]])-LEN(SUBSTITUTE(Table1[[#This Row],[Data]:[Data]],Table3[[#Headers],[u]],""))=Table1[[#This Row],['# people]:['# people]],1,0)</f>
        <v>0</v>
      </c>
      <c r="AC228" cm="1">
        <f t="array" ref="AC228">IF(LEN(Table1[[#This Row],[Data]:[Data]])-LEN(SUBSTITUTE(Table1[[#This Row],[Data]:[Data]],Table3[[#Headers],[v]],""))=Table1[[#This Row],['# people]:['# people]],1,0)</f>
        <v>0</v>
      </c>
      <c r="AD228" cm="1">
        <f t="array" ref="AD228">IF(LEN(Table1[[#This Row],[Data]:[Data]])-LEN(SUBSTITUTE(Table1[[#This Row],[Data]:[Data]],Table3[[#Headers],[w]],""))=Table1[[#This Row],['# people]:['# people]],1,0)</f>
        <v>0</v>
      </c>
      <c r="AE228" cm="1">
        <f t="array" ref="AE228">IF(LEN(Table1[[#This Row],[Data]:[Data]])-LEN(SUBSTITUTE(Table1[[#This Row],[Data]:[Data]],Table3[[#Headers],[x]],""))=Table1[[#This Row],['# people]:['# people]],1,0)</f>
        <v>0</v>
      </c>
      <c r="AF228" cm="1">
        <f t="array" ref="AF228">IF(LEN(Table1[[#This Row],[Data]:[Data]])-LEN(SUBSTITUTE(Table1[[#This Row],[Data]:[Data]],Table3[[#Headers],[y]],""))=Table1[[#This Row],['# people]:['# people]],1,0)</f>
        <v>1</v>
      </c>
      <c r="AG228" cm="1">
        <f t="array" ref="AG228">IF(LEN(Table1[[#This Row],[Data]:[Data]])-LEN(SUBSTITUTE(Table1[[#This Row],[Data]:[Data]],Table3[[#Headers],[z]],""))=Table1[[#This Row],['# people]:['# people]],1,0)</f>
        <v>0</v>
      </c>
    </row>
    <row r="229" spans="1:33" x14ac:dyDescent="0.25">
      <c r="A229" t="s">
        <v>414</v>
      </c>
      <c r="B229" cm="1">
        <f t="array" ref="B229">SUM(IF((LEN(A229)-LEN(SUBSTITUTE(UPPER(A229),{"A","B","C","D","E","F","G","H","I","J","K","L","M","N","O","P","Q","R","S","T","U","V","W","X","Y","Z","1","2","3","4","5","6","7","8","9","0"},""))),1,0))</f>
        <v>18</v>
      </c>
      <c r="C229" t="s">
        <v>869</v>
      </c>
      <c r="D229">
        <f>LEN(Table1[[#This Row],[Column1]])-LEN(A229)</f>
        <v>3</v>
      </c>
      <c r="E229">
        <f>LEN(Table1[[#This Row],[Data]])</f>
        <v>38</v>
      </c>
      <c r="G229" s="1">
        <f>SUM(Table3[[#This Row],[a]:[z]])</f>
        <v>10</v>
      </c>
      <c r="H229" cm="1">
        <f t="array" ref="H229">IF(LEN(Table1[[#This Row],[Data]:[Data]])-LEN(SUBSTITUTE(Table1[[#This Row],[Data]:[Data]],Table3[[#Headers],[a]],""))=Table1[[#This Row],['# people]:['# people]],1,0)</f>
        <v>1</v>
      </c>
      <c r="I229" cm="1">
        <f t="array" ref="I229">IF(LEN(Table1[[#This Row],[Data]:[Data]])-LEN(SUBSTITUTE(Table1[[#This Row],[Data]:[Data]],Table3[[#Headers],[b]],""))=Table1[[#This Row],['# people]:['# people]],1,0)</f>
        <v>1</v>
      </c>
      <c r="J229" cm="1">
        <f t="array" ref="J229">IF(LEN(Table1[[#This Row],[Data]:[Data]])-LEN(SUBSTITUTE(Table1[[#This Row],[Data]:[Data]],Table3[[#Headers],[c]],""))=Table1[[#This Row],['# people]:['# people]],1,0)</f>
        <v>1</v>
      </c>
      <c r="K229" cm="1">
        <f t="array" ref="K229">IF(LEN(Table1[[#This Row],[Data]:[Data]])-LEN(SUBSTITUTE(Table1[[#This Row],[Data]:[Data]],Table3[[#Headers],[d]],""))=Table1[[#This Row],['# people]:['# people]],1,0)</f>
        <v>0</v>
      </c>
      <c r="L229" cm="1">
        <f t="array" ref="L229">IF(LEN(Table1[[#This Row],[Data]:[Data]])-LEN(SUBSTITUTE(Table1[[#This Row],[Data]:[Data]],Table3[[#Headers],[e]],""))=Table1[[#This Row],['# people]:['# people]],1,0)</f>
        <v>0</v>
      </c>
      <c r="M229" cm="1">
        <f t="array" ref="M229">IF(LEN(Table1[[#This Row],[Data]:[Data]])-LEN(SUBSTITUTE(Table1[[#This Row],[Data]:[Data]],Table3[[#Headers],[f]],""))=Table1[[#This Row],['# people]:['# people]],1,0)</f>
        <v>0</v>
      </c>
      <c r="N229" cm="1">
        <f t="array" ref="N229">IF(LEN(Table1[[#This Row],[Data]:[Data]])-LEN(SUBSTITUTE(Table1[[#This Row],[Data]:[Data]],Table3[[#Headers],[g]],""))=Table1[[#This Row],['# people]:['# people]],1,0)</f>
        <v>0</v>
      </c>
      <c r="O229" cm="1">
        <f t="array" ref="O229">IF(LEN(Table1[[#This Row],[Data]:[Data]])-LEN(SUBSTITUTE(Table1[[#This Row],[Data]:[Data]],Table3[[#Headers],[h]],""))=Table1[[#This Row],['# people]:['# people]],1,0)</f>
        <v>0</v>
      </c>
      <c r="P229" cm="1">
        <f t="array" ref="P229">IF(LEN(Table1[[#This Row],[Data]:[Data]])-LEN(SUBSTITUTE(Table1[[#This Row],[Data]:[Data]],Table3[[#Headers],[i]],""))=Table1[[#This Row],['# people]:['# people]],1,0)</f>
        <v>1</v>
      </c>
      <c r="Q229" cm="1">
        <f t="array" ref="Q229">IF(LEN(Table1[[#This Row],[Data]:[Data]])-LEN(SUBSTITUTE(Table1[[#This Row],[Data]:[Data]],Table3[[#Headers],[j]],""))=Table1[[#This Row],['# people]:['# people]],1,0)</f>
        <v>0</v>
      </c>
      <c r="R229" cm="1">
        <f t="array" ref="R229">IF(LEN(Table1[[#This Row],[Data]:[Data]])-LEN(SUBSTITUTE(Table1[[#This Row],[Data]:[Data]],Table3[[#Headers],[k]],""))=Table1[[#This Row],['# people]:['# people]],1,0)</f>
        <v>0</v>
      </c>
      <c r="S229" cm="1">
        <f t="array" ref="S229">IF(LEN(Table1[[#This Row],[Data]:[Data]])-LEN(SUBSTITUTE(Table1[[#This Row],[Data]:[Data]],Table3[[#Headers],[l]],""))=Table1[[#This Row],['# people]:['# people]],1,0)</f>
        <v>0</v>
      </c>
      <c r="T229" cm="1">
        <f t="array" ref="T229">IF(LEN(Table1[[#This Row],[Data]:[Data]])-LEN(SUBSTITUTE(Table1[[#This Row],[Data]:[Data]],Table3[[#Headers],[m]],""))=Table1[[#This Row],['# people]:['# people]],1,0)</f>
        <v>1</v>
      </c>
      <c r="U229" cm="1">
        <f t="array" ref="U229">IF(LEN(Table1[[#This Row],[Data]:[Data]])-LEN(SUBSTITUTE(Table1[[#This Row],[Data]:[Data]],Table3[[#Headers],[n]],""))=Table1[[#This Row],['# people]:['# people]],1,0)</f>
        <v>1</v>
      </c>
      <c r="V229" cm="1">
        <f t="array" ref="V229">IF(LEN(Table1[[#This Row],[Data]:[Data]])-LEN(SUBSTITUTE(Table1[[#This Row],[Data]:[Data]],Table3[[#Headers],[o]],""))=Table1[[#This Row],['# people]:['# people]],1,0)</f>
        <v>1</v>
      </c>
      <c r="W229" cm="1">
        <f t="array" ref="W229">IF(LEN(Table1[[#This Row],[Data]:[Data]])-LEN(SUBSTITUTE(Table1[[#This Row],[Data]:[Data]],Table3[[#Headers],[p]],""))=Table1[[#This Row],['# people]:['# people]],1,0)</f>
        <v>1</v>
      </c>
      <c r="X229" cm="1">
        <f t="array" ref="X229">IF(LEN(Table1[[#This Row],[Data]:[Data]])-LEN(SUBSTITUTE(Table1[[#This Row],[Data]:[Data]],Table3[[#Headers],[q]],""))=Table1[[#This Row],['# people]:['# people]],1,0)</f>
        <v>1</v>
      </c>
      <c r="Y229" cm="1">
        <f t="array" ref="Y229">IF(LEN(Table1[[#This Row],[Data]:[Data]])-LEN(SUBSTITUTE(Table1[[#This Row],[Data]:[Data]],Table3[[#Headers],[r]],""))=Table1[[#This Row],['# people]:['# people]],1,0)</f>
        <v>0</v>
      </c>
      <c r="Z229" cm="1">
        <f t="array" ref="Z229">IF(LEN(Table1[[#This Row],[Data]:[Data]])-LEN(SUBSTITUTE(Table1[[#This Row],[Data]:[Data]],Table3[[#Headers],[s]],""))=Table1[[#This Row],['# people]:['# people]],1,0)</f>
        <v>1</v>
      </c>
      <c r="AA229" cm="1">
        <f t="array" ref="AA229">IF(LEN(Table1[[#This Row],[Data]:[Data]])-LEN(SUBSTITUTE(Table1[[#This Row],[Data]:[Data]],Table3[[#Headers],[t]],""))=Table1[[#This Row],['# people]:['# people]],1,0)</f>
        <v>0</v>
      </c>
      <c r="AB229" cm="1">
        <f t="array" ref="AB229">IF(LEN(Table1[[#This Row],[Data]:[Data]])-LEN(SUBSTITUTE(Table1[[#This Row],[Data]:[Data]],Table3[[#Headers],[u]],""))=Table1[[#This Row],['# people]:['# people]],1,0)</f>
        <v>0</v>
      </c>
      <c r="AC229" cm="1">
        <f t="array" ref="AC229">IF(LEN(Table1[[#This Row],[Data]:[Data]])-LEN(SUBSTITUTE(Table1[[#This Row],[Data]:[Data]],Table3[[#Headers],[v]],""))=Table1[[#This Row],['# people]:['# people]],1,0)</f>
        <v>0</v>
      </c>
      <c r="AD229" cm="1">
        <f t="array" ref="AD229">IF(LEN(Table1[[#This Row],[Data]:[Data]])-LEN(SUBSTITUTE(Table1[[#This Row],[Data]:[Data]],Table3[[#Headers],[w]],""))=Table1[[#This Row],['# people]:['# people]],1,0)</f>
        <v>0</v>
      </c>
      <c r="AE229" cm="1">
        <f t="array" ref="AE229">IF(LEN(Table1[[#This Row],[Data]:[Data]])-LEN(SUBSTITUTE(Table1[[#This Row],[Data]:[Data]],Table3[[#Headers],[x]],""))=Table1[[#This Row],['# people]:['# people]],1,0)</f>
        <v>0</v>
      </c>
      <c r="AF229" cm="1">
        <f t="array" ref="AF229">IF(LEN(Table1[[#This Row],[Data]:[Data]])-LEN(SUBSTITUTE(Table1[[#This Row],[Data]:[Data]],Table3[[#Headers],[y]],""))=Table1[[#This Row],['# people]:['# people]],1,0)</f>
        <v>0</v>
      </c>
      <c r="AG229" cm="1">
        <f t="array" ref="AG229">IF(LEN(Table1[[#This Row],[Data]:[Data]])-LEN(SUBSTITUTE(Table1[[#This Row],[Data]:[Data]],Table3[[#Headers],[z]],""))=Table1[[#This Row],['# people]:['# people]],1,0)</f>
        <v>0</v>
      </c>
    </row>
    <row r="230" spans="1:33" x14ac:dyDescent="0.25">
      <c r="A230" t="s">
        <v>415</v>
      </c>
      <c r="B230" cm="1">
        <f t="array" ref="B230">SUM(IF((LEN(A230)-LEN(SUBSTITUTE(UPPER(A230),{"A","B","C","D","E","F","G","H","I","J","K","L","M","N","O","P","Q","R","S","T","U","V","W","X","Y","Z","1","2","3","4","5","6","7","8","9","0"},""))),1,0))</f>
        <v>5</v>
      </c>
      <c r="C230" t="s">
        <v>870</v>
      </c>
      <c r="D230">
        <f>LEN(Table1[[#This Row],[Column1]])-LEN(A230)</f>
        <v>3</v>
      </c>
      <c r="E230">
        <f>LEN(Table1[[#This Row],[Data]])</f>
        <v>11</v>
      </c>
      <c r="G230" s="1">
        <f>SUM(Table3[[#This Row],[a]:[z]])</f>
        <v>3</v>
      </c>
      <c r="H230" cm="1">
        <f t="array" ref="H230">IF(LEN(Table1[[#This Row],[Data]:[Data]])-LEN(SUBSTITUTE(Table1[[#This Row],[Data]:[Data]],Table3[[#Headers],[a]],""))=Table1[[#This Row],['# people]:['# people]],1,0)</f>
        <v>1</v>
      </c>
      <c r="I230" cm="1">
        <f t="array" ref="I230">IF(LEN(Table1[[#This Row],[Data]:[Data]])-LEN(SUBSTITUTE(Table1[[#This Row],[Data]:[Data]],Table3[[#Headers],[b]],""))=Table1[[#This Row],['# people]:['# people]],1,0)</f>
        <v>0</v>
      </c>
      <c r="J230" cm="1">
        <f t="array" ref="J230">IF(LEN(Table1[[#This Row],[Data]:[Data]])-LEN(SUBSTITUTE(Table1[[#This Row],[Data]:[Data]],Table3[[#Headers],[c]],""))=Table1[[#This Row],['# people]:['# people]],1,0)</f>
        <v>1</v>
      </c>
      <c r="K230" cm="1">
        <f t="array" ref="K230">IF(LEN(Table1[[#This Row],[Data]:[Data]])-LEN(SUBSTITUTE(Table1[[#This Row],[Data]:[Data]],Table3[[#Headers],[d]],""))=Table1[[#This Row],['# people]:['# people]],1,0)</f>
        <v>0</v>
      </c>
      <c r="L230" cm="1">
        <f t="array" ref="L230">IF(LEN(Table1[[#This Row],[Data]:[Data]])-LEN(SUBSTITUTE(Table1[[#This Row],[Data]:[Data]],Table3[[#Headers],[e]],""))=Table1[[#This Row],['# people]:['# people]],1,0)</f>
        <v>0</v>
      </c>
      <c r="M230" cm="1">
        <f t="array" ref="M230">IF(LEN(Table1[[#This Row],[Data]:[Data]])-LEN(SUBSTITUTE(Table1[[#This Row],[Data]:[Data]],Table3[[#Headers],[f]],""))=Table1[[#This Row],['# people]:['# people]],1,0)</f>
        <v>1</v>
      </c>
      <c r="N230" cm="1">
        <f t="array" ref="N230">IF(LEN(Table1[[#This Row],[Data]:[Data]])-LEN(SUBSTITUTE(Table1[[#This Row],[Data]:[Data]],Table3[[#Headers],[g]],""))=Table1[[#This Row],['# people]:['# people]],1,0)</f>
        <v>0</v>
      </c>
      <c r="O230" cm="1">
        <f t="array" ref="O230">IF(LEN(Table1[[#This Row],[Data]:[Data]])-LEN(SUBSTITUTE(Table1[[#This Row],[Data]:[Data]],Table3[[#Headers],[h]],""))=Table1[[#This Row],['# people]:['# people]],1,0)</f>
        <v>0</v>
      </c>
      <c r="P230" cm="1">
        <f t="array" ref="P230">IF(LEN(Table1[[#This Row],[Data]:[Data]])-LEN(SUBSTITUTE(Table1[[#This Row],[Data]:[Data]],Table3[[#Headers],[i]],""))=Table1[[#This Row],['# people]:['# people]],1,0)</f>
        <v>0</v>
      </c>
      <c r="Q230" cm="1">
        <f t="array" ref="Q230">IF(LEN(Table1[[#This Row],[Data]:[Data]])-LEN(SUBSTITUTE(Table1[[#This Row],[Data]:[Data]],Table3[[#Headers],[j]],""))=Table1[[#This Row],['# people]:['# people]],1,0)</f>
        <v>0</v>
      </c>
      <c r="R230" cm="1">
        <f t="array" ref="R230">IF(LEN(Table1[[#This Row],[Data]:[Data]])-LEN(SUBSTITUTE(Table1[[#This Row],[Data]:[Data]],Table3[[#Headers],[k]],""))=Table1[[#This Row],['# people]:['# people]],1,0)</f>
        <v>0</v>
      </c>
      <c r="S230" cm="1">
        <f t="array" ref="S230">IF(LEN(Table1[[#This Row],[Data]:[Data]])-LEN(SUBSTITUTE(Table1[[#This Row],[Data]:[Data]],Table3[[#Headers],[l]],""))=Table1[[#This Row],['# people]:['# people]],1,0)</f>
        <v>0</v>
      </c>
      <c r="T230" cm="1">
        <f t="array" ref="T230">IF(LEN(Table1[[#This Row],[Data]:[Data]])-LEN(SUBSTITUTE(Table1[[#This Row],[Data]:[Data]],Table3[[#Headers],[m]],""))=Table1[[#This Row],['# people]:['# people]],1,0)</f>
        <v>0</v>
      </c>
      <c r="U230" cm="1">
        <f t="array" ref="U230">IF(LEN(Table1[[#This Row],[Data]:[Data]])-LEN(SUBSTITUTE(Table1[[#This Row],[Data]:[Data]],Table3[[#Headers],[n]],""))=Table1[[#This Row],['# people]:['# people]],1,0)</f>
        <v>0</v>
      </c>
      <c r="V230" cm="1">
        <f t="array" ref="V230">IF(LEN(Table1[[#This Row],[Data]:[Data]])-LEN(SUBSTITUTE(Table1[[#This Row],[Data]:[Data]],Table3[[#Headers],[o]],""))=Table1[[#This Row],['# people]:['# people]],1,0)</f>
        <v>0</v>
      </c>
      <c r="W230" cm="1">
        <f t="array" ref="W230">IF(LEN(Table1[[#This Row],[Data]:[Data]])-LEN(SUBSTITUTE(Table1[[#This Row],[Data]:[Data]],Table3[[#Headers],[p]],""))=Table1[[#This Row],['# people]:['# people]],1,0)</f>
        <v>0</v>
      </c>
      <c r="X230" cm="1">
        <f t="array" ref="X230">IF(LEN(Table1[[#This Row],[Data]:[Data]])-LEN(SUBSTITUTE(Table1[[#This Row],[Data]:[Data]],Table3[[#Headers],[q]],""))=Table1[[#This Row],['# people]:['# people]],1,0)</f>
        <v>0</v>
      </c>
      <c r="Y230" cm="1">
        <f t="array" ref="Y230">IF(LEN(Table1[[#This Row],[Data]:[Data]])-LEN(SUBSTITUTE(Table1[[#This Row],[Data]:[Data]],Table3[[#Headers],[r]],""))=Table1[[#This Row],['# people]:['# people]],1,0)</f>
        <v>0</v>
      </c>
      <c r="Z230" cm="1">
        <f t="array" ref="Z230">IF(LEN(Table1[[#This Row],[Data]:[Data]])-LEN(SUBSTITUTE(Table1[[#This Row],[Data]:[Data]],Table3[[#Headers],[s]],""))=Table1[[#This Row],['# people]:['# people]],1,0)</f>
        <v>0</v>
      </c>
      <c r="AA230" cm="1">
        <f t="array" ref="AA230">IF(LEN(Table1[[#This Row],[Data]:[Data]])-LEN(SUBSTITUTE(Table1[[#This Row],[Data]:[Data]],Table3[[#Headers],[t]],""))=Table1[[#This Row],['# people]:['# people]],1,0)</f>
        <v>0</v>
      </c>
      <c r="AB230" cm="1">
        <f t="array" ref="AB230">IF(LEN(Table1[[#This Row],[Data]:[Data]])-LEN(SUBSTITUTE(Table1[[#This Row],[Data]:[Data]],Table3[[#Headers],[u]],""))=Table1[[#This Row],['# people]:['# people]],1,0)</f>
        <v>0</v>
      </c>
      <c r="AC230" cm="1">
        <f t="array" ref="AC230">IF(LEN(Table1[[#This Row],[Data]:[Data]])-LEN(SUBSTITUTE(Table1[[#This Row],[Data]:[Data]],Table3[[#Headers],[v]],""))=Table1[[#This Row],['# people]:['# people]],1,0)</f>
        <v>0</v>
      </c>
      <c r="AD230" cm="1">
        <f t="array" ref="AD230">IF(LEN(Table1[[#This Row],[Data]:[Data]])-LEN(SUBSTITUTE(Table1[[#This Row],[Data]:[Data]],Table3[[#Headers],[w]],""))=Table1[[#This Row],['# people]:['# people]],1,0)</f>
        <v>0</v>
      </c>
      <c r="AE230" cm="1">
        <f t="array" ref="AE230">IF(LEN(Table1[[#This Row],[Data]:[Data]])-LEN(SUBSTITUTE(Table1[[#This Row],[Data]:[Data]],Table3[[#Headers],[x]],""))=Table1[[#This Row],['# people]:['# people]],1,0)</f>
        <v>0</v>
      </c>
      <c r="AF230" cm="1">
        <f t="array" ref="AF230">IF(LEN(Table1[[#This Row],[Data]:[Data]])-LEN(SUBSTITUTE(Table1[[#This Row],[Data]:[Data]],Table3[[#Headers],[y]],""))=Table1[[#This Row],['# people]:['# people]],1,0)</f>
        <v>0</v>
      </c>
      <c r="AG230" cm="1">
        <f t="array" ref="AG230">IF(LEN(Table1[[#This Row],[Data]:[Data]])-LEN(SUBSTITUTE(Table1[[#This Row],[Data]:[Data]],Table3[[#Headers],[z]],""))=Table1[[#This Row],['# people]:['# people]],1,0)</f>
        <v>0</v>
      </c>
    </row>
    <row r="231" spans="1:33" x14ac:dyDescent="0.25">
      <c r="A231" t="s">
        <v>423</v>
      </c>
      <c r="B231" cm="1">
        <f t="array" ref="B231">SUM(IF((LEN(A231)-LEN(SUBSTITUTE(UPPER(A231),{"A","B","C","D","E","F","G","H","I","J","K","L","M","N","O","P","Q","R","S","T","U","V","W","X","Y","Z","1","2","3","4","5","6","7","8","9","0"},""))),1,0))</f>
        <v>11</v>
      </c>
      <c r="C231" t="s">
        <v>878</v>
      </c>
      <c r="D231">
        <f>LEN(Table1[[#This Row],[Column1]])-LEN(A231)</f>
        <v>3</v>
      </c>
      <c r="E231">
        <f>LEN(Table1[[#This Row],[Data]])</f>
        <v>28</v>
      </c>
      <c r="G231" s="1">
        <f>SUM(Table3[[#This Row],[a]:[z]])</f>
        <v>8</v>
      </c>
      <c r="H231" cm="1">
        <f t="array" ref="H231">IF(LEN(Table1[[#This Row],[Data]:[Data]])-LEN(SUBSTITUTE(Table1[[#This Row],[Data]:[Data]],Table3[[#Headers],[a]],""))=Table1[[#This Row],['# people]:['# people]],1,0)</f>
        <v>0</v>
      </c>
      <c r="I231" cm="1">
        <f t="array" ref="I231">IF(LEN(Table1[[#This Row],[Data]:[Data]])-LEN(SUBSTITUTE(Table1[[#This Row],[Data]:[Data]],Table3[[#Headers],[b]],""))=Table1[[#This Row],['# people]:['# people]],1,0)</f>
        <v>1</v>
      </c>
      <c r="J231" cm="1">
        <f t="array" ref="J231">IF(LEN(Table1[[#This Row],[Data]:[Data]])-LEN(SUBSTITUTE(Table1[[#This Row],[Data]:[Data]],Table3[[#Headers],[c]],""))=Table1[[#This Row],['# people]:['# people]],1,0)</f>
        <v>0</v>
      </c>
      <c r="K231" cm="1">
        <f t="array" ref="K231">IF(LEN(Table1[[#This Row],[Data]:[Data]])-LEN(SUBSTITUTE(Table1[[#This Row],[Data]:[Data]],Table3[[#Headers],[d]],""))=Table1[[#This Row],['# people]:['# people]],1,0)</f>
        <v>0</v>
      </c>
      <c r="L231" cm="1">
        <f t="array" ref="L231">IF(LEN(Table1[[#This Row],[Data]:[Data]])-LEN(SUBSTITUTE(Table1[[#This Row],[Data]:[Data]],Table3[[#Headers],[e]],""))=Table1[[#This Row],['# people]:['# people]],1,0)</f>
        <v>0</v>
      </c>
      <c r="M231" cm="1">
        <f t="array" ref="M231">IF(LEN(Table1[[#This Row],[Data]:[Data]])-LEN(SUBSTITUTE(Table1[[#This Row],[Data]:[Data]],Table3[[#Headers],[f]],""))=Table1[[#This Row],['# people]:['# people]],1,0)</f>
        <v>1</v>
      </c>
      <c r="N231" cm="1">
        <f t="array" ref="N231">IF(LEN(Table1[[#This Row],[Data]:[Data]])-LEN(SUBSTITUTE(Table1[[#This Row],[Data]:[Data]],Table3[[#Headers],[g]],""))=Table1[[#This Row],['# people]:['# people]],1,0)</f>
        <v>0</v>
      </c>
      <c r="O231" cm="1">
        <f t="array" ref="O231">IF(LEN(Table1[[#This Row],[Data]:[Data]])-LEN(SUBSTITUTE(Table1[[#This Row],[Data]:[Data]],Table3[[#Headers],[h]],""))=Table1[[#This Row],['# people]:['# people]],1,0)</f>
        <v>1</v>
      </c>
      <c r="P231" cm="1">
        <f t="array" ref="P231">IF(LEN(Table1[[#This Row],[Data]:[Data]])-LEN(SUBSTITUTE(Table1[[#This Row],[Data]:[Data]],Table3[[#Headers],[i]],""))=Table1[[#This Row],['# people]:['# people]],1,0)</f>
        <v>0</v>
      </c>
      <c r="Q231" cm="1">
        <f t="array" ref="Q231">IF(LEN(Table1[[#This Row],[Data]:[Data]])-LEN(SUBSTITUTE(Table1[[#This Row],[Data]:[Data]],Table3[[#Headers],[j]],""))=Table1[[#This Row],['# people]:['# people]],1,0)</f>
        <v>0</v>
      </c>
      <c r="R231" cm="1">
        <f t="array" ref="R231">IF(LEN(Table1[[#This Row],[Data]:[Data]])-LEN(SUBSTITUTE(Table1[[#This Row],[Data]:[Data]],Table3[[#Headers],[k]],""))=Table1[[#This Row],['# people]:['# people]],1,0)</f>
        <v>0</v>
      </c>
      <c r="S231" cm="1">
        <f t="array" ref="S231">IF(LEN(Table1[[#This Row],[Data]:[Data]])-LEN(SUBSTITUTE(Table1[[#This Row],[Data]:[Data]],Table3[[#Headers],[l]],""))=Table1[[#This Row],['# people]:['# people]],1,0)</f>
        <v>0</v>
      </c>
      <c r="T231" cm="1">
        <f t="array" ref="T231">IF(LEN(Table1[[#This Row],[Data]:[Data]])-LEN(SUBSTITUTE(Table1[[#This Row],[Data]:[Data]],Table3[[#Headers],[m]],""))=Table1[[#This Row],['# people]:['# people]],1,0)</f>
        <v>1</v>
      </c>
      <c r="U231" cm="1">
        <f t="array" ref="U231">IF(LEN(Table1[[#This Row],[Data]:[Data]])-LEN(SUBSTITUTE(Table1[[#This Row],[Data]:[Data]],Table3[[#Headers],[n]],""))=Table1[[#This Row],['# people]:['# people]],1,0)</f>
        <v>1</v>
      </c>
      <c r="V231" cm="1">
        <f t="array" ref="V231">IF(LEN(Table1[[#This Row],[Data]:[Data]])-LEN(SUBSTITUTE(Table1[[#This Row],[Data]:[Data]],Table3[[#Headers],[o]],""))=Table1[[#This Row],['# people]:['# people]],1,0)</f>
        <v>0</v>
      </c>
      <c r="W231" cm="1">
        <f t="array" ref="W231">IF(LEN(Table1[[#This Row],[Data]:[Data]])-LEN(SUBSTITUTE(Table1[[#This Row],[Data]:[Data]],Table3[[#Headers],[p]],""))=Table1[[#This Row],['# people]:['# people]],1,0)</f>
        <v>0</v>
      </c>
      <c r="X231" cm="1">
        <f t="array" ref="X231">IF(LEN(Table1[[#This Row],[Data]:[Data]])-LEN(SUBSTITUTE(Table1[[#This Row],[Data]:[Data]],Table3[[#Headers],[q]],""))=Table1[[#This Row],['# people]:['# people]],1,0)</f>
        <v>1</v>
      </c>
      <c r="Y231" cm="1">
        <f t="array" ref="Y231">IF(LEN(Table1[[#This Row],[Data]:[Data]])-LEN(SUBSTITUTE(Table1[[#This Row],[Data]:[Data]],Table3[[#Headers],[r]],""))=Table1[[#This Row],['# people]:['# people]],1,0)</f>
        <v>1</v>
      </c>
      <c r="Z231" cm="1">
        <f t="array" ref="Z231">IF(LEN(Table1[[#This Row],[Data]:[Data]])-LEN(SUBSTITUTE(Table1[[#This Row],[Data]:[Data]],Table3[[#Headers],[s]],""))=Table1[[#This Row],['# people]:['# people]],1,0)</f>
        <v>0</v>
      </c>
      <c r="AA231" cm="1">
        <f t="array" ref="AA231">IF(LEN(Table1[[#This Row],[Data]:[Data]])-LEN(SUBSTITUTE(Table1[[#This Row],[Data]:[Data]],Table3[[#Headers],[t]],""))=Table1[[#This Row],['# people]:['# people]],1,0)</f>
        <v>0</v>
      </c>
      <c r="AB231" cm="1">
        <f t="array" ref="AB231">IF(LEN(Table1[[#This Row],[Data]:[Data]])-LEN(SUBSTITUTE(Table1[[#This Row],[Data]:[Data]],Table3[[#Headers],[u]],""))=Table1[[#This Row],['# people]:['# people]],1,0)</f>
        <v>0</v>
      </c>
      <c r="AC231" cm="1">
        <f t="array" ref="AC231">IF(LEN(Table1[[#This Row],[Data]:[Data]])-LEN(SUBSTITUTE(Table1[[#This Row],[Data]:[Data]],Table3[[#Headers],[v]],""))=Table1[[#This Row],['# people]:['# people]],1,0)</f>
        <v>0</v>
      </c>
      <c r="AD231" cm="1">
        <f t="array" ref="AD231">IF(LEN(Table1[[#This Row],[Data]:[Data]])-LEN(SUBSTITUTE(Table1[[#This Row],[Data]:[Data]],Table3[[#Headers],[w]],""))=Table1[[#This Row],['# people]:['# people]],1,0)</f>
        <v>0</v>
      </c>
      <c r="AE231" cm="1">
        <f t="array" ref="AE231">IF(LEN(Table1[[#This Row],[Data]:[Data]])-LEN(SUBSTITUTE(Table1[[#This Row],[Data]:[Data]],Table3[[#Headers],[x]],""))=Table1[[#This Row],['# people]:['# people]],1,0)</f>
        <v>0</v>
      </c>
      <c r="AF231" cm="1">
        <f t="array" ref="AF231">IF(LEN(Table1[[#This Row],[Data]:[Data]])-LEN(SUBSTITUTE(Table1[[#This Row],[Data]:[Data]],Table3[[#Headers],[y]],""))=Table1[[#This Row],['# people]:['# people]],1,0)</f>
        <v>1</v>
      </c>
      <c r="AG231" cm="1">
        <f t="array" ref="AG231">IF(LEN(Table1[[#This Row],[Data]:[Data]])-LEN(SUBSTITUTE(Table1[[#This Row],[Data]:[Data]],Table3[[#Headers],[z]],""))=Table1[[#This Row],['# people]:['# people]],1,0)</f>
        <v>0</v>
      </c>
    </row>
    <row r="232" spans="1:33" x14ac:dyDescent="0.25">
      <c r="A232" t="s">
        <v>426</v>
      </c>
      <c r="B232" cm="1">
        <f t="array" ref="B232">SUM(IF((LEN(A232)-LEN(SUBSTITUTE(UPPER(A232),{"A","B","C","D","E","F","G","H","I","J","K","L","M","N","O","P","Q","R","S","T","U","V","W","X","Y","Z","1","2","3","4","5","6","7","8","9","0"},""))),1,0))</f>
        <v>16</v>
      </c>
      <c r="C232" t="s">
        <v>881</v>
      </c>
      <c r="D232">
        <f>LEN(Table1[[#This Row],[Column1]])-LEN(A232)</f>
        <v>3</v>
      </c>
      <c r="E232">
        <f>LEN(Table1[[#This Row],[Data]])</f>
        <v>42</v>
      </c>
      <c r="G232" s="1">
        <f>SUM(Table3[[#This Row],[a]:[z]])</f>
        <v>13</v>
      </c>
      <c r="H232" cm="1">
        <f t="array" ref="H232">IF(LEN(Table1[[#This Row],[Data]:[Data]])-LEN(SUBSTITUTE(Table1[[#This Row],[Data]:[Data]],Table3[[#Headers],[a]],""))=Table1[[#This Row],['# people]:['# people]],1,0)</f>
        <v>1</v>
      </c>
      <c r="I232" cm="1">
        <f t="array" ref="I232">IF(LEN(Table1[[#This Row],[Data]:[Data]])-LEN(SUBSTITUTE(Table1[[#This Row],[Data]:[Data]],Table3[[#Headers],[b]],""))=Table1[[#This Row],['# people]:['# people]],1,0)</f>
        <v>0</v>
      </c>
      <c r="J232" cm="1">
        <f t="array" ref="J232">IF(LEN(Table1[[#This Row],[Data]:[Data]])-LEN(SUBSTITUTE(Table1[[#This Row],[Data]:[Data]],Table3[[#Headers],[c]],""))=Table1[[#This Row],['# people]:['# people]],1,0)</f>
        <v>0</v>
      </c>
      <c r="K232" cm="1">
        <f t="array" ref="K232">IF(LEN(Table1[[#This Row],[Data]:[Data]])-LEN(SUBSTITUTE(Table1[[#This Row],[Data]:[Data]],Table3[[#Headers],[d]],""))=Table1[[#This Row],['# people]:['# people]],1,0)</f>
        <v>1</v>
      </c>
      <c r="L232" cm="1">
        <f t="array" ref="L232">IF(LEN(Table1[[#This Row],[Data]:[Data]])-LEN(SUBSTITUTE(Table1[[#This Row],[Data]:[Data]],Table3[[#Headers],[e]],""))=Table1[[#This Row],['# people]:['# people]],1,0)</f>
        <v>0</v>
      </c>
      <c r="M232" cm="1">
        <f t="array" ref="M232">IF(LEN(Table1[[#This Row],[Data]:[Data]])-LEN(SUBSTITUTE(Table1[[#This Row],[Data]:[Data]],Table3[[#Headers],[f]],""))=Table1[[#This Row],['# people]:['# people]],1,0)</f>
        <v>0</v>
      </c>
      <c r="N232" cm="1">
        <f t="array" ref="N232">IF(LEN(Table1[[#This Row],[Data]:[Data]])-LEN(SUBSTITUTE(Table1[[#This Row],[Data]:[Data]],Table3[[#Headers],[g]],""))=Table1[[#This Row],['# people]:['# people]],1,0)</f>
        <v>0</v>
      </c>
      <c r="O232" cm="1">
        <f t="array" ref="O232">IF(LEN(Table1[[#This Row],[Data]:[Data]])-LEN(SUBSTITUTE(Table1[[#This Row],[Data]:[Data]],Table3[[#Headers],[h]],""))=Table1[[#This Row],['# people]:['# people]],1,0)</f>
        <v>0</v>
      </c>
      <c r="P232" cm="1">
        <f t="array" ref="P232">IF(LEN(Table1[[#This Row],[Data]:[Data]])-LEN(SUBSTITUTE(Table1[[#This Row],[Data]:[Data]],Table3[[#Headers],[i]],""))=Table1[[#This Row],['# people]:['# people]],1,0)</f>
        <v>1</v>
      </c>
      <c r="Q232" cm="1">
        <f t="array" ref="Q232">IF(LEN(Table1[[#This Row],[Data]:[Data]])-LEN(SUBSTITUTE(Table1[[#This Row],[Data]:[Data]],Table3[[#Headers],[j]],""))=Table1[[#This Row],['# people]:['# people]],1,0)</f>
        <v>0</v>
      </c>
      <c r="R232" cm="1">
        <f t="array" ref="R232">IF(LEN(Table1[[#This Row],[Data]:[Data]])-LEN(SUBSTITUTE(Table1[[#This Row],[Data]:[Data]],Table3[[#Headers],[k]],""))=Table1[[#This Row],['# people]:['# people]],1,0)</f>
        <v>1</v>
      </c>
      <c r="S232" cm="1">
        <f t="array" ref="S232">IF(LEN(Table1[[#This Row],[Data]:[Data]])-LEN(SUBSTITUTE(Table1[[#This Row],[Data]:[Data]],Table3[[#Headers],[l]],""))=Table1[[#This Row],['# people]:['# people]],1,0)</f>
        <v>1</v>
      </c>
      <c r="T232" cm="1">
        <f t="array" ref="T232">IF(LEN(Table1[[#This Row],[Data]:[Data]])-LEN(SUBSTITUTE(Table1[[#This Row],[Data]:[Data]],Table3[[#Headers],[m]],""))=Table1[[#This Row],['# people]:['# people]],1,0)</f>
        <v>1</v>
      </c>
      <c r="U232" cm="1">
        <f t="array" ref="U232">IF(LEN(Table1[[#This Row],[Data]:[Data]])-LEN(SUBSTITUTE(Table1[[#This Row],[Data]:[Data]],Table3[[#Headers],[n]],""))=Table1[[#This Row],['# people]:['# people]],1,0)</f>
        <v>0</v>
      </c>
      <c r="V232" cm="1">
        <f t="array" ref="V232">IF(LEN(Table1[[#This Row],[Data]:[Data]])-LEN(SUBSTITUTE(Table1[[#This Row],[Data]:[Data]],Table3[[#Headers],[o]],""))=Table1[[#This Row],['# people]:['# people]],1,0)</f>
        <v>0</v>
      </c>
      <c r="W232" cm="1">
        <f t="array" ref="W232">IF(LEN(Table1[[#This Row],[Data]:[Data]])-LEN(SUBSTITUTE(Table1[[#This Row],[Data]:[Data]],Table3[[#Headers],[p]],""))=Table1[[#This Row],['# people]:['# people]],1,0)</f>
        <v>1</v>
      </c>
      <c r="X232" cm="1">
        <f t="array" ref="X232">IF(LEN(Table1[[#This Row],[Data]:[Data]])-LEN(SUBSTITUTE(Table1[[#This Row],[Data]:[Data]],Table3[[#Headers],[q]],""))=Table1[[#This Row],['# people]:['# people]],1,0)</f>
        <v>0</v>
      </c>
      <c r="Y232" cm="1">
        <f t="array" ref="Y232">IF(LEN(Table1[[#This Row],[Data]:[Data]])-LEN(SUBSTITUTE(Table1[[#This Row],[Data]:[Data]],Table3[[#Headers],[r]],""))=Table1[[#This Row],['# people]:['# people]],1,0)</f>
        <v>1</v>
      </c>
      <c r="Z232" cm="1">
        <f t="array" ref="Z232">IF(LEN(Table1[[#This Row],[Data]:[Data]])-LEN(SUBSTITUTE(Table1[[#This Row],[Data]:[Data]],Table3[[#Headers],[s]],""))=Table1[[#This Row],['# people]:['# people]],1,0)</f>
        <v>1</v>
      </c>
      <c r="AA232" cm="1">
        <f t="array" ref="AA232">IF(LEN(Table1[[#This Row],[Data]:[Data]])-LEN(SUBSTITUTE(Table1[[#This Row],[Data]:[Data]],Table3[[#Headers],[t]],""))=Table1[[#This Row],['# people]:['# people]],1,0)</f>
        <v>1</v>
      </c>
      <c r="AB232" cm="1">
        <f t="array" ref="AB232">IF(LEN(Table1[[#This Row],[Data]:[Data]])-LEN(SUBSTITUTE(Table1[[#This Row],[Data]:[Data]],Table3[[#Headers],[u]],""))=Table1[[#This Row],['# people]:['# people]],1,0)</f>
        <v>1</v>
      </c>
      <c r="AC232" cm="1">
        <f t="array" ref="AC232">IF(LEN(Table1[[#This Row],[Data]:[Data]])-LEN(SUBSTITUTE(Table1[[#This Row],[Data]:[Data]],Table3[[#Headers],[v]],""))=Table1[[#This Row],['# people]:['# people]],1,0)</f>
        <v>0</v>
      </c>
      <c r="AD232" cm="1">
        <f t="array" ref="AD232">IF(LEN(Table1[[#This Row],[Data]:[Data]])-LEN(SUBSTITUTE(Table1[[#This Row],[Data]:[Data]],Table3[[#Headers],[w]],""))=Table1[[#This Row],['# people]:['# people]],1,0)</f>
        <v>0</v>
      </c>
      <c r="AE232" cm="1">
        <f t="array" ref="AE232">IF(LEN(Table1[[#This Row],[Data]:[Data]])-LEN(SUBSTITUTE(Table1[[#This Row],[Data]:[Data]],Table3[[#Headers],[x]],""))=Table1[[#This Row],['# people]:['# people]],1,0)</f>
        <v>0</v>
      </c>
      <c r="AF232" cm="1">
        <f t="array" ref="AF232">IF(LEN(Table1[[#This Row],[Data]:[Data]])-LEN(SUBSTITUTE(Table1[[#This Row],[Data]:[Data]],Table3[[#Headers],[y]],""))=Table1[[#This Row],['# people]:['# people]],1,0)</f>
        <v>1</v>
      </c>
      <c r="AG232" cm="1">
        <f t="array" ref="AG232">IF(LEN(Table1[[#This Row],[Data]:[Data]])-LEN(SUBSTITUTE(Table1[[#This Row],[Data]:[Data]],Table3[[#Headers],[z]],""))=Table1[[#This Row],['# people]:['# people]],1,0)</f>
        <v>1</v>
      </c>
    </row>
    <row r="233" spans="1:33" x14ac:dyDescent="0.25">
      <c r="A233" t="s">
        <v>430</v>
      </c>
      <c r="B233" cm="1">
        <f t="array" ref="B233">SUM(IF((LEN(A233)-LEN(SUBSTITUTE(UPPER(A233),{"A","B","C","D","E","F","G","H","I","J","K","L","M","N","O","P","Q","R","S","T","U","V","W","X","Y","Z","1","2","3","4","5","6","7","8","9","0"},""))),1,0))</f>
        <v>3</v>
      </c>
      <c r="C233" t="s">
        <v>885</v>
      </c>
      <c r="D233">
        <f>LEN(Table1[[#This Row],[Column1]])-LEN(A233)</f>
        <v>3</v>
      </c>
      <c r="E233">
        <f>LEN(Table1[[#This Row],[Data]])</f>
        <v>5</v>
      </c>
      <c r="G233" s="1">
        <f>SUM(Table3[[#This Row],[a]:[z]])</f>
        <v>1</v>
      </c>
      <c r="H233" cm="1">
        <f t="array" ref="H233">IF(LEN(Table1[[#This Row],[Data]:[Data]])-LEN(SUBSTITUTE(Table1[[#This Row],[Data]:[Data]],Table3[[#Headers],[a]],""))=Table1[[#This Row],['# people]:['# people]],1,0)</f>
        <v>0</v>
      </c>
      <c r="I233" cm="1">
        <f t="array" ref="I233">IF(LEN(Table1[[#This Row],[Data]:[Data]])-LEN(SUBSTITUTE(Table1[[#This Row],[Data]:[Data]],Table3[[#Headers],[b]],""))=Table1[[#This Row],['# people]:['# people]],1,0)</f>
        <v>0</v>
      </c>
      <c r="J233" cm="1">
        <f t="array" ref="J233">IF(LEN(Table1[[#This Row],[Data]:[Data]])-LEN(SUBSTITUTE(Table1[[#This Row],[Data]:[Data]],Table3[[#Headers],[c]],""))=Table1[[#This Row],['# people]:['# people]],1,0)</f>
        <v>0</v>
      </c>
      <c r="K233" cm="1">
        <f t="array" ref="K233">IF(LEN(Table1[[#This Row],[Data]:[Data]])-LEN(SUBSTITUTE(Table1[[#This Row],[Data]:[Data]],Table3[[#Headers],[d]],""))=Table1[[#This Row],['# people]:['# people]],1,0)</f>
        <v>0</v>
      </c>
      <c r="L233" cm="1">
        <f t="array" ref="L233">IF(LEN(Table1[[#This Row],[Data]:[Data]])-LEN(SUBSTITUTE(Table1[[#This Row],[Data]:[Data]],Table3[[#Headers],[e]],""))=Table1[[#This Row],['# people]:['# people]],1,0)</f>
        <v>0</v>
      </c>
      <c r="M233" cm="1">
        <f t="array" ref="M233">IF(LEN(Table1[[#This Row],[Data]:[Data]])-LEN(SUBSTITUTE(Table1[[#This Row],[Data]:[Data]],Table3[[#Headers],[f]],""))=Table1[[#This Row],['# people]:['# people]],1,0)</f>
        <v>0</v>
      </c>
      <c r="N233" cm="1">
        <f t="array" ref="N233">IF(LEN(Table1[[#This Row],[Data]:[Data]])-LEN(SUBSTITUTE(Table1[[#This Row],[Data]:[Data]],Table3[[#Headers],[g]],""))=Table1[[#This Row],['# people]:['# people]],1,0)</f>
        <v>0</v>
      </c>
      <c r="O233" cm="1">
        <f t="array" ref="O233">IF(LEN(Table1[[#This Row],[Data]:[Data]])-LEN(SUBSTITUTE(Table1[[#This Row],[Data]:[Data]],Table3[[#Headers],[h]],""))=Table1[[#This Row],['# people]:['# people]],1,0)</f>
        <v>0</v>
      </c>
      <c r="P233" cm="1">
        <f t="array" ref="P233">IF(LEN(Table1[[#This Row],[Data]:[Data]])-LEN(SUBSTITUTE(Table1[[#This Row],[Data]:[Data]],Table3[[#Headers],[i]],""))=Table1[[#This Row],['# people]:['# people]],1,0)</f>
        <v>1</v>
      </c>
      <c r="Q233" cm="1">
        <f t="array" ref="Q233">IF(LEN(Table1[[#This Row],[Data]:[Data]])-LEN(SUBSTITUTE(Table1[[#This Row],[Data]:[Data]],Table3[[#Headers],[j]],""))=Table1[[#This Row],['# people]:['# people]],1,0)</f>
        <v>0</v>
      </c>
      <c r="R233" cm="1">
        <f t="array" ref="R233">IF(LEN(Table1[[#This Row],[Data]:[Data]])-LEN(SUBSTITUTE(Table1[[#This Row],[Data]:[Data]],Table3[[#Headers],[k]],""))=Table1[[#This Row],['# people]:['# people]],1,0)</f>
        <v>0</v>
      </c>
      <c r="S233" cm="1">
        <f t="array" ref="S233">IF(LEN(Table1[[#This Row],[Data]:[Data]])-LEN(SUBSTITUTE(Table1[[#This Row],[Data]:[Data]],Table3[[#Headers],[l]],""))=Table1[[#This Row],['# people]:['# people]],1,0)</f>
        <v>0</v>
      </c>
      <c r="T233" cm="1">
        <f t="array" ref="T233">IF(LEN(Table1[[#This Row],[Data]:[Data]])-LEN(SUBSTITUTE(Table1[[#This Row],[Data]:[Data]],Table3[[#Headers],[m]],""))=Table1[[#This Row],['# people]:['# people]],1,0)</f>
        <v>0</v>
      </c>
      <c r="U233" cm="1">
        <f t="array" ref="U233">IF(LEN(Table1[[#This Row],[Data]:[Data]])-LEN(SUBSTITUTE(Table1[[#This Row],[Data]:[Data]],Table3[[#Headers],[n]],""))=Table1[[#This Row],['# people]:['# people]],1,0)</f>
        <v>0</v>
      </c>
      <c r="V233" cm="1">
        <f t="array" ref="V233">IF(LEN(Table1[[#This Row],[Data]:[Data]])-LEN(SUBSTITUTE(Table1[[#This Row],[Data]:[Data]],Table3[[#Headers],[o]],""))=Table1[[#This Row],['# people]:['# people]],1,0)</f>
        <v>0</v>
      </c>
      <c r="W233" cm="1">
        <f t="array" ref="W233">IF(LEN(Table1[[#This Row],[Data]:[Data]])-LEN(SUBSTITUTE(Table1[[#This Row],[Data]:[Data]],Table3[[#Headers],[p]],""))=Table1[[#This Row],['# people]:['# people]],1,0)</f>
        <v>0</v>
      </c>
      <c r="X233" cm="1">
        <f t="array" ref="X233">IF(LEN(Table1[[#This Row],[Data]:[Data]])-LEN(SUBSTITUTE(Table1[[#This Row],[Data]:[Data]],Table3[[#Headers],[q]],""))=Table1[[#This Row],['# people]:['# people]],1,0)</f>
        <v>0</v>
      </c>
      <c r="Y233" cm="1">
        <f t="array" ref="Y233">IF(LEN(Table1[[#This Row],[Data]:[Data]])-LEN(SUBSTITUTE(Table1[[#This Row],[Data]:[Data]],Table3[[#Headers],[r]],""))=Table1[[#This Row],['# people]:['# people]],1,0)</f>
        <v>0</v>
      </c>
      <c r="Z233" cm="1">
        <f t="array" ref="Z233">IF(LEN(Table1[[#This Row],[Data]:[Data]])-LEN(SUBSTITUTE(Table1[[#This Row],[Data]:[Data]],Table3[[#Headers],[s]],""))=Table1[[#This Row],['# people]:['# people]],1,0)</f>
        <v>0</v>
      </c>
      <c r="AA233" cm="1">
        <f t="array" ref="AA233">IF(LEN(Table1[[#This Row],[Data]:[Data]])-LEN(SUBSTITUTE(Table1[[#This Row],[Data]:[Data]],Table3[[#Headers],[t]],""))=Table1[[#This Row],['# people]:['# people]],1,0)</f>
        <v>0</v>
      </c>
      <c r="AB233" cm="1">
        <f t="array" ref="AB233">IF(LEN(Table1[[#This Row],[Data]:[Data]])-LEN(SUBSTITUTE(Table1[[#This Row],[Data]:[Data]],Table3[[#Headers],[u]],""))=Table1[[#This Row],['# people]:['# people]],1,0)</f>
        <v>0</v>
      </c>
      <c r="AC233" cm="1">
        <f t="array" ref="AC233">IF(LEN(Table1[[#This Row],[Data]:[Data]])-LEN(SUBSTITUTE(Table1[[#This Row],[Data]:[Data]],Table3[[#Headers],[v]],""))=Table1[[#This Row],['# people]:['# people]],1,0)</f>
        <v>0</v>
      </c>
      <c r="AD233" cm="1">
        <f t="array" ref="AD233">IF(LEN(Table1[[#This Row],[Data]:[Data]])-LEN(SUBSTITUTE(Table1[[#This Row],[Data]:[Data]],Table3[[#Headers],[w]],""))=Table1[[#This Row],['# people]:['# people]],1,0)</f>
        <v>0</v>
      </c>
      <c r="AE233" cm="1">
        <f t="array" ref="AE233">IF(LEN(Table1[[#This Row],[Data]:[Data]])-LEN(SUBSTITUTE(Table1[[#This Row],[Data]:[Data]],Table3[[#Headers],[x]],""))=Table1[[#This Row],['# people]:['# people]],1,0)</f>
        <v>0</v>
      </c>
      <c r="AF233" cm="1">
        <f t="array" ref="AF233">IF(LEN(Table1[[#This Row],[Data]:[Data]])-LEN(SUBSTITUTE(Table1[[#This Row],[Data]:[Data]],Table3[[#Headers],[y]],""))=Table1[[#This Row],['# people]:['# people]],1,0)</f>
        <v>0</v>
      </c>
      <c r="AG233" cm="1">
        <f t="array" ref="AG233">IF(LEN(Table1[[#This Row],[Data]:[Data]])-LEN(SUBSTITUTE(Table1[[#This Row],[Data]:[Data]],Table3[[#Headers],[z]],""))=Table1[[#This Row],['# people]:['# people]],1,0)</f>
        <v>0</v>
      </c>
    </row>
    <row r="234" spans="1:33" x14ac:dyDescent="0.25">
      <c r="A234" t="s">
        <v>438</v>
      </c>
      <c r="B234" cm="1">
        <f t="array" ref="B234">SUM(IF((LEN(A234)-LEN(SUBSTITUTE(UPPER(A234),{"A","B","C","D","E","F","G","H","I","J","K","L","M","N","O","P","Q","R","S","T","U","V","W","X","Y","Z","1","2","3","4","5","6","7","8","9","0"},""))),1,0))</f>
        <v>11</v>
      </c>
      <c r="C234" t="s">
        <v>893</v>
      </c>
      <c r="D234">
        <f>LEN(Table1[[#This Row],[Column1]])-LEN(A234)</f>
        <v>3</v>
      </c>
      <c r="E234">
        <f>LEN(Table1[[#This Row],[Data]])</f>
        <v>21</v>
      </c>
      <c r="G234" s="1">
        <f>SUM(Table3[[#This Row],[a]:[z]])</f>
        <v>5</v>
      </c>
      <c r="H234" cm="1">
        <f t="array" ref="H234">IF(LEN(Table1[[#This Row],[Data]:[Data]])-LEN(SUBSTITUTE(Table1[[#This Row],[Data]:[Data]],Table3[[#Headers],[a]],""))=Table1[[#This Row],['# people]:['# people]],1,0)</f>
        <v>0</v>
      </c>
      <c r="I234" cm="1">
        <f t="array" ref="I234">IF(LEN(Table1[[#This Row],[Data]:[Data]])-LEN(SUBSTITUTE(Table1[[#This Row],[Data]:[Data]],Table3[[#Headers],[b]],""))=Table1[[#This Row],['# people]:['# people]],1,0)</f>
        <v>1</v>
      </c>
      <c r="J234" cm="1">
        <f t="array" ref="J234">IF(LEN(Table1[[#This Row],[Data]:[Data]])-LEN(SUBSTITUTE(Table1[[#This Row],[Data]:[Data]],Table3[[#Headers],[c]],""))=Table1[[#This Row],['# people]:['# people]],1,0)</f>
        <v>0</v>
      </c>
      <c r="K234" cm="1">
        <f t="array" ref="K234">IF(LEN(Table1[[#This Row],[Data]:[Data]])-LEN(SUBSTITUTE(Table1[[#This Row],[Data]:[Data]],Table3[[#Headers],[d]],""))=Table1[[#This Row],['# people]:['# people]],1,0)</f>
        <v>1</v>
      </c>
      <c r="L234" cm="1">
        <f t="array" ref="L234">IF(LEN(Table1[[#This Row],[Data]:[Data]])-LEN(SUBSTITUTE(Table1[[#This Row],[Data]:[Data]],Table3[[#Headers],[e]],""))=Table1[[#This Row],['# people]:['# people]],1,0)</f>
        <v>0</v>
      </c>
      <c r="M234" cm="1">
        <f t="array" ref="M234">IF(LEN(Table1[[#This Row],[Data]:[Data]])-LEN(SUBSTITUTE(Table1[[#This Row],[Data]:[Data]],Table3[[#Headers],[f]],""))=Table1[[#This Row],['# people]:['# people]],1,0)</f>
        <v>0</v>
      </c>
      <c r="N234" cm="1">
        <f t="array" ref="N234">IF(LEN(Table1[[#This Row],[Data]:[Data]])-LEN(SUBSTITUTE(Table1[[#This Row],[Data]:[Data]],Table3[[#Headers],[g]],""))=Table1[[#This Row],['# people]:['# people]],1,0)</f>
        <v>0</v>
      </c>
      <c r="O234" cm="1">
        <f t="array" ref="O234">IF(LEN(Table1[[#This Row],[Data]:[Data]])-LEN(SUBSTITUTE(Table1[[#This Row],[Data]:[Data]],Table3[[#Headers],[h]],""))=Table1[[#This Row],['# people]:['# people]],1,0)</f>
        <v>0</v>
      </c>
      <c r="P234" cm="1">
        <f t="array" ref="P234">IF(LEN(Table1[[#This Row],[Data]:[Data]])-LEN(SUBSTITUTE(Table1[[#This Row],[Data]:[Data]],Table3[[#Headers],[i]],""))=Table1[[#This Row],['# people]:['# people]],1,0)</f>
        <v>0</v>
      </c>
      <c r="Q234" cm="1">
        <f t="array" ref="Q234">IF(LEN(Table1[[#This Row],[Data]:[Data]])-LEN(SUBSTITUTE(Table1[[#This Row],[Data]:[Data]],Table3[[#Headers],[j]],""))=Table1[[#This Row],['# people]:['# people]],1,0)</f>
        <v>0</v>
      </c>
      <c r="R234" cm="1">
        <f t="array" ref="R234">IF(LEN(Table1[[#This Row],[Data]:[Data]])-LEN(SUBSTITUTE(Table1[[#This Row],[Data]:[Data]],Table3[[#Headers],[k]],""))=Table1[[#This Row],['# people]:['# people]],1,0)</f>
        <v>0</v>
      </c>
      <c r="S234" cm="1">
        <f t="array" ref="S234">IF(LEN(Table1[[#This Row],[Data]:[Data]])-LEN(SUBSTITUTE(Table1[[#This Row],[Data]:[Data]],Table3[[#Headers],[l]],""))=Table1[[#This Row],['# people]:['# people]],1,0)</f>
        <v>0</v>
      </c>
      <c r="T234" cm="1">
        <f t="array" ref="T234">IF(LEN(Table1[[#This Row],[Data]:[Data]])-LEN(SUBSTITUTE(Table1[[#This Row],[Data]:[Data]],Table3[[#Headers],[m]],""))=Table1[[#This Row],['# people]:['# people]],1,0)</f>
        <v>0</v>
      </c>
      <c r="U234" cm="1">
        <f t="array" ref="U234">IF(LEN(Table1[[#This Row],[Data]:[Data]])-LEN(SUBSTITUTE(Table1[[#This Row],[Data]:[Data]],Table3[[#Headers],[n]],""))=Table1[[#This Row],['# people]:['# people]],1,0)</f>
        <v>0</v>
      </c>
      <c r="V234" cm="1">
        <f t="array" ref="V234">IF(LEN(Table1[[#This Row],[Data]:[Data]])-LEN(SUBSTITUTE(Table1[[#This Row],[Data]:[Data]],Table3[[#Headers],[o]],""))=Table1[[#This Row],['# people]:['# people]],1,0)</f>
        <v>0</v>
      </c>
      <c r="W234" cm="1">
        <f t="array" ref="W234">IF(LEN(Table1[[#This Row],[Data]:[Data]])-LEN(SUBSTITUTE(Table1[[#This Row],[Data]:[Data]],Table3[[#Headers],[p]],""))=Table1[[#This Row],['# people]:['# people]],1,0)</f>
        <v>0</v>
      </c>
      <c r="X234" cm="1">
        <f t="array" ref="X234">IF(LEN(Table1[[#This Row],[Data]:[Data]])-LEN(SUBSTITUTE(Table1[[#This Row],[Data]:[Data]],Table3[[#Headers],[q]],""))=Table1[[#This Row],['# people]:['# people]],1,0)</f>
        <v>0</v>
      </c>
      <c r="Y234" cm="1">
        <f t="array" ref="Y234">IF(LEN(Table1[[#This Row],[Data]:[Data]])-LEN(SUBSTITUTE(Table1[[#This Row],[Data]:[Data]],Table3[[#Headers],[r]],""))=Table1[[#This Row],['# people]:['# people]],1,0)</f>
        <v>0</v>
      </c>
      <c r="Z234" cm="1">
        <f t="array" ref="Z234">IF(LEN(Table1[[#This Row],[Data]:[Data]])-LEN(SUBSTITUTE(Table1[[#This Row],[Data]:[Data]],Table3[[#Headers],[s]],""))=Table1[[#This Row],['# people]:['# people]],1,0)</f>
        <v>0</v>
      </c>
      <c r="AA234" cm="1">
        <f t="array" ref="AA234">IF(LEN(Table1[[#This Row],[Data]:[Data]])-LEN(SUBSTITUTE(Table1[[#This Row],[Data]:[Data]],Table3[[#Headers],[t]],""))=Table1[[#This Row],['# people]:['# people]],1,0)</f>
        <v>1</v>
      </c>
      <c r="AB234" cm="1">
        <f t="array" ref="AB234">IF(LEN(Table1[[#This Row],[Data]:[Data]])-LEN(SUBSTITUTE(Table1[[#This Row],[Data]:[Data]],Table3[[#Headers],[u]],""))=Table1[[#This Row],['# people]:['# people]],1,0)</f>
        <v>0</v>
      </c>
      <c r="AC234" cm="1">
        <f t="array" ref="AC234">IF(LEN(Table1[[#This Row],[Data]:[Data]])-LEN(SUBSTITUTE(Table1[[#This Row],[Data]:[Data]],Table3[[#Headers],[v]],""))=Table1[[#This Row],['# people]:['# people]],1,0)</f>
        <v>1</v>
      </c>
      <c r="AD234" cm="1">
        <f t="array" ref="AD234">IF(LEN(Table1[[#This Row],[Data]:[Data]])-LEN(SUBSTITUTE(Table1[[#This Row],[Data]:[Data]],Table3[[#Headers],[w]],""))=Table1[[#This Row],['# people]:['# people]],1,0)</f>
        <v>1</v>
      </c>
      <c r="AE234" cm="1">
        <f t="array" ref="AE234">IF(LEN(Table1[[#This Row],[Data]:[Data]])-LEN(SUBSTITUTE(Table1[[#This Row],[Data]:[Data]],Table3[[#Headers],[x]],""))=Table1[[#This Row],['# people]:['# people]],1,0)</f>
        <v>0</v>
      </c>
      <c r="AF234" cm="1">
        <f t="array" ref="AF234">IF(LEN(Table1[[#This Row],[Data]:[Data]])-LEN(SUBSTITUTE(Table1[[#This Row],[Data]:[Data]],Table3[[#Headers],[y]],""))=Table1[[#This Row],['# people]:['# people]],1,0)</f>
        <v>0</v>
      </c>
      <c r="AG234" cm="1">
        <f t="array" ref="AG234">IF(LEN(Table1[[#This Row],[Data]:[Data]])-LEN(SUBSTITUTE(Table1[[#This Row],[Data]:[Data]],Table3[[#Headers],[z]],""))=Table1[[#This Row],['# people]:['# people]],1,0)</f>
        <v>0</v>
      </c>
    </row>
    <row r="235" spans="1:33" x14ac:dyDescent="0.25">
      <c r="A235" t="s">
        <v>448</v>
      </c>
      <c r="B235" cm="1">
        <f t="array" ref="B235">SUM(IF((LEN(A235)-LEN(SUBSTITUTE(UPPER(A235),{"A","B","C","D","E","F","G","H","I","J","K","L","M","N","O","P","Q","R","S","T","U","V","W","X","Y","Z","1","2","3","4","5","6","7","8","9","0"},""))),1,0))</f>
        <v>26</v>
      </c>
      <c r="C235" t="s">
        <v>903</v>
      </c>
      <c r="D235">
        <f>LEN(Table1[[#This Row],[Column1]])-LEN(A235)</f>
        <v>3</v>
      </c>
      <c r="E235">
        <f>LEN(Table1[[#This Row],[Data]])</f>
        <v>59</v>
      </c>
      <c r="G235" s="1">
        <f>SUM(Table3[[#This Row],[a]:[z]])</f>
        <v>14</v>
      </c>
      <c r="H235" cm="1">
        <f t="array" ref="H235">IF(LEN(Table1[[#This Row],[Data]:[Data]])-LEN(SUBSTITUTE(Table1[[#This Row],[Data]:[Data]],Table3[[#Headers],[a]],""))=Table1[[#This Row],['# people]:['# people]],1,0)</f>
        <v>1</v>
      </c>
      <c r="I235" cm="1">
        <f t="array" ref="I235">IF(LEN(Table1[[#This Row],[Data]:[Data]])-LEN(SUBSTITUTE(Table1[[#This Row],[Data]:[Data]],Table3[[#Headers],[b]],""))=Table1[[#This Row],['# people]:['# people]],1,0)</f>
        <v>0</v>
      </c>
      <c r="J235" cm="1">
        <f t="array" ref="J235">IF(LEN(Table1[[#This Row],[Data]:[Data]])-LEN(SUBSTITUTE(Table1[[#This Row],[Data]:[Data]],Table3[[#Headers],[c]],""))=Table1[[#This Row],['# people]:['# people]],1,0)</f>
        <v>1</v>
      </c>
      <c r="K235" cm="1">
        <f t="array" ref="K235">IF(LEN(Table1[[#This Row],[Data]:[Data]])-LEN(SUBSTITUTE(Table1[[#This Row],[Data]:[Data]],Table3[[#Headers],[d]],""))=Table1[[#This Row],['# people]:['# people]],1,0)</f>
        <v>1</v>
      </c>
      <c r="L235" cm="1">
        <f t="array" ref="L235">IF(LEN(Table1[[#This Row],[Data]:[Data]])-LEN(SUBSTITUTE(Table1[[#This Row],[Data]:[Data]],Table3[[#Headers],[e]],""))=Table1[[#This Row],['# people]:['# people]],1,0)</f>
        <v>1</v>
      </c>
      <c r="M235" cm="1">
        <f t="array" ref="M235">IF(LEN(Table1[[#This Row],[Data]:[Data]])-LEN(SUBSTITUTE(Table1[[#This Row],[Data]:[Data]],Table3[[#Headers],[f]],""))=Table1[[#This Row],['# people]:['# people]],1,0)</f>
        <v>0</v>
      </c>
      <c r="N235" cm="1">
        <f t="array" ref="N235">IF(LEN(Table1[[#This Row],[Data]:[Data]])-LEN(SUBSTITUTE(Table1[[#This Row],[Data]:[Data]],Table3[[#Headers],[g]],""))=Table1[[#This Row],['# people]:['# people]],1,0)</f>
        <v>0</v>
      </c>
      <c r="O235" cm="1">
        <f t="array" ref="O235">IF(LEN(Table1[[#This Row],[Data]:[Data]])-LEN(SUBSTITUTE(Table1[[#This Row],[Data]:[Data]],Table3[[#Headers],[h]],""))=Table1[[#This Row],['# people]:['# people]],1,0)</f>
        <v>0</v>
      </c>
      <c r="P235" cm="1">
        <f t="array" ref="P235">IF(LEN(Table1[[#This Row],[Data]:[Data]])-LEN(SUBSTITUTE(Table1[[#This Row],[Data]:[Data]],Table3[[#Headers],[i]],""))=Table1[[#This Row],['# people]:['# people]],1,0)</f>
        <v>0</v>
      </c>
      <c r="Q235" cm="1">
        <f t="array" ref="Q235">IF(LEN(Table1[[#This Row],[Data]:[Data]])-LEN(SUBSTITUTE(Table1[[#This Row],[Data]:[Data]],Table3[[#Headers],[j]],""))=Table1[[#This Row],['# people]:['# people]],1,0)</f>
        <v>1</v>
      </c>
      <c r="R235" cm="1">
        <f t="array" ref="R235">IF(LEN(Table1[[#This Row],[Data]:[Data]])-LEN(SUBSTITUTE(Table1[[#This Row],[Data]:[Data]],Table3[[#Headers],[k]],""))=Table1[[#This Row],['# people]:['# people]],1,0)</f>
        <v>1</v>
      </c>
      <c r="S235" cm="1">
        <f t="array" ref="S235">IF(LEN(Table1[[#This Row],[Data]:[Data]])-LEN(SUBSTITUTE(Table1[[#This Row],[Data]:[Data]],Table3[[#Headers],[l]],""))=Table1[[#This Row],['# people]:['# people]],1,0)</f>
        <v>0</v>
      </c>
      <c r="T235" cm="1">
        <f t="array" ref="T235">IF(LEN(Table1[[#This Row],[Data]:[Data]])-LEN(SUBSTITUTE(Table1[[#This Row],[Data]:[Data]],Table3[[#Headers],[m]],""))=Table1[[#This Row],['# people]:['# people]],1,0)</f>
        <v>0</v>
      </c>
      <c r="U235" cm="1">
        <f t="array" ref="U235">IF(LEN(Table1[[#This Row],[Data]:[Data]])-LEN(SUBSTITUTE(Table1[[#This Row],[Data]:[Data]],Table3[[#Headers],[n]],""))=Table1[[#This Row],['# people]:['# people]],1,0)</f>
        <v>1</v>
      </c>
      <c r="V235" cm="1">
        <f t="array" ref="V235">IF(LEN(Table1[[#This Row],[Data]:[Data]])-LEN(SUBSTITUTE(Table1[[#This Row],[Data]:[Data]],Table3[[#Headers],[o]],""))=Table1[[#This Row],['# people]:['# people]],1,0)</f>
        <v>1</v>
      </c>
      <c r="W235" cm="1">
        <f t="array" ref="W235">IF(LEN(Table1[[#This Row],[Data]:[Data]])-LEN(SUBSTITUTE(Table1[[#This Row],[Data]:[Data]],Table3[[#Headers],[p]],""))=Table1[[#This Row],['# people]:['# people]],1,0)</f>
        <v>1</v>
      </c>
      <c r="X235" cm="1">
        <f t="array" ref="X235">IF(LEN(Table1[[#This Row],[Data]:[Data]])-LEN(SUBSTITUTE(Table1[[#This Row],[Data]:[Data]],Table3[[#Headers],[q]],""))=Table1[[#This Row],['# people]:['# people]],1,0)</f>
        <v>1</v>
      </c>
      <c r="Y235" cm="1">
        <f t="array" ref="Y235">IF(LEN(Table1[[#This Row],[Data]:[Data]])-LEN(SUBSTITUTE(Table1[[#This Row],[Data]:[Data]],Table3[[#Headers],[r]],""))=Table1[[#This Row],['# people]:['# people]],1,0)</f>
        <v>0</v>
      </c>
      <c r="Z235" cm="1">
        <f t="array" ref="Z235">IF(LEN(Table1[[#This Row],[Data]:[Data]])-LEN(SUBSTITUTE(Table1[[#This Row],[Data]:[Data]],Table3[[#Headers],[s]],""))=Table1[[#This Row],['# people]:['# people]],1,0)</f>
        <v>1</v>
      </c>
      <c r="AA235" cm="1">
        <f t="array" ref="AA235">IF(LEN(Table1[[#This Row],[Data]:[Data]])-LEN(SUBSTITUTE(Table1[[#This Row],[Data]:[Data]],Table3[[#Headers],[t]],""))=Table1[[#This Row],['# people]:['# people]],1,0)</f>
        <v>0</v>
      </c>
      <c r="AB235" cm="1">
        <f t="array" ref="AB235">IF(LEN(Table1[[#This Row],[Data]:[Data]])-LEN(SUBSTITUTE(Table1[[#This Row],[Data]:[Data]],Table3[[#Headers],[u]],""))=Table1[[#This Row],['# people]:['# people]],1,0)</f>
        <v>0</v>
      </c>
      <c r="AC235" cm="1">
        <f t="array" ref="AC235">IF(LEN(Table1[[#This Row],[Data]:[Data]])-LEN(SUBSTITUTE(Table1[[#This Row],[Data]:[Data]],Table3[[#Headers],[v]],""))=Table1[[#This Row],['# people]:['# people]],1,0)</f>
        <v>0</v>
      </c>
      <c r="AD235" cm="1">
        <f t="array" ref="AD235">IF(LEN(Table1[[#This Row],[Data]:[Data]])-LEN(SUBSTITUTE(Table1[[#This Row],[Data]:[Data]],Table3[[#Headers],[w]],""))=Table1[[#This Row],['# people]:['# people]],1,0)</f>
        <v>0</v>
      </c>
      <c r="AE235" cm="1">
        <f t="array" ref="AE235">IF(LEN(Table1[[#This Row],[Data]:[Data]])-LEN(SUBSTITUTE(Table1[[#This Row],[Data]:[Data]],Table3[[#Headers],[x]],""))=Table1[[#This Row],['# people]:['# people]],1,0)</f>
        <v>1</v>
      </c>
      <c r="AF235" cm="1">
        <f t="array" ref="AF235">IF(LEN(Table1[[#This Row],[Data]:[Data]])-LEN(SUBSTITUTE(Table1[[#This Row],[Data]:[Data]],Table3[[#Headers],[y]],""))=Table1[[#This Row],['# people]:['# people]],1,0)</f>
        <v>1</v>
      </c>
      <c r="AG235" cm="1">
        <f t="array" ref="AG235">IF(LEN(Table1[[#This Row],[Data]:[Data]])-LEN(SUBSTITUTE(Table1[[#This Row],[Data]:[Data]],Table3[[#Headers],[z]],""))=Table1[[#This Row],['# people]:['# people]],1,0)</f>
        <v>1</v>
      </c>
    </row>
    <row r="236" spans="1:33" x14ac:dyDescent="0.25">
      <c r="A236" t="s">
        <v>449</v>
      </c>
      <c r="B236" cm="1">
        <f t="array" ref="B236">SUM(IF((LEN(A236)-LEN(SUBSTITUTE(UPPER(A236),{"A","B","C","D","E","F","G","H","I","J","K","L","M","N","O","P","Q","R","S","T","U","V","W","X","Y","Z","1","2","3","4","5","6","7","8","9","0"},""))),1,0))</f>
        <v>22</v>
      </c>
      <c r="C236" t="s">
        <v>904</v>
      </c>
      <c r="D236">
        <f>LEN(Table1[[#This Row],[Column1]])-LEN(A236)</f>
        <v>3</v>
      </c>
      <c r="E236">
        <f>LEN(Table1[[#This Row],[Data]])</f>
        <v>45</v>
      </c>
      <c r="G236" s="1">
        <f>SUM(Table3[[#This Row],[a]:[z]])</f>
        <v>11</v>
      </c>
      <c r="H236" cm="1">
        <f t="array" ref="H236">IF(LEN(Table1[[#This Row],[Data]:[Data]])-LEN(SUBSTITUTE(Table1[[#This Row],[Data]:[Data]],Table3[[#Headers],[a]],""))=Table1[[#This Row],['# people]:['# people]],1,0)</f>
        <v>0</v>
      </c>
      <c r="I236" cm="1">
        <f t="array" ref="I236">IF(LEN(Table1[[#This Row],[Data]:[Data]])-LEN(SUBSTITUTE(Table1[[#This Row],[Data]:[Data]],Table3[[#Headers],[b]],""))=Table1[[#This Row],['# people]:['# people]],1,0)</f>
        <v>1</v>
      </c>
      <c r="J236" cm="1">
        <f t="array" ref="J236">IF(LEN(Table1[[#This Row],[Data]:[Data]])-LEN(SUBSTITUTE(Table1[[#This Row],[Data]:[Data]],Table3[[#Headers],[c]],""))=Table1[[#This Row],['# people]:['# people]],1,0)</f>
        <v>0</v>
      </c>
      <c r="K236" cm="1">
        <f t="array" ref="K236">IF(LEN(Table1[[#This Row],[Data]:[Data]])-LEN(SUBSTITUTE(Table1[[#This Row],[Data]:[Data]],Table3[[#Headers],[d]],""))=Table1[[#This Row],['# people]:['# people]],1,0)</f>
        <v>0</v>
      </c>
      <c r="L236" cm="1">
        <f t="array" ref="L236">IF(LEN(Table1[[#This Row],[Data]:[Data]])-LEN(SUBSTITUTE(Table1[[#This Row],[Data]:[Data]],Table3[[#Headers],[e]],""))=Table1[[#This Row],['# people]:['# people]],1,0)</f>
        <v>1</v>
      </c>
      <c r="M236" cm="1">
        <f t="array" ref="M236">IF(LEN(Table1[[#This Row],[Data]:[Data]])-LEN(SUBSTITUTE(Table1[[#This Row],[Data]:[Data]],Table3[[#Headers],[f]],""))=Table1[[#This Row],['# people]:['# people]],1,0)</f>
        <v>0</v>
      </c>
      <c r="N236" cm="1">
        <f t="array" ref="N236">IF(LEN(Table1[[#This Row],[Data]:[Data]])-LEN(SUBSTITUTE(Table1[[#This Row],[Data]:[Data]],Table3[[#Headers],[g]],""))=Table1[[#This Row],['# people]:['# people]],1,0)</f>
        <v>1</v>
      </c>
      <c r="O236" cm="1">
        <f t="array" ref="O236">IF(LEN(Table1[[#This Row],[Data]:[Data]])-LEN(SUBSTITUTE(Table1[[#This Row],[Data]:[Data]],Table3[[#Headers],[h]],""))=Table1[[#This Row],['# people]:['# people]],1,0)</f>
        <v>1</v>
      </c>
      <c r="P236" cm="1">
        <f t="array" ref="P236">IF(LEN(Table1[[#This Row],[Data]:[Data]])-LEN(SUBSTITUTE(Table1[[#This Row],[Data]:[Data]],Table3[[#Headers],[i]],""))=Table1[[#This Row],['# people]:['# people]],1,0)</f>
        <v>0</v>
      </c>
      <c r="Q236" cm="1">
        <f t="array" ref="Q236">IF(LEN(Table1[[#This Row],[Data]:[Data]])-LEN(SUBSTITUTE(Table1[[#This Row],[Data]:[Data]],Table3[[#Headers],[j]],""))=Table1[[#This Row],['# people]:['# people]],1,0)</f>
        <v>0</v>
      </c>
      <c r="R236" cm="1">
        <f t="array" ref="R236">IF(LEN(Table1[[#This Row],[Data]:[Data]])-LEN(SUBSTITUTE(Table1[[#This Row],[Data]:[Data]],Table3[[#Headers],[k]],""))=Table1[[#This Row],['# people]:['# people]],1,0)</f>
        <v>0</v>
      </c>
      <c r="S236" cm="1">
        <f t="array" ref="S236">IF(LEN(Table1[[#This Row],[Data]:[Data]])-LEN(SUBSTITUTE(Table1[[#This Row],[Data]:[Data]],Table3[[#Headers],[l]],""))=Table1[[#This Row],['# people]:['# people]],1,0)</f>
        <v>0</v>
      </c>
      <c r="T236" cm="1">
        <f t="array" ref="T236">IF(LEN(Table1[[#This Row],[Data]:[Data]])-LEN(SUBSTITUTE(Table1[[#This Row],[Data]:[Data]],Table3[[#Headers],[m]],""))=Table1[[#This Row],['# people]:['# people]],1,0)</f>
        <v>0</v>
      </c>
      <c r="U236" cm="1">
        <f t="array" ref="U236">IF(LEN(Table1[[#This Row],[Data]:[Data]])-LEN(SUBSTITUTE(Table1[[#This Row],[Data]:[Data]],Table3[[#Headers],[n]],""))=Table1[[#This Row],['# people]:['# people]],1,0)</f>
        <v>0</v>
      </c>
      <c r="V236" cm="1">
        <f t="array" ref="V236">IF(LEN(Table1[[#This Row],[Data]:[Data]])-LEN(SUBSTITUTE(Table1[[#This Row],[Data]:[Data]],Table3[[#Headers],[o]],""))=Table1[[#This Row],['# people]:['# people]],1,0)</f>
        <v>1</v>
      </c>
      <c r="W236" cm="1">
        <f t="array" ref="W236">IF(LEN(Table1[[#This Row],[Data]:[Data]])-LEN(SUBSTITUTE(Table1[[#This Row],[Data]:[Data]],Table3[[#Headers],[p]],""))=Table1[[#This Row],['# people]:['# people]],1,0)</f>
        <v>0</v>
      </c>
      <c r="X236" cm="1">
        <f t="array" ref="X236">IF(LEN(Table1[[#This Row],[Data]:[Data]])-LEN(SUBSTITUTE(Table1[[#This Row],[Data]:[Data]],Table3[[#Headers],[q]],""))=Table1[[#This Row],['# people]:['# people]],1,0)</f>
        <v>0</v>
      </c>
      <c r="Y236" cm="1">
        <f t="array" ref="Y236">IF(LEN(Table1[[#This Row],[Data]:[Data]])-LEN(SUBSTITUTE(Table1[[#This Row],[Data]:[Data]],Table3[[#Headers],[r]],""))=Table1[[#This Row],['# people]:['# people]],1,0)</f>
        <v>0</v>
      </c>
      <c r="Z236" cm="1">
        <f t="array" ref="Z236">IF(LEN(Table1[[#This Row],[Data]:[Data]])-LEN(SUBSTITUTE(Table1[[#This Row],[Data]:[Data]],Table3[[#Headers],[s]],""))=Table1[[#This Row],['# people]:['# people]],1,0)</f>
        <v>1</v>
      </c>
      <c r="AA236" cm="1">
        <f t="array" ref="AA236">IF(LEN(Table1[[#This Row],[Data]:[Data]])-LEN(SUBSTITUTE(Table1[[#This Row],[Data]:[Data]],Table3[[#Headers],[t]],""))=Table1[[#This Row],['# people]:['# people]],1,0)</f>
        <v>1</v>
      </c>
      <c r="AB236" cm="1">
        <f t="array" ref="AB236">IF(LEN(Table1[[#This Row],[Data]:[Data]])-LEN(SUBSTITUTE(Table1[[#This Row],[Data]:[Data]],Table3[[#Headers],[u]],""))=Table1[[#This Row],['# people]:['# people]],1,0)</f>
        <v>1</v>
      </c>
      <c r="AC236" cm="1">
        <f t="array" ref="AC236">IF(LEN(Table1[[#This Row],[Data]:[Data]])-LEN(SUBSTITUTE(Table1[[#This Row],[Data]:[Data]],Table3[[#Headers],[v]],""))=Table1[[#This Row],['# people]:['# people]],1,0)</f>
        <v>1</v>
      </c>
      <c r="AD236" cm="1">
        <f t="array" ref="AD236">IF(LEN(Table1[[#This Row],[Data]:[Data]])-LEN(SUBSTITUTE(Table1[[#This Row],[Data]:[Data]],Table3[[#Headers],[w]],""))=Table1[[#This Row],['# people]:['# people]],1,0)</f>
        <v>1</v>
      </c>
      <c r="AE236" cm="1">
        <f t="array" ref="AE236">IF(LEN(Table1[[#This Row],[Data]:[Data]])-LEN(SUBSTITUTE(Table1[[#This Row],[Data]:[Data]],Table3[[#Headers],[x]],""))=Table1[[#This Row],['# people]:['# people]],1,0)</f>
        <v>0</v>
      </c>
      <c r="AF236" cm="1">
        <f t="array" ref="AF236">IF(LEN(Table1[[#This Row],[Data]:[Data]])-LEN(SUBSTITUTE(Table1[[#This Row],[Data]:[Data]],Table3[[#Headers],[y]],""))=Table1[[#This Row],['# people]:['# people]],1,0)</f>
        <v>0</v>
      </c>
      <c r="AG236" cm="1">
        <f t="array" ref="AG236">IF(LEN(Table1[[#This Row],[Data]:[Data]])-LEN(SUBSTITUTE(Table1[[#This Row],[Data]:[Data]],Table3[[#Headers],[z]],""))=Table1[[#This Row],['# people]:['# people]],1,0)</f>
        <v>1</v>
      </c>
    </row>
    <row r="237" spans="1:33" x14ac:dyDescent="0.25">
      <c r="A237" t="s">
        <v>460</v>
      </c>
      <c r="B237" cm="1">
        <f t="array" ref="B237">SUM(IF((LEN(A237)-LEN(SUBSTITUTE(UPPER(A237),{"A","B","C","D","E","F","G","H","I","J","K","L","M","N","O","P","Q","R","S","T","U","V","W","X","Y","Z","1","2","3","4","5","6","7","8","9","0"},""))),1,0))</f>
        <v>17</v>
      </c>
      <c r="C237" t="s">
        <v>915</v>
      </c>
      <c r="D237">
        <f>LEN(Table1[[#This Row],[Column1]])-LEN(A237)</f>
        <v>3</v>
      </c>
      <c r="E237">
        <f>LEN(Table1[[#This Row],[Data]])</f>
        <v>27</v>
      </c>
      <c r="G237" s="1">
        <f>SUM(Table3[[#This Row],[a]:[z]])</f>
        <v>5</v>
      </c>
      <c r="H237" cm="1">
        <f t="array" ref="H237">IF(LEN(Table1[[#This Row],[Data]:[Data]])-LEN(SUBSTITUTE(Table1[[#This Row],[Data]:[Data]],Table3[[#Headers],[a]],""))=Table1[[#This Row],['# people]:['# people]],1,0)</f>
        <v>0</v>
      </c>
      <c r="I237" cm="1">
        <f t="array" ref="I237">IF(LEN(Table1[[#This Row],[Data]:[Data]])-LEN(SUBSTITUTE(Table1[[#This Row],[Data]:[Data]],Table3[[#Headers],[b]],""))=Table1[[#This Row],['# people]:['# people]],1,0)</f>
        <v>0</v>
      </c>
      <c r="J237" cm="1">
        <f t="array" ref="J237">IF(LEN(Table1[[#This Row],[Data]:[Data]])-LEN(SUBSTITUTE(Table1[[#This Row],[Data]:[Data]],Table3[[#Headers],[c]],""))=Table1[[#This Row],['# people]:['# people]],1,0)</f>
        <v>0</v>
      </c>
      <c r="K237" cm="1">
        <f t="array" ref="K237">IF(LEN(Table1[[#This Row],[Data]:[Data]])-LEN(SUBSTITUTE(Table1[[#This Row],[Data]:[Data]],Table3[[#Headers],[d]],""))=Table1[[#This Row],['# people]:['# people]],1,0)</f>
        <v>0</v>
      </c>
      <c r="L237" cm="1">
        <f t="array" ref="L237">IF(LEN(Table1[[#This Row],[Data]:[Data]])-LEN(SUBSTITUTE(Table1[[#This Row],[Data]:[Data]],Table3[[#Headers],[e]],""))=Table1[[#This Row],['# people]:['# people]],1,0)</f>
        <v>0</v>
      </c>
      <c r="M237" cm="1">
        <f t="array" ref="M237">IF(LEN(Table1[[#This Row],[Data]:[Data]])-LEN(SUBSTITUTE(Table1[[#This Row],[Data]:[Data]],Table3[[#Headers],[f]],""))=Table1[[#This Row],['# people]:['# people]],1,0)</f>
        <v>1</v>
      </c>
      <c r="N237" cm="1">
        <f t="array" ref="N237">IF(LEN(Table1[[#This Row],[Data]:[Data]])-LEN(SUBSTITUTE(Table1[[#This Row],[Data]:[Data]],Table3[[#Headers],[g]],""))=Table1[[#This Row],['# people]:['# people]],1,0)</f>
        <v>0</v>
      </c>
      <c r="O237" cm="1">
        <f t="array" ref="O237">IF(LEN(Table1[[#This Row],[Data]:[Data]])-LEN(SUBSTITUTE(Table1[[#This Row],[Data]:[Data]],Table3[[#Headers],[h]],""))=Table1[[#This Row],['# people]:['# people]],1,0)</f>
        <v>0</v>
      </c>
      <c r="P237" cm="1">
        <f t="array" ref="P237">IF(LEN(Table1[[#This Row],[Data]:[Data]])-LEN(SUBSTITUTE(Table1[[#This Row],[Data]:[Data]],Table3[[#Headers],[i]],""))=Table1[[#This Row],['# people]:['# people]],1,0)</f>
        <v>0</v>
      </c>
      <c r="Q237" cm="1">
        <f t="array" ref="Q237">IF(LEN(Table1[[#This Row],[Data]:[Data]])-LEN(SUBSTITUTE(Table1[[#This Row],[Data]:[Data]],Table3[[#Headers],[j]],""))=Table1[[#This Row],['# people]:['# people]],1,0)</f>
        <v>1</v>
      </c>
      <c r="R237" cm="1">
        <f t="array" ref="R237">IF(LEN(Table1[[#This Row],[Data]:[Data]])-LEN(SUBSTITUTE(Table1[[#This Row],[Data]:[Data]],Table3[[#Headers],[k]],""))=Table1[[#This Row],['# people]:['# people]],1,0)</f>
        <v>0</v>
      </c>
      <c r="S237" cm="1">
        <f t="array" ref="S237">IF(LEN(Table1[[#This Row],[Data]:[Data]])-LEN(SUBSTITUTE(Table1[[#This Row],[Data]:[Data]],Table3[[#Headers],[l]],""))=Table1[[#This Row],['# people]:['# people]],1,0)</f>
        <v>0</v>
      </c>
      <c r="T237" cm="1">
        <f t="array" ref="T237">IF(LEN(Table1[[#This Row],[Data]:[Data]])-LEN(SUBSTITUTE(Table1[[#This Row],[Data]:[Data]],Table3[[#Headers],[m]],""))=Table1[[#This Row],['# people]:['# people]],1,0)</f>
        <v>0</v>
      </c>
      <c r="U237" cm="1">
        <f t="array" ref="U237">IF(LEN(Table1[[#This Row],[Data]:[Data]])-LEN(SUBSTITUTE(Table1[[#This Row],[Data]:[Data]],Table3[[#Headers],[n]],""))=Table1[[#This Row],['# people]:['# people]],1,0)</f>
        <v>0</v>
      </c>
      <c r="V237" cm="1">
        <f t="array" ref="V237">IF(LEN(Table1[[#This Row],[Data]:[Data]])-LEN(SUBSTITUTE(Table1[[#This Row],[Data]:[Data]],Table3[[#Headers],[o]],""))=Table1[[#This Row],['# people]:['# people]],1,0)</f>
        <v>0</v>
      </c>
      <c r="W237" cm="1">
        <f t="array" ref="W237">IF(LEN(Table1[[#This Row],[Data]:[Data]])-LEN(SUBSTITUTE(Table1[[#This Row],[Data]:[Data]],Table3[[#Headers],[p]],""))=Table1[[#This Row],['# people]:['# people]],1,0)</f>
        <v>1</v>
      </c>
      <c r="X237" cm="1">
        <f t="array" ref="X237">IF(LEN(Table1[[#This Row],[Data]:[Data]])-LEN(SUBSTITUTE(Table1[[#This Row],[Data]:[Data]],Table3[[#Headers],[q]],""))=Table1[[#This Row],['# people]:['# people]],1,0)</f>
        <v>1</v>
      </c>
      <c r="Y237" cm="1">
        <f t="array" ref="Y237">IF(LEN(Table1[[#This Row],[Data]:[Data]])-LEN(SUBSTITUTE(Table1[[#This Row],[Data]:[Data]],Table3[[#Headers],[r]],""))=Table1[[#This Row],['# people]:['# people]],1,0)</f>
        <v>0</v>
      </c>
      <c r="Z237" cm="1">
        <f t="array" ref="Z237">IF(LEN(Table1[[#This Row],[Data]:[Data]])-LEN(SUBSTITUTE(Table1[[#This Row],[Data]:[Data]],Table3[[#Headers],[s]],""))=Table1[[#This Row],['# people]:['# people]],1,0)</f>
        <v>0</v>
      </c>
      <c r="AA237" cm="1">
        <f t="array" ref="AA237">IF(LEN(Table1[[#This Row],[Data]:[Data]])-LEN(SUBSTITUTE(Table1[[#This Row],[Data]:[Data]],Table3[[#Headers],[t]],""))=Table1[[#This Row],['# people]:['# people]],1,0)</f>
        <v>0</v>
      </c>
      <c r="AB237" cm="1">
        <f t="array" ref="AB237">IF(LEN(Table1[[#This Row],[Data]:[Data]])-LEN(SUBSTITUTE(Table1[[#This Row],[Data]:[Data]],Table3[[#Headers],[u]],""))=Table1[[#This Row],['# people]:['# people]],1,0)</f>
        <v>0</v>
      </c>
      <c r="AC237" cm="1">
        <f t="array" ref="AC237">IF(LEN(Table1[[#This Row],[Data]:[Data]])-LEN(SUBSTITUTE(Table1[[#This Row],[Data]:[Data]],Table3[[#Headers],[v]],""))=Table1[[#This Row],['# people]:['# people]],1,0)</f>
        <v>0</v>
      </c>
      <c r="AD237" cm="1">
        <f t="array" ref="AD237">IF(LEN(Table1[[#This Row],[Data]:[Data]])-LEN(SUBSTITUTE(Table1[[#This Row],[Data]:[Data]],Table3[[#Headers],[w]],""))=Table1[[#This Row],['# people]:['# people]],1,0)</f>
        <v>0</v>
      </c>
      <c r="AE237" cm="1">
        <f t="array" ref="AE237">IF(LEN(Table1[[#This Row],[Data]:[Data]])-LEN(SUBSTITUTE(Table1[[#This Row],[Data]:[Data]],Table3[[#Headers],[x]],""))=Table1[[#This Row],['# people]:['# people]],1,0)</f>
        <v>0</v>
      </c>
      <c r="AF237" cm="1">
        <f t="array" ref="AF237">IF(LEN(Table1[[#This Row],[Data]:[Data]])-LEN(SUBSTITUTE(Table1[[#This Row],[Data]:[Data]],Table3[[#Headers],[y]],""))=Table1[[#This Row],['# people]:['# people]],1,0)</f>
        <v>1</v>
      </c>
      <c r="AG237" cm="1">
        <f t="array" ref="AG237">IF(LEN(Table1[[#This Row],[Data]:[Data]])-LEN(SUBSTITUTE(Table1[[#This Row],[Data]:[Data]],Table3[[#Headers],[z]],""))=Table1[[#This Row],['# people]:['# people]],1,0)</f>
        <v>0</v>
      </c>
    </row>
    <row r="238" spans="1:33" x14ac:dyDescent="0.25">
      <c r="A238" t="s">
        <v>461</v>
      </c>
      <c r="B238" cm="1">
        <f t="array" ref="B238">SUM(IF((LEN(A238)-LEN(SUBSTITUTE(UPPER(A238),{"A","B","C","D","E","F","G","H","I","J","K","L","M","N","O","P","Q","R","S","T","U","V","W","X","Y","Z","1","2","3","4","5","6","7","8","9","0"},""))),1,0))</f>
        <v>12</v>
      </c>
      <c r="C238" t="s">
        <v>916</v>
      </c>
      <c r="D238">
        <f>LEN(Table1[[#This Row],[Column1]])-LEN(A238)</f>
        <v>3</v>
      </c>
      <c r="E238">
        <f>LEN(Table1[[#This Row],[Data]])</f>
        <v>21</v>
      </c>
      <c r="G238" s="1">
        <f>SUM(Table3[[#This Row],[a]:[z]])</f>
        <v>4</v>
      </c>
      <c r="H238" cm="1">
        <f t="array" ref="H238">IF(LEN(Table1[[#This Row],[Data]:[Data]])-LEN(SUBSTITUTE(Table1[[#This Row],[Data]:[Data]],Table3[[#Headers],[a]],""))=Table1[[#This Row],['# people]:['# people]],1,0)</f>
        <v>1</v>
      </c>
      <c r="I238" cm="1">
        <f t="array" ref="I238">IF(LEN(Table1[[#This Row],[Data]:[Data]])-LEN(SUBSTITUTE(Table1[[#This Row],[Data]:[Data]],Table3[[#Headers],[b]],""))=Table1[[#This Row],['# people]:['# people]],1,0)</f>
        <v>0</v>
      </c>
      <c r="J238" cm="1">
        <f t="array" ref="J238">IF(LEN(Table1[[#This Row],[Data]:[Data]])-LEN(SUBSTITUTE(Table1[[#This Row],[Data]:[Data]],Table3[[#Headers],[c]],""))=Table1[[#This Row],['# people]:['# people]],1,0)</f>
        <v>0</v>
      </c>
      <c r="K238" cm="1">
        <f t="array" ref="K238">IF(LEN(Table1[[#This Row],[Data]:[Data]])-LEN(SUBSTITUTE(Table1[[#This Row],[Data]:[Data]],Table3[[#Headers],[d]],""))=Table1[[#This Row],['# people]:['# people]],1,0)</f>
        <v>1</v>
      </c>
      <c r="L238" cm="1">
        <f t="array" ref="L238">IF(LEN(Table1[[#This Row],[Data]:[Data]])-LEN(SUBSTITUTE(Table1[[#This Row],[Data]:[Data]],Table3[[#Headers],[e]],""))=Table1[[#This Row],['# people]:['# people]],1,0)</f>
        <v>0</v>
      </c>
      <c r="M238" cm="1">
        <f t="array" ref="M238">IF(LEN(Table1[[#This Row],[Data]:[Data]])-LEN(SUBSTITUTE(Table1[[#This Row],[Data]:[Data]],Table3[[#Headers],[f]],""))=Table1[[#This Row],['# people]:['# people]],1,0)</f>
        <v>0</v>
      </c>
      <c r="N238" cm="1">
        <f t="array" ref="N238">IF(LEN(Table1[[#This Row],[Data]:[Data]])-LEN(SUBSTITUTE(Table1[[#This Row],[Data]:[Data]],Table3[[#Headers],[g]],""))=Table1[[#This Row],['# people]:['# people]],1,0)</f>
        <v>0</v>
      </c>
      <c r="O238" cm="1">
        <f t="array" ref="O238">IF(LEN(Table1[[#This Row],[Data]:[Data]])-LEN(SUBSTITUTE(Table1[[#This Row],[Data]:[Data]],Table3[[#Headers],[h]],""))=Table1[[#This Row],['# people]:['# people]],1,0)</f>
        <v>1</v>
      </c>
      <c r="P238" cm="1">
        <f t="array" ref="P238">IF(LEN(Table1[[#This Row],[Data]:[Data]])-LEN(SUBSTITUTE(Table1[[#This Row],[Data]:[Data]],Table3[[#Headers],[i]],""))=Table1[[#This Row],['# people]:['# people]],1,0)</f>
        <v>0</v>
      </c>
      <c r="Q238" cm="1">
        <f t="array" ref="Q238">IF(LEN(Table1[[#This Row],[Data]:[Data]])-LEN(SUBSTITUTE(Table1[[#This Row],[Data]:[Data]],Table3[[#Headers],[j]],""))=Table1[[#This Row],['# people]:['# people]],1,0)</f>
        <v>0</v>
      </c>
      <c r="R238" cm="1">
        <f t="array" ref="R238">IF(LEN(Table1[[#This Row],[Data]:[Data]])-LEN(SUBSTITUTE(Table1[[#This Row],[Data]:[Data]],Table3[[#Headers],[k]],""))=Table1[[#This Row],['# people]:['# people]],1,0)</f>
        <v>0</v>
      </c>
      <c r="S238" cm="1">
        <f t="array" ref="S238">IF(LEN(Table1[[#This Row],[Data]:[Data]])-LEN(SUBSTITUTE(Table1[[#This Row],[Data]:[Data]],Table3[[#Headers],[l]],""))=Table1[[#This Row],['# people]:['# people]],1,0)</f>
        <v>0</v>
      </c>
      <c r="T238" cm="1">
        <f t="array" ref="T238">IF(LEN(Table1[[#This Row],[Data]:[Data]])-LEN(SUBSTITUTE(Table1[[#This Row],[Data]:[Data]],Table3[[#Headers],[m]],""))=Table1[[#This Row],['# people]:['# people]],1,0)</f>
        <v>1</v>
      </c>
      <c r="U238" cm="1">
        <f t="array" ref="U238">IF(LEN(Table1[[#This Row],[Data]:[Data]])-LEN(SUBSTITUTE(Table1[[#This Row],[Data]:[Data]],Table3[[#Headers],[n]],""))=Table1[[#This Row],['# people]:['# people]],1,0)</f>
        <v>0</v>
      </c>
      <c r="V238" cm="1">
        <f t="array" ref="V238">IF(LEN(Table1[[#This Row],[Data]:[Data]])-LEN(SUBSTITUTE(Table1[[#This Row],[Data]:[Data]],Table3[[#Headers],[o]],""))=Table1[[#This Row],['# people]:['# people]],1,0)</f>
        <v>0</v>
      </c>
      <c r="W238" cm="1">
        <f t="array" ref="W238">IF(LEN(Table1[[#This Row],[Data]:[Data]])-LEN(SUBSTITUTE(Table1[[#This Row],[Data]:[Data]],Table3[[#Headers],[p]],""))=Table1[[#This Row],['# people]:['# people]],1,0)</f>
        <v>0</v>
      </c>
      <c r="X238" cm="1">
        <f t="array" ref="X238">IF(LEN(Table1[[#This Row],[Data]:[Data]])-LEN(SUBSTITUTE(Table1[[#This Row],[Data]:[Data]],Table3[[#Headers],[q]],""))=Table1[[#This Row],['# people]:['# people]],1,0)</f>
        <v>0</v>
      </c>
      <c r="Y238" cm="1">
        <f t="array" ref="Y238">IF(LEN(Table1[[#This Row],[Data]:[Data]])-LEN(SUBSTITUTE(Table1[[#This Row],[Data]:[Data]],Table3[[#Headers],[r]],""))=Table1[[#This Row],['# people]:['# people]],1,0)</f>
        <v>0</v>
      </c>
      <c r="Z238" cm="1">
        <f t="array" ref="Z238">IF(LEN(Table1[[#This Row],[Data]:[Data]])-LEN(SUBSTITUTE(Table1[[#This Row],[Data]:[Data]],Table3[[#Headers],[s]],""))=Table1[[#This Row],['# people]:['# people]],1,0)</f>
        <v>0</v>
      </c>
      <c r="AA238" cm="1">
        <f t="array" ref="AA238">IF(LEN(Table1[[#This Row],[Data]:[Data]])-LEN(SUBSTITUTE(Table1[[#This Row],[Data]:[Data]],Table3[[#Headers],[t]],""))=Table1[[#This Row],['# people]:['# people]],1,0)</f>
        <v>0</v>
      </c>
      <c r="AB238" cm="1">
        <f t="array" ref="AB238">IF(LEN(Table1[[#This Row],[Data]:[Data]])-LEN(SUBSTITUTE(Table1[[#This Row],[Data]:[Data]],Table3[[#Headers],[u]],""))=Table1[[#This Row],['# people]:['# people]],1,0)</f>
        <v>0</v>
      </c>
      <c r="AC238" cm="1">
        <f t="array" ref="AC238">IF(LEN(Table1[[#This Row],[Data]:[Data]])-LEN(SUBSTITUTE(Table1[[#This Row],[Data]:[Data]],Table3[[#Headers],[v]],""))=Table1[[#This Row],['# people]:['# people]],1,0)</f>
        <v>0</v>
      </c>
      <c r="AD238" cm="1">
        <f t="array" ref="AD238">IF(LEN(Table1[[#This Row],[Data]:[Data]])-LEN(SUBSTITUTE(Table1[[#This Row],[Data]:[Data]],Table3[[#Headers],[w]],""))=Table1[[#This Row],['# people]:['# people]],1,0)</f>
        <v>0</v>
      </c>
      <c r="AE238" cm="1">
        <f t="array" ref="AE238">IF(LEN(Table1[[#This Row],[Data]:[Data]])-LEN(SUBSTITUTE(Table1[[#This Row],[Data]:[Data]],Table3[[#Headers],[x]],""))=Table1[[#This Row],['# people]:['# people]],1,0)</f>
        <v>0</v>
      </c>
      <c r="AF238" cm="1">
        <f t="array" ref="AF238">IF(LEN(Table1[[#This Row],[Data]:[Data]])-LEN(SUBSTITUTE(Table1[[#This Row],[Data]:[Data]],Table3[[#Headers],[y]],""))=Table1[[#This Row],['# people]:['# people]],1,0)</f>
        <v>0</v>
      </c>
      <c r="AG238" cm="1">
        <f t="array" ref="AG238">IF(LEN(Table1[[#This Row],[Data]:[Data]])-LEN(SUBSTITUTE(Table1[[#This Row],[Data]:[Data]],Table3[[#Headers],[z]],""))=Table1[[#This Row],['# people]:['# people]],1,0)</f>
        <v>0</v>
      </c>
    </row>
    <row r="239" spans="1:33" x14ac:dyDescent="0.25">
      <c r="A239" t="s">
        <v>462</v>
      </c>
      <c r="B239" cm="1">
        <f t="array" ref="B239">SUM(IF((LEN(A239)-LEN(SUBSTITUTE(UPPER(A239),{"A","B","C","D","E","F","G","H","I","J","K","L","M","N","O","P","Q","R","S","T","U","V","W","X","Y","Z","1","2","3","4","5","6","7","8","9","0"},""))),1,0))</f>
        <v>17</v>
      </c>
      <c r="C239" t="s">
        <v>917</v>
      </c>
      <c r="D239">
        <f>LEN(Table1[[#This Row],[Column1]])-LEN(A239)</f>
        <v>3</v>
      </c>
      <c r="E239">
        <f>LEN(Table1[[#This Row],[Data]])</f>
        <v>20</v>
      </c>
      <c r="G239" s="1">
        <f>SUM(Table3[[#This Row],[a]:[z]])</f>
        <v>1</v>
      </c>
      <c r="H239" cm="1">
        <f t="array" ref="H239">IF(LEN(Table1[[#This Row],[Data]:[Data]])-LEN(SUBSTITUTE(Table1[[#This Row],[Data]:[Data]],Table3[[#Headers],[a]],""))=Table1[[#This Row],['# people]:['# people]],1,0)</f>
        <v>0</v>
      </c>
      <c r="I239" cm="1">
        <f t="array" ref="I239">IF(LEN(Table1[[#This Row],[Data]:[Data]])-LEN(SUBSTITUTE(Table1[[#This Row],[Data]:[Data]],Table3[[#Headers],[b]],""))=Table1[[#This Row],['# people]:['# people]],1,0)</f>
        <v>0</v>
      </c>
      <c r="J239" cm="1">
        <f t="array" ref="J239">IF(LEN(Table1[[#This Row],[Data]:[Data]])-LEN(SUBSTITUTE(Table1[[#This Row],[Data]:[Data]],Table3[[#Headers],[c]],""))=Table1[[#This Row],['# people]:['# people]],1,0)</f>
        <v>0</v>
      </c>
      <c r="K239" cm="1">
        <f t="array" ref="K239">IF(LEN(Table1[[#This Row],[Data]:[Data]])-LEN(SUBSTITUTE(Table1[[#This Row],[Data]:[Data]],Table3[[#Headers],[d]],""))=Table1[[#This Row],['# people]:['# people]],1,0)</f>
        <v>0</v>
      </c>
      <c r="L239" cm="1">
        <f t="array" ref="L239">IF(LEN(Table1[[#This Row],[Data]:[Data]])-LEN(SUBSTITUTE(Table1[[#This Row],[Data]:[Data]],Table3[[#Headers],[e]],""))=Table1[[#This Row],['# people]:['# people]],1,0)</f>
        <v>0</v>
      </c>
      <c r="M239" cm="1">
        <f t="array" ref="M239">IF(LEN(Table1[[#This Row],[Data]:[Data]])-LEN(SUBSTITUTE(Table1[[#This Row],[Data]:[Data]],Table3[[#Headers],[f]],""))=Table1[[#This Row],['# people]:['# people]],1,0)</f>
        <v>0</v>
      </c>
      <c r="N239" cm="1">
        <f t="array" ref="N239">IF(LEN(Table1[[#This Row],[Data]:[Data]])-LEN(SUBSTITUTE(Table1[[#This Row],[Data]:[Data]],Table3[[#Headers],[g]],""))=Table1[[#This Row],['# people]:['# people]],1,0)</f>
        <v>0</v>
      </c>
      <c r="O239" cm="1">
        <f t="array" ref="O239">IF(LEN(Table1[[#This Row],[Data]:[Data]])-LEN(SUBSTITUTE(Table1[[#This Row],[Data]:[Data]],Table3[[#Headers],[h]],""))=Table1[[#This Row],['# people]:['# people]],1,0)</f>
        <v>0</v>
      </c>
      <c r="P239" cm="1">
        <f t="array" ref="P239">IF(LEN(Table1[[#This Row],[Data]:[Data]])-LEN(SUBSTITUTE(Table1[[#This Row],[Data]:[Data]],Table3[[#Headers],[i]],""))=Table1[[#This Row],['# people]:['# people]],1,0)</f>
        <v>0</v>
      </c>
      <c r="Q239" cm="1">
        <f t="array" ref="Q239">IF(LEN(Table1[[#This Row],[Data]:[Data]])-LEN(SUBSTITUTE(Table1[[#This Row],[Data]:[Data]],Table3[[#Headers],[j]],""))=Table1[[#This Row],['# people]:['# people]],1,0)</f>
        <v>1</v>
      </c>
      <c r="R239" cm="1">
        <f t="array" ref="R239">IF(LEN(Table1[[#This Row],[Data]:[Data]])-LEN(SUBSTITUTE(Table1[[#This Row],[Data]:[Data]],Table3[[#Headers],[k]],""))=Table1[[#This Row],['# people]:['# people]],1,0)</f>
        <v>0</v>
      </c>
      <c r="S239" cm="1">
        <f t="array" ref="S239">IF(LEN(Table1[[#This Row],[Data]:[Data]])-LEN(SUBSTITUTE(Table1[[#This Row],[Data]:[Data]],Table3[[#Headers],[l]],""))=Table1[[#This Row],['# people]:['# people]],1,0)</f>
        <v>0</v>
      </c>
      <c r="T239" cm="1">
        <f t="array" ref="T239">IF(LEN(Table1[[#This Row],[Data]:[Data]])-LEN(SUBSTITUTE(Table1[[#This Row],[Data]:[Data]],Table3[[#Headers],[m]],""))=Table1[[#This Row],['# people]:['# people]],1,0)</f>
        <v>0</v>
      </c>
      <c r="U239" cm="1">
        <f t="array" ref="U239">IF(LEN(Table1[[#This Row],[Data]:[Data]])-LEN(SUBSTITUTE(Table1[[#This Row],[Data]:[Data]],Table3[[#Headers],[n]],""))=Table1[[#This Row],['# people]:['# people]],1,0)</f>
        <v>0</v>
      </c>
      <c r="V239" cm="1">
        <f t="array" ref="V239">IF(LEN(Table1[[#This Row],[Data]:[Data]])-LEN(SUBSTITUTE(Table1[[#This Row],[Data]:[Data]],Table3[[#Headers],[o]],""))=Table1[[#This Row],['# people]:['# people]],1,0)</f>
        <v>0</v>
      </c>
      <c r="W239" cm="1">
        <f t="array" ref="W239">IF(LEN(Table1[[#This Row],[Data]:[Data]])-LEN(SUBSTITUTE(Table1[[#This Row],[Data]:[Data]],Table3[[#Headers],[p]],""))=Table1[[#This Row],['# people]:['# people]],1,0)</f>
        <v>0</v>
      </c>
      <c r="X239" cm="1">
        <f t="array" ref="X239">IF(LEN(Table1[[#This Row],[Data]:[Data]])-LEN(SUBSTITUTE(Table1[[#This Row],[Data]:[Data]],Table3[[#Headers],[q]],""))=Table1[[#This Row],['# people]:['# people]],1,0)</f>
        <v>0</v>
      </c>
      <c r="Y239" cm="1">
        <f t="array" ref="Y239">IF(LEN(Table1[[#This Row],[Data]:[Data]])-LEN(SUBSTITUTE(Table1[[#This Row],[Data]:[Data]],Table3[[#Headers],[r]],""))=Table1[[#This Row],['# people]:['# people]],1,0)</f>
        <v>0</v>
      </c>
      <c r="Z239" cm="1">
        <f t="array" ref="Z239">IF(LEN(Table1[[#This Row],[Data]:[Data]])-LEN(SUBSTITUTE(Table1[[#This Row],[Data]:[Data]],Table3[[#Headers],[s]],""))=Table1[[#This Row],['# people]:['# people]],1,0)</f>
        <v>0</v>
      </c>
      <c r="AA239" cm="1">
        <f t="array" ref="AA239">IF(LEN(Table1[[#This Row],[Data]:[Data]])-LEN(SUBSTITUTE(Table1[[#This Row],[Data]:[Data]],Table3[[#Headers],[t]],""))=Table1[[#This Row],['# people]:['# people]],1,0)</f>
        <v>0</v>
      </c>
      <c r="AB239" cm="1">
        <f t="array" ref="AB239">IF(LEN(Table1[[#This Row],[Data]:[Data]])-LEN(SUBSTITUTE(Table1[[#This Row],[Data]:[Data]],Table3[[#Headers],[u]],""))=Table1[[#This Row],['# people]:['# people]],1,0)</f>
        <v>0</v>
      </c>
      <c r="AC239" cm="1">
        <f t="array" ref="AC239">IF(LEN(Table1[[#This Row],[Data]:[Data]])-LEN(SUBSTITUTE(Table1[[#This Row],[Data]:[Data]],Table3[[#Headers],[v]],""))=Table1[[#This Row],['# people]:['# people]],1,0)</f>
        <v>0</v>
      </c>
      <c r="AD239" cm="1">
        <f t="array" ref="AD239">IF(LEN(Table1[[#This Row],[Data]:[Data]])-LEN(SUBSTITUTE(Table1[[#This Row],[Data]:[Data]],Table3[[#Headers],[w]],""))=Table1[[#This Row],['# people]:['# people]],1,0)</f>
        <v>0</v>
      </c>
      <c r="AE239" cm="1">
        <f t="array" ref="AE239">IF(LEN(Table1[[#This Row],[Data]:[Data]])-LEN(SUBSTITUTE(Table1[[#This Row],[Data]:[Data]],Table3[[#Headers],[x]],""))=Table1[[#This Row],['# people]:['# people]],1,0)</f>
        <v>0</v>
      </c>
      <c r="AF239" cm="1">
        <f t="array" ref="AF239">IF(LEN(Table1[[#This Row],[Data]:[Data]])-LEN(SUBSTITUTE(Table1[[#This Row],[Data]:[Data]],Table3[[#Headers],[y]],""))=Table1[[#This Row],['# people]:['# people]],1,0)</f>
        <v>0</v>
      </c>
      <c r="AG239" cm="1">
        <f t="array" ref="AG239">IF(LEN(Table1[[#This Row],[Data]:[Data]])-LEN(SUBSTITUTE(Table1[[#This Row],[Data]:[Data]],Table3[[#Headers],[z]],""))=Table1[[#This Row],['# people]:['# people]],1,0)</f>
        <v>0</v>
      </c>
    </row>
    <row r="240" spans="1:33" x14ac:dyDescent="0.25">
      <c r="A240" t="s">
        <v>468</v>
      </c>
      <c r="B240" cm="1">
        <f t="array" ref="B240">SUM(IF((LEN(A240)-LEN(SUBSTITUTE(UPPER(A240),{"A","B","C","D","E","F","G","H","I","J","K","L","M","N","O","P","Q","R","S","T","U","V","W","X","Y","Z","1","2","3","4","5","6","7","8","9","0"},""))),1,0))</f>
        <v>22</v>
      </c>
      <c r="C240" t="s">
        <v>923</v>
      </c>
      <c r="D240">
        <f>LEN(Table1[[#This Row],[Column1]])-LEN(A240)</f>
        <v>3</v>
      </c>
      <c r="E240">
        <f>LEN(Table1[[#This Row],[Data]])</f>
        <v>63</v>
      </c>
      <c r="G240" s="1">
        <f>SUM(Table3[[#This Row],[a]:[z]])</f>
        <v>20</v>
      </c>
      <c r="H240" cm="1">
        <f t="array" ref="H240">IF(LEN(Table1[[#This Row],[Data]:[Data]])-LEN(SUBSTITUTE(Table1[[#This Row],[Data]:[Data]],Table3[[#Headers],[a]],""))=Table1[[#This Row],['# people]:['# people]],1,0)</f>
        <v>0</v>
      </c>
      <c r="I240" cm="1">
        <f t="array" ref="I240">IF(LEN(Table1[[#This Row],[Data]:[Data]])-LEN(SUBSTITUTE(Table1[[#This Row],[Data]:[Data]],Table3[[#Headers],[b]],""))=Table1[[#This Row],['# people]:['# people]],1,0)</f>
        <v>1</v>
      </c>
      <c r="J240" cm="1">
        <f t="array" ref="J240">IF(LEN(Table1[[#This Row],[Data]:[Data]])-LEN(SUBSTITUTE(Table1[[#This Row],[Data]:[Data]],Table3[[#Headers],[c]],""))=Table1[[#This Row],['# people]:['# people]],1,0)</f>
        <v>1</v>
      </c>
      <c r="K240" cm="1">
        <f t="array" ref="K240">IF(LEN(Table1[[#This Row],[Data]:[Data]])-LEN(SUBSTITUTE(Table1[[#This Row],[Data]:[Data]],Table3[[#Headers],[d]],""))=Table1[[#This Row],['# people]:['# people]],1,0)</f>
        <v>1</v>
      </c>
      <c r="L240" cm="1">
        <f t="array" ref="L240">IF(LEN(Table1[[#This Row],[Data]:[Data]])-LEN(SUBSTITUTE(Table1[[#This Row],[Data]:[Data]],Table3[[#Headers],[e]],""))=Table1[[#This Row],['# people]:['# people]],1,0)</f>
        <v>0</v>
      </c>
      <c r="M240" cm="1">
        <f t="array" ref="M240">IF(LEN(Table1[[#This Row],[Data]:[Data]])-LEN(SUBSTITUTE(Table1[[#This Row],[Data]:[Data]],Table3[[#Headers],[f]],""))=Table1[[#This Row],['# people]:['# people]],1,0)</f>
        <v>1</v>
      </c>
      <c r="N240" cm="1">
        <f t="array" ref="N240">IF(LEN(Table1[[#This Row],[Data]:[Data]])-LEN(SUBSTITUTE(Table1[[#This Row],[Data]:[Data]],Table3[[#Headers],[g]],""))=Table1[[#This Row],['# people]:['# people]],1,0)</f>
        <v>1</v>
      </c>
      <c r="O240" cm="1">
        <f t="array" ref="O240">IF(LEN(Table1[[#This Row],[Data]:[Data]])-LEN(SUBSTITUTE(Table1[[#This Row],[Data]:[Data]],Table3[[#Headers],[h]],""))=Table1[[#This Row],['# people]:['# people]],1,0)</f>
        <v>1</v>
      </c>
      <c r="P240" cm="1">
        <f t="array" ref="P240">IF(LEN(Table1[[#This Row],[Data]:[Data]])-LEN(SUBSTITUTE(Table1[[#This Row],[Data]:[Data]],Table3[[#Headers],[i]],""))=Table1[[#This Row],['# people]:['# people]],1,0)</f>
        <v>1</v>
      </c>
      <c r="Q240" cm="1">
        <f t="array" ref="Q240">IF(LEN(Table1[[#This Row],[Data]:[Data]])-LEN(SUBSTITUTE(Table1[[#This Row],[Data]:[Data]],Table3[[#Headers],[j]],""))=Table1[[#This Row],['# people]:['# people]],1,0)</f>
        <v>1</v>
      </c>
      <c r="R240" cm="1">
        <f t="array" ref="R240">IF(LEN(Table1[[#This Row],[Data]:[Data]])-LEN(SUBSTITUTE(Table1[[#This Row],[Data]:[Data]],Table3[[#Headers],[k]],""))=Table1[[#This Row],['# people]:['# people]],1,0)</f>
        <v>1</v>
      </c>
      <c r="S240" cm="1">
        <f t="array" ref="S240">IF(LEN(Table1[[#This Row],[Data]:[Data]])-LEN(SUBSTITUTE(Table1[[#This Row],[Data]:[Data]],Table3[[#Headers],[l]],""))=Table1[[#This Row],['# people]:['# people]],1,0)</f>
        <v>0</v>
      </c>
      <c r="T240" cm="1">
        <f t="array" ref="T240">IF(LEN(Table1[[#This Row],[Data]:[Data]])-LEN(SUBSTITUTE(Table1[[#This Row],[Data]:[Data]],Table3[[#Headers],[m]],""))=Table1[[#This Row],['# people]:['# people]],1,0)</f>
        <v>1</v>
      </c>
      <c r="U240" cm="1">
        <f t="array" ref="U240">IF(LEN(Table1[[#This Row],[Data]:[Data]])-LEN(SUBSTITUTE(Table1[[#This Row],[Data]:[Data]],Table3[[#Headers],[n]],""))=Table1[[#This Row],['# people]:['# people]],1,0)</f>
        <v>1</v>
      </c>
      <c r="V240" cm="1">
        <f t="array" ref="V240">IF(LEN(Table1[[#This Row],[Data]:[Data]])-LEN(SUBSTITUTE(Table1[[#This Row],[Data]:[Data]],Table3[[#Headers],[o]],""))=Table1[[#This Row],['# people]:['# people]],1,0)</f>
        <v>1</v>
      </c>
      <c r="W240" cm="1">
        <f t="array" ref="W240">IF(LEN(Table1[[#This Row],[Data]:[Data]])-LEN(SUBSTITUTE(Table1[[#This Row],[Data]:[Data]],Table3[[#Headers],[p]],""))=Table1[[#This Row],['# people]:['# people]],1,0)</f>
        <v>1</v>
      </c>
      <c r="X240" cm="1">
        <f t="array" ref="X240">IF(LEN(Table1[[#This Row],[Data]:[Data]])-LEN(SUBSTITUTE(Table1[[#This Row],[Data]:[Data]],Table3[[#Headers],[q]],""))=Table1[[#This Row],['# people]:['# people]],1,0)</f>
        <v>1</v>
      </c>
      <c r="Y240" cm="1">
        <f t="array" ref="Y240">IF(LEN(Table1[[#This Row],[Data]:[Data]])-LEN(SUBSTITUTE(Table1[[#This Row],[Data]:[Data]],Table3[[#Headers],[r]],""))=Table1[[#This Row],['# people]:['# people]],1,0)</f>
        <v>0</v>
      </c>
      <c r="Z240" cm="1">
        <f t="array" ref="Z240">IF(LEN(Table1[[#This Row],[Data]:[Data]])-LEN(SUBSTITUTE(Table1[[#This Row],[Data]:[Data]],Table3[[#Headers],[s]],""))=Table1[[#This Row],['# people]:['# people]],1,0)</f>
        <v>1</v>
      </c>
      <c r="AA240" cm="1">
        <f t="array" ref="AA240">IF(LEN(Table1[[#This Row],[Data]:[Data]])-LEN(SUBSTITUTE(Table1[[#This Row],[Data]:[Data]],Table3[[#Headers],[t]],""))=Table1[[#This Row],['# people]:['# people]],1,0)</f>
        <v>1</v>
      </c>
      <c r="AB240" cm="1">
        <f t="array" ref="AB240">IF(LEN(Table1[[#This Row],[Data]:[Data]])-LEN(SUBSTITUTE(Table1[[#This Row],[Data]:[Data]],Table3[[#Headers],[u]],""))=Table1[[#This Row],['# people]:['# people]],1,0)</f>
        <v>1</v>
      </c>
      <c r="AC240" cm="1">
        <f t="array" ref="AC240">IF(LEN(Table1[[#This Row],[Data]:[Data]])-LEN(SUBSTITUTE(Table1[[#This Row],[Data]:[Data]],Table3[[#Headers],[v]],""))=Table1[[#This Row],['# people]:['# people]],1,0)</f>
        <v>1</v>
      </c>
      <c r="AD240" cm="1">
        <f t="array" ref="AD240">IF(LEN(Table1[[#This Row],[Data]:[Data]])-LEN(SUBSTITUTE(Table1[[#This Row],[Data]:[Data]],Table3[[#Headers],[w]],""))=Table1[[#This Row],['# people]:['# people]],1,0)</f>
        <v>1</v>
      </c>
      <c r="AE240" cm="1">
        <f t="array" ref="AE240">IF(LEN(Table1[[#This Row],[Data]:[Data]])-LEN(SUBSTITUTE(Table1[[#This Row],[Data]:[Data]],Table3[[#Headers],[x]],""))=Table1[[#This Row],['# people]:['# people]],1,0)</f>
        <v>1</v>
      </c>
      <c r="AF240" cm="1">
        <f t="array" ref="AF240">IF(LEN(Table1[[#This Row],[Data]:[Data]])-LEN(SUBSTITUTE(Table1[[#This Row],[Data]:[Data]],Table3[[#Headers],[y]],""))=Table1[[#This Row],['# people]:['# people]],1,0)</f>
        <v>0</v>
      </c>
      <c r="AG240" cm="1">
        <f t="array" ref="AG240">IF(LEN(Table1[[#This Row],[Data]:[Data]])-LEN(SUBSTITUTE(Table1[[#This Row],[Data]:[Data]],Table3[[#Headers],[z]],""))=Table1[[#This Row],['# people]:['# people]],1,0)</f>
        <v>0</v>
      </c>
    </row>
    <row r="241" spans="1:33" x14ac:dyDescent="0.25">
      <c r="A241" t="s">
        <v>474</v>
      </c>
      <c r="B241" cm="1">
        <f t="array" ref="B241">SUM(IF((LEN(A241)-LEN(SUBSTITUTE(UPPER(A241),{"A","B","C","D","E","F","G","H","I","J","K","L","M","N","O","P","Q","R","S","T","U","V","W","X","Y","Z","1","2","3","4","5","6","7","8","9","0"},""))),1,0))</f>
        <v>20</v>
      </c>
      <c r="C241" t="s">
        <v>929</v>
      </c>
      <c r="D241">
        <f>LEN(Table1[[#This Row],[Column1]])-LEN(A241)</f>
        <v>3</v>
      </c>
      <c r="E241">
        <f>LEN(Table1[[#This Row],[Data]])</f>
        <v>32</v>
      </c>
      <c r="G241" s="1">
        <f>SUM(Table3[[#This Row],[a]:[z]])</f>
        <v>5</v>
      </c>
      <c r="H241" cm="1">
        <f t="array" ref="H241">IF(LEN(Table1[[#This Row],[Data]:[Data]])-LEN(SUBSTITUTE(Table1[[#This Row],[Data]:[Data]],Table3[[#Headers],[a]],""))=Table1[[#This Row],['# people]:['# people]],1,0)</f>
        <v>0</v>
      </c>
      <c r="I241" cm="1">
        <f t="array" ref="I241">IF(LEN(Table1[[#This Row],[Data]:[Data]])-LEN(SUBSTITUTE(Table1[[#This Row],[Data]:[Data]],Table3[[#Headers],[b]],""))=Table1[[#This Row],['# people]:['# people]],1,0)</f>
        <v>0</v>
      </c>
      <c r="J241" cm="1">
        <f t="array" ref="J241">IF(LEN(Table1[[#This Row],[Data]:[Data]])-LEN(SUBSTITUTE(Table1[[#This Row],[Data]:[Data]],Table3[[#Headers],[c]],""))=Table1[[#This Row],['# people]:['# people]],1,0)</f>
        <v>0</v>
      </c>
      <c r="K241" cm="1">
        <f t="array" ref="K241">IF(LEN(Table1[[#This Row],[Data]:[Data]])-LEN(SUBSTITUTE(Table1[[#This Row],[Data]:[Data]],Table3[[#Headers],[d]],""))=Table1[[#This Row],['# people]:['# people]],1,0)</f>
        <v>0</v>
      </c>
      <c r="L241" cm="1">
        <f t="array" ref="L241">IF(LEN(Table1[[#This Row],[Data]:[Data]])-LEN(SUBSTITUTE(Table1[[#This Row],[Data]:[Data]],Table3[[#Headers],[e]],""))=Table1[[#This Row],['# people]:['# people]],1,0)</f>
        <v>0</v>
      </c>
      <c r="M241" cm="1">
        <f t="array" ref="M241">IF(LEN(Table1[[#This Row],[Data]:[Data]])-LEN(SUBSTITUTE(Table1[[#This Row],[Data]:[Data]],Table3[[#Headers],[f]],""))=Table1[[#This Row],['# people]:['# people]],1,0)</f>
        <v>0</v>
      </c>
      <c r="N241" cm="1">
        <f t="array" ref="N241">IF(LEN(Table1[[#This Row],[Data]:[Data]])-LEN(SUBSTITUTE(Table1[[#This Row],[Data]:[Data]],Table3[[#Headers],[g]],""))=Table1[[#This Row],['# people]:['# people]],1,0)</f>
        <v>0</v>
      </c>
      <c r="O241" cm="1">
        <f t="array" ref="O241">IF(LEN(Table1[[#This Row],[Data]:[Data]])-LEN(SUBSTITUTE(Table1[[#This Row],[Data]:[Data]],Table3[[#Headers],[h]],""))=Table1[[#This Row],['# people]:['# people]],1,0)</f>
        <v>1</v>
      </c>
      <c r="P241" cm="1">
        <f t="array" ref="P241">IF(LEN(Table1[[#This Row],[Data]:[Data]])-LEN(SUBSTITUTE(Table1[[#This Row],[Data]:[Data]],Table3[[#Headers],[i]],""))=Table1[[#This Row],['# people]:['# people]],1,0)</f>
        <v>0</v>
      </c>
      <c r="Q241" cm="1">
        <f t="array" ref="Q241">IF(LEN(Table1[[#This Row],[Data]:[Data]])-LEN(SUBSTITUTE(Table1[[#This Row],[Data]:[Data]],Table3[[#Headers],[j]],""))=Table1[[#This Row],['# people]:['# people]],1,0)</f>
        <v>0</v>
      </c>
      <c r="R241" cm="1">
        <f t="array" ref="R241">IF(LEN(Table1[[#This Row],[Data]:[Data]])-LEN(SUBSTITUTE(Table1[[#This Row],[Data]:[Data]],Table3[[#Headers],[k]],""))=Table1[[#This Row],['# people]:['# people]],1,0)</f>
        <v>0</v>
      </c>
      <c r="S241" cm="1">
        <f t="array" ref="S241">IF(LEN(Table1[[#This Row],[Data]:[Data]])-LEN(SUBSTITUTE(Table1[[#This Row],[Data]:[Data]],Table3[[#Headers],[l]],""))=Table1[[#This Row],['# people]:['# people]],1,0)</f>
        <v>0</v>
      </c>
      <c r="T241" cm="1">
        <f t="array" ref="T241">IF(LEN(Table1[[#This Row],[Data]:[Data]])-LEN(SUBSTITUTE(Table1[[#This Row],[Data]:[Data]],Table3[[#Headers],[m]],""))=Table1[[#This Row],['# people]:['# people]],1,0)</f>
        <v>0</v>
      </c>
      <c r="U241" cm="1">
        <f t="array" ref="U241">IF(LEN(Table1[[#This Row],[Data]:[Data]])-LEN(SUBSTITUTE(Table1[[#This Row],[Data]:[Data]],Table3[[#Headers],[n]],""))=Table1[[#This Row],['# people]:['# people]],1,0)</f>
        <v>1</v>
      </c>
      <c r="V241" cm="1">
        <f t="array" ref="V241">IF(LEN(Table1[[#This Row],[Data]:[Data]])-LEN(SUBSTITUTE(Table1[[#This Row],[Data]:[Data]],Table3[[#Headers],[o]],""))=Table1[[#This Row],['# people]:['# people]],1,0)</f>
        <v>0</v>
      </c>
      <c r="W241" cm="1">
        <f t="array" ref="W241">IF(LEN(Table1[[#This Row],[Data]:[Data]])-LEN(SUBSTITUTE(Table1[[#This Row],[Data]:[Data]],Table3[[#Headers],[p]],""))=Table1[[#This Row],['# people]:['# people]],1,0)</f>
        <v>1</v>
      </c>
      <c r="X241" cm="1">
        <f t="array" ref="X241">IF(LEN(Table1[[#This Row],[Data]:[Data]])-LEN(SUBSTITUTE(Table1[[#This Row],[Data]:[Data]],Table3[[#Headers],[q]],""))=Table1[[#This Row],['# people]:['# people]],1,0)</f>
        <v>0</v>
      </c>
      <c r="Y241" cm="1">
        <f t="array" ref="Y241">IF(LEN(Table1[[#This Row],[Data]:[Data]])-LEN(SUBSTITUTE(Table1[[#This Row],[Data]:[Data]],Table3[[#Headers],[r]],""))=Table1[[#This Row],['# people]:['# people]],1,0)</f>
        <v>0</v>
      </c>
      <c r="Z241" cm="1">
        <f t="array" ref="Z241">IF(LEN(Table1[[#This Row],[Data]:[Data]])-LEN(SUBSTITUTE(Table1[[#This Row],[Data]:[Data]],Table3[[#Headers],[s]],""))=Table1[[#This Row],['# people]:['# people]],1,0)</f>
        <v>0</v>
      </c>
      <c r="AA241" cm="1">
        <f t="array" ref="AA241">IF(LEN(Table1[[#This Row],[Data]:[Data]])-LEN(SUBSTITUTE(Table1[[#This Row],[Data]:[Data]],Table3[[#Headers],[t]],""))=Table1[[#This Row],['# people]:['# people]],1,0)</f>
        <v>0</v>
      </c>
      <c r="AB241" cm="1">
        <f t="array" ref="AB241">IF(LEN(Table1[[#This Row],[Data]:[Data]])-LEN(SUBSTITUTE(Table1[[#This Row],[Data]:[Data]],Table3[[#Headers],[u]],""))=Table1[[#This Row],['# people]:['# people]],1,0)</f>
        <v>1</v>
      </c>
      <c r="AC241" cm="1">
        <f t="array" ref="AC241">IF(LEN(Table1[[#This Row],[Data]:[Data]])-LEN(SUBSTITUTE(Table1[[#This Row],[Data]:[Data]],Table3[[#Headers],[v]],""))=Table1[[#This Row],['# people]:['# people]],1,0)</f>
        <v>0</v>
      </c>
      <c r="AD241" cm="1">
        <f t="array" ref="AD241">IF(LEN(Table1[[#This Row],[Data]:[Data]])-LEN(SUBSTITUTE(Table1[[#This Row],[Data]:[Data]],Table3[[#Headers],[w]],""))=Table1[[#This Row],['# people]:['# people]],1,0)</f>
        <v>0</v>
      </c>
      <c r="AE241" cm="1">
        <f t="array" ref="AE241">IF(LEN(Table1[[#This Row],[Data]:[Data]])-LEN(SUBSTITUTE(Table1[[#This Row],[Data]:[Data]],Table3[[#Headers],[x]],""))=Table1[[#This Row],['# people]:['# people]],1,0)</f>
        <v>0</v>
      </c>
      <c r="AF241" cm="1">
        <f t="array" ref="AF241">IF(LEN(Table1[[#This Row],[Data]:[Data]])-LEN(SUBSTITUTE(Table1[[#This Row],[Data]:[Data]],Table3[[#Headers],[y]],""))=Table1[[#This Row],['# people]:['# people]],1,0)</f>
        <v>1</v>
      </c>
      <c r="AG241" cm="1">
        <f t="array" ref="AG241">IF(LEN(Table1[[#This Row],[Data]:[Data]])-LEN(SUBSTITUTE(Table1[[#This Row],[Data]:[Data]],Table3[[#Headers],[z]],""))=Table1[[#This Row],['# people]:['# people]],1,0)</f>
        <v>0</v>
      </c>
    </row>
    <row r="242" spans="1:33" x14ac:dyDescent="0.25">
      <c r="A242" t="s">
        <v>26</v>
      </c>
      <c r="B242" cm="1">
        <f t="array" ref="B242">SUM(IF((LEN(A242)-LEN(SUBSTITUTE(UPPER(A242),{"A","B","C","D","E","F","G","H","I","J","K","L","M","N","O","P","Q","R","S","T","U","V","W","X","Y","Z","1","2","3","4","5","6","7","8","9","0"},""))),1,0))</f>
        <v>17</v>
      </c>
      <c r="C242" t="s">
        <v>480</v>
      </c>
      <c r="D242">
        <f>LEN(Table1[[#This Row],[Column1]])-LEN(A242)</f>
        <v>4</v>
      </c>
      <c r="E242">
        <f>LEN(Table1[[#This Row],[Data]])</f>
        <v>49</v>
      </c>
      <c r="G242" s="1">
        <f>SUM(Table3[[#This Row],[a]:[z]])</f>
        <v>10</v>
      </c>
      <c r="H242" cm="1">
        <f t="array" ref="H242">IF(LEN(Table1[[#This Row],[Data]:[Data]])-LEN(SUBSTITUTE(Table1[[#This Row],[Data]:[Data]],Table3[[#Headers],[a]],""))=Table1[[#This Row],['# people]:['# people]],1,0)</f>
        <v>0</v>
      </c>
      <c r="I242" cm="1">
        <f t="array" ref="I242">IF(LEN(Table1[[#This Row],[Data]:[Data]])-LEN(SUBSTITUTE(Table1[[#This Row],[Data]:[Data]],Table3[[#Headers],[b]],""))=Table1[[#This Row],['# people]:['# people]],1,0)</f>
        <v>1</v>
      </c>
      <c r="J242" cm="1">
        <f t="array" ref="J242">IF(LEN(Table1[[#This Row],[Data]:[Data]])-LEN(SUBSTITUTE(Table1[[#This Row],[Data]:[Data]],Table3[[#Headers],[c]],""))=Table1[[#This Row],['# people]:['# people]],1,0)</f>
        <v>1</v>
      </c>
      <c r="K242" cm="1">
        <f t="array" ref="K242">IF(LEN(Table1[[#This Row],[Data]:[Data]])-LEN(SUBSTITUTE(Table1[[#This Row],[Data]:[Data]],Table3[[#Headers],[d]],""))=Table1[[#This Row],['# people]:['# people]],1,0)</f>
        <v>0</v>
      </c>
      <c r="L242" cm="1">
        <f t="array" ref="L242">IF(LEN(Table1[[#This Row],[Data]:[Data]])-LEN(SUBSTITUTE(Table1[[#This Row],[Data]:[Data]],Table3[[#Headers],[e]],""))=Table1[[#This Row],['# people]:['# people]],1,0)</f>
        <v>0</v>
      </c>
      <c r="M242" cm="1">
        <f t="array" ref="M242">IF(LEN(Table1[[#This Row],[Data]:[Data]])-LEN(SUBSTITUTE(Table1[[#This Row],[Data]:[Data]],Table3[[#Headers],[f]],""))=Table1[[#This Row],['# people]:['# people]],1,0)</f>
        <v>0</v>
      </c>
      <c r="N242" cm="1">
        <f t="array" ref="N242">IF(LEN(Table1[[#This Row],[Data]:[Data]])-LEN(SUBSTITUTE(Table1[[#This Row],[Data]:[Data]],Table3[[#Headers],[g]],""))=Table1[[#This Row],['# people]:['# people]],1,0)</f>
        <v>1</v>
      </c>
      <c r="O242" cm="1">
        <f t="array" ref="O242">IF(LEN(Table1[[#This Row],[Data]:[Data]])-LEN(SUBSTITUTE(Table1[[#This Row],[Data]:[Data]],Table3[[#Headers],[h]],""))=Table1[[#This Row],['# people]:['# people]],1,0)</f>
        <v>0</v>
      </c>
      <c r="P242" cm="1">
        <f t="array" ref="P242">IF(LEN(Table1[[#This Row],[Data]:[Data]])-LEN(SUBSTITUTE(Table1[[#This Row],[Data]:[Data]],Table3[[#Headers],[i]],""))=Table1[[#This Row],['# people]:['# people]],1,0)</f>
        <v>1</v>
      </c>
      <c r="Q242" cm="1">
        <f t="array" ref="Q242">IF(LEN(Table1[[#This Row],[Data]:[Data]])-LEN(SUBSTITUTE(Table1[[#This Row],[Data]:[Data]],Table3[[#Headers],[j]],""))=Table1[[#This Row],['# people]:['# people]],1,0)</f>
        <v>0</v>
      </c>
      <c r="R242" cm="1">
        <f t="array" ref="R242">IF(LEN(Table1[[#This Row],[Data]:[Data]])-LEN(SUBSTITUTE(Table1[[#This Row],[Data]:[Data]],Table3[[#Headers],[k]],""))=Table1[[#This Row],['# people]:['# people]],1,0)</f>
        <v>0</v>
      </c>
      <c r="S242" cm="1">
        <f t="array" ref="S242">IF(LEN(Table1[[#This Row],[Data]:[Data]])-LEN(SUBSTITUTE(Table1[[#This Row],[Data]:[Data]],Table3[[#Headers],[l]],""))=Table1[[#This Row],['# people]:['# people]],1,0)</f>
        <v>1</v>
      </c>
      <c r="T242" cm="1">
        <f t="array" ref="T242">IF(LEN(Table1[[#This Row],[Data]:[Data]])-LEN(SUBSTITUTE(Table1[[#This Row],[Data]:[Data]],Table3[[#Headers],[m]],""))=Table1[[#This Row],['# people]:['# people]],1,0)</f>
        <v>1</v>
      </c>
      <c r="U242" cm="1">
        <f t="array" ref="U242">IF(LEN(Table1[[#This Row],[Data]:[Data]])-LEN(SUBSTITUTE(Table1[[#This Row],[Data]:[Data]],Table3[[#Headers],[n]],""))=Table1[[#This Row],['# people]:['# people]],1,0)</f>
        <v>0</v>
      </c>
      <c r="V242" cm="1">
        <f t="array" ref="V242">IF(LEN(Table1[[#This Row],[Data]:[Data]])-LEN(SUBSTITUTE(Table1[[#This Row],[Data]:[Data]],Table3[[#Headers],[o]],""))=Table1[[#This Row],['# people]:['# people]],1,0)</f>
        <v>0</v>
      </c>
      <c r="W242" cm="1">
        <f t="array" ref="W242">IF(LEN(Table1[[#This Row],[Data]:[Data]])-LEN(SUBSTITUTE(Table1[[#This Row],[Data]:[Data]],Table3[[#Headers],[p]],""))=Table1[[#This Row],['# people]:['# people]],1,0)</f>
        <v>0</v>
      </c>
      <c r="X242" cm="1">
        <f t="array" ref="X242">IF(LEN(Table1[[#This Row],[Data]:[Data]])-LEN(SUBSTITUTE(Table1[[#This Row],[Data]:[Data]],Table3[[#Headers],[q]],""))=Table1[[#This Row],['# people]:['# people]],1,0)</f>
        <v>1</v>
      </c>
      <c r="Y242" cm="1">
        <f t="array" ref="Y242">IF(LEN(Table1[[#This Row],[Data]:[Data]])-LEN(SUBSTITUTE(Table1[[#This Row],[Data]:[Data]],Table3[[#Headers],[r]],""))=Table1[[#This Row],['# people]:['# people]],1,0)</f>
        <v>1</v>
      </c>
      <c r="Z242" cm="1">
        <f t="array" ref="Z242">IF(LEN(Table1[[#This Row],[Data]:[Data]])-LEN(SUBSTITUTE(Table1[[#This Row],[Data]:[Data]],Table3[[#Headers],[s]],""))=Table1[[#This Row],['# people]:['# people]],1,0)</f>
        <v>0</v>
      </c>
      <c r="AA242" cm="1">
        <f t="array" ref="AA242">IF(LEN(Table1[[#This Row],[Data]:[Data]])-LEN(SUBSTITUTE(Table1[[#This Row],[Data]:[Data]],Table3[[#Headers],[t]],""))=Table1[[#This Row],['# people]:['# people]],1,0)</f>
        <v>0</v>
      </c>
      <c r="AB242" cm="1">
        <f t="array" ref="AB242">IF(LEN(Table1[[#This Row],[Data]:[Data]])-LEN(SUBSTITUTE(Table1[[#This Row],[Data]:[Data]],Table3[[#Headers],[u]],""))=Table1[[#This Row],['# people]:['# people]],1,0)</f>
        <v>1</v>
      </c>
      <c r="AC242" cm="1">
        <f t="array" ref="AC242">IF(LEN(Table1[[#This Row],[Data]:[Data]])-LEN(SUBSTITUTE(Table1[[#This Row],[Data]:[Data]],Table3[[#Headers],[v]],""))=Table1[[#This Row],['# people]:['# people]],1,0)</f>
        <v>0</v>
      </c>
      <c r="AD242" cm="1">
        <f t="array" ref="AD242">IF(LEN(Table1[[#This Row],[Data]:[Data]])-LEN(SUBSTITUTE(Table1[[#This Row],[Data]:[Data]],Table3[[#Headers],[w]],""))=Table1[[#This Row],['# people]:['# people]],1,0)</f>
        <v>0</v>
      </c>
      <c r="AE242" cm="1">
        <f t="array" ref="AE242">IF(LEN(Table1[[#This Row],[Data]:[Data]])-LEN(SUBSTITUTE(Table1[[#This Row],[Data]:[Data]],Table3[[#Headers],[x]],""))=Table1[[#This Row],['# people]:['# people]],1,0)</f>
        <v>0</v>
      </c>
      <c r="AF242" cm="1">
        <f t="array" ref="AF242">IF(LEN(Table1[[#This Row],[Data]:[Data]])-LEN(SUBSTITUTE(Table1[[#This Row],[Data]:[Data]],Table3[[#Headers],[y]],""))=Table1[[#This Row],['# people]:['# people]],1,0)</f>
        <v>1</v>
      </c>
      <c r="AG242" cm="1">
        <f t="array" ref="AG242">IF(LEN(Table1[[#This Row],[Data]:[Data]])-LEN(SUBSTITUTE(Table1[[#This Row],[Data]:[Data]],Table3[[#Headers],[z]],""))=Table1[[#This Row],['# people]:['# people]],1,0)</f>
        <v>0</v>
      </c>
    </row>
    <row r="243" spans="1:33" x14ac:dyDescent="0.25">
      <c r="A243" t="s">
        <v>28</v>
      </c>
      <c r="B243" cm="1">
        <f t="array" ref="B243">SUM(IF((LEN(A243)-LEN(SUBSTITUTE(UPPER(A243),{"A","B","C","D","E","F","G","H","I","J","K","L","M","N","O","P","Q","R","S","T","U","V","W","X","Y","Z","1","2","3","4","5","6","7","8","9","0"},""))),1,0))</f>
        <v>13</v>
      </c>
      <c r="C243" t="s">
        <v>482</v>
      </c>
      <c r="D243">
        <f>LEN(Table1[[#This Row],[Column1]])-LEN(A243)</f>
        <v>4</v>
      </c>
      <c r="E243">
        <f>LEN(Table1[[#This Row],[Data]])</f>
        <v>41</v>
      </c>
      <c r="G243" s="1">
        <f>SUM(Table3[[#This Row],[a]:[z]])</f>
        <v>9</v>
      </c>
      <c r="H243" cm="1">
        <f t="array" ref="H243">IF(LEN(Table1[[#This Row],[Data]:[Data]])-LEN(SUBSTITUTE(Table1[[#This Row],[Data]:[Data]],Table3[[#Headers],[a]],""))=Table1[[#This Row],['# people]:['# people]],1,0)</f>
        <v>0</v>
      </c>
      <c r="I243" cm="1">
        <f t="array" ref="I243">IF(LEN(Table1[[#This Row],[Data]:[Data]])-LEN(SUBSTITUTE(Table1[[#This Row],[Data]:[Data]],Table3[[#Headers],[b]],""))=Table1[[#This Row],['# people]:['# people]],1,0)</f>
        <v>1</v>
      </c>
      <c r="J243" cm="1">
        <f t="array" ref="J243">IF(LEN(Table1[[#This Row],[Data]:[Data]])-LEN(SUBSTITUTE(Table1[[#This Row],[Data]:[Data]],Table3[[#Headers],[c]],""))=Table1[[#This Row],['# people]:['# people]],1,0)</f>
        <v>0</v>
      </c>
      <c r="K243" cm="1">
        <f t="array" ref="K243">IF(LEN(Table1[[#This Row],[Data]:[Data]])-LEN(SUBSTITUTE(Table1[[#This Row],[Data]:[Data]],Table3[[#Headers],[d]],""))=Table1[[#This Row],['# people]:['# people]],1,0)</f>
        <v>0</v>
      </c>
      <c r="L243" cm="1">
        <f t="array" ref="L243">IF(LEN(Table1[[#This Row],[Data]:[Data]])-LEN(SUBSTITUTE(Table1[[#This Row],[Data]:[Data]],Table3[[#Headers],[e]],""))=Table1[[#This Row],['# people]:['# people]],1,0)</f>
        <v>0</v>
      </c>
      <c r="M243" cm="1">
        <f t="array" ref="M243">IF(LEN(Table1[[#This Row],[Data]:[Data]])-LEN(SUBSTITUTE(Table1[[#This Row],[Data]:[Data]],Table3[[#Headers],[f]],""))=Table1[[#This Row],['# people]:['# people]],1,0)</f>
        <v>1</v>
      </c>
      <c r="N243" cm="1">
        <f t="array" ref="N243">IF(LEN(Table1[[#This Row],[Data]:[Data]])-LEN(SUBSTITUTE(Table1[[#This Row],[Data]:[Data]],Table3[[#Headers],[g]],""))=Table1[[#This Row],['# people]:['# people]],1,0)</f>
        <v>1</v>
      </c>
      <c r="O243" cm="1">
        <f t="array" ref="O243">IF(LEN(Table1[[#This Row],[Data]:[Data]])-LEN(SUBSTITUTE(Table1[[#This Row],[Data]:[Data]],Table3[[#Headers],[h]],""))=Table1[[#This Row],['# people]:['# people]],1,0)</f>
        <v>0</v>
      </c>
      <c r="P243" cm="1">
        <f t="array" ref="P243">IF(LEN(Table1[[#This Row],[Data]:[Data]])-LEN(SUBSTITUTE(Table1[[#This Row],[Data]:[Data]],Table3[[#Headers],[i]],""))=Table1[[#This Row],['# people]:['# people]],1,0)</f>
        <v>0</v>
      </c>
      <c r="Q243" cm="1">
        <f t="array" ref="Q243">IF(LEN(Table1[[#This Row],[Data]:[Data]])-LEN(SUBSTITUTE(Table1[[#This Row],[Data]:[Data]],Table3[[#Headers],[j]],""))=Table1[[#This Row],['# people]:['# people]],1,0)</f>
        <v>0</v>
      </c>
      <c r="R243" cm="1">
        <f t="array" ref="R243">IF(LEN(Table1[[#This Row],[Data]:[Data]])-LEN(SUBSTITUTE(Table1[[#This Row],[Data]:[Data]],Table3[[#Headers],[k]],""))=Table1[[#This Row],['# people]:['# people]],1,0)</f>
        <v>1</v>
      </c>
      <c r="S243" cm="1">
        <f t="array" ref="S243">IF(LEN(Table1[[#This Row],[Data]:[Data]])-LEN(SUBSTITUTE(Table1[[#This Row],[Data]:[Data]],Table3[[#Headers],[l]],""))=Table1[[#This Row],['# people]:['# people]],1,0)</f>
        <v>0</v>
      </c>
      <c r="T243" cm="1">
        <f t="array" ref="T243">IF(LEN(Table1[[#This Row],[Data]:[Data]])-LEN(SUBSTITUTE(Table1[[#This Row],[Data]:[Data]],Table3[[#Headers],[m]],""))=Table1[[#This Row],['# people]:['# people]],1,0)</f>
        <v>1</v>
      </c>
      <c r="U243" cm="1">
        <f t="array" ref="U243">IF(LEN(Table1[[#This Row],[Data]:[Data]])-LEN(SUBSTITUTE(Table1[[#This Row],[Data]:[Data]],Table3[[#Headers],[n]],""))=Table1[[#This Row],['# people]:['# people]],1,0)</f>
        <v>1</v>
      </c>
      <c r="V243" cm="1">
        <f t="array" ref="V243">IF(LEN(Table1[[#This Row],[Data]:[Data]])-LEN(SUBSTITUTE(Table1[[#This Row],[Data]:[Data]],Table3[[#Headers],[o]],""))=Table1[[#This Row],['# people]:['# people]],1,0)</f>
        <v>0</v>
      </c>
      <c r="W243" cm="1">
        <f t="array" ref="W243">IF(LEN(Table1[[#This Row],[Data]:[Data]])-LEN(SUBSTITUTE(Table1[[#This Row],[Data]:[Data]],Table3[[#Headers],[p]],""))=Table1[[#This Row],['# people]:['# people]],1,0)</f>
        <v>1</v>
      </c>
      <c r="X243" cm="1">
        <f t="array" ref="X243">IF(LEN(Table1[[#This Row],[Data]:[Data]])-LEN(SUBSTITUTE(Table1[[#This Row],[Data]:[Data]],Table3[[#Headers],[q]],""))=Table1[[#This Row],['# people]:['# people]],1,0)</f>
        <v>1</v>
      </c>
      <c r="Y243" cm="1">
        <f t="array" ref="Y243">IF(LEN(Table1[[#This Row],[Data]:[Data]])-LEN(SUBSTITUTE(Table1[[#This Row],[Data]:[Data]],Table3[[#Headers],[r]],""))=Table1[[#This Row],['# people]:['# people]],1,0)</f>
        <v>0</v>
      </c>
      <c r="Z243" cm="1">
        <f t="array" ref="Z243">IF(LEN(Table1[[#This Row],[Data]:[Data]])-LEN(SUBSTITUTE(Table1[[#This Row],[Data]:[Data]],Table3[[#Headers],[s]],""))=Table1[[#This Row],['# people]:['# people]],1,0)</f>
        <v>0</v>
      </c>
      <c r="AA243" cm="1">
        <f t="array" ref="AA243">IF(LEN(Table1[[#This Row],[Data]:[Data]])-LEN(SUBSTITUTE(Table1[[#This Row],[Data]:[Data]],Table3[[#Headers],[t]],""))=Table1[[#This Row],['# people]:['# people]],1,0)</f>
        <v>0</v>
      </c>
      <c r="AB243" cm="1">
        <f t="array" ref="AB243">IF(LEN(Table1[[#This Row],[Data]:[Data]])-LEN(SUBSTITUTE(Table1[[#This Row],[Data]:[Data]],Table3[[#Headers],[u]],""))=Table1[[#This Row],['# people]:['# people]],1,0)</f>
        <v>0</v>
      </c>
      <c r="AC243" cm="1">
        <f t="array" ref="AC243">IF(LEN(Table1[[#This Row],[Data]:[Data]])-LEN(SUBSTITUTE(Table1[[#This Row],[Data]:[Data]],Table3[[#Headers],[v]],""))=Table1[[#This Row],['# people]:['# people]],1,0)</f>
        <v>0</v>
      </c>
      <c r="AD243" cm="1">
        <f t="array" ref="AD243">IF(LEN(Table1[[#This Row],[Data]:[Data]])-LEN(SUBSTITUTE(Table1[[#This Row],[Data]:[Data]],Table3[[#Headers],[w]],""))=Table1[[#This Row],['# people]:['# people]],1,0)</f>
        <v>0</v>
      </c>
      <c r="AE243" cm="1">
        <f t="array" ref="AE243">IF(LEN(Table1[[#This Row],[Data]:[Data]])-LEN(SUBSTITUTE(Table1[[#This Row],[Data]:[Data]],Table3[[#Headers],[x]],""))=Table1[[#This Row],['# people]:['# people]],1,0)</f>
        <v>1</v>
      </c>
      <c r="AF243" cm="1">
        <f t="array" ref="AF243">IF(LEN(Table1[[#This Row],[Data]:[Data]])-LEN(SUBSTITUTE(Table1[[#This Row],[Data]:[Data]],Table3[[#Headers],[y]],""))=Table1[[#This Row],['# people]:['# people]],1,0)</f>
        <v>0</v>
      </c>
      <c r="AG243" cm="1">
        <f t="array" ref="AG243">IF(LEN(Table1[[#This Row],[Data]:[Data]])-LEN(SUBSTITUTE(Table1[[#This Row],[Data]:[Data]],Table3[[#Headers],[z]],""))=Table1[[#This Row],['# people]:['# people]],1,0)</f>
        <v>0</v>
      </c>
    </row>
    <row r="244" spans="1:33" x14ac:dyDescent="0.25">
      <c r="A244" t="s">
        <v>41</v>
      </c>
      <c r="B244" cm="1">
        <f t="array" ref="B244">SUM(IF((LEN(A244)-LEN(SUBSTITUTE(UPPER(A244),{"A","B","C","D","E","F","G","H","I","J","K","L","M","N","O","P","Q","R","S","T","U","V","W","X","Y","Z","1","2","3","4","5","6","7","8","9","0"},""))),1,0))</f>
        <v>21</v>
      </c>
      <c r="C244" t="s">
        <v>495</v>
      </c>
      <c r="D244">
        <f>LEN(Table1[[#This Row],[Column1]])-LEN(A244)</f>
        <v>4</v>
      </c>
      <c r="E244">
        <f>LEN(Table1[[#This Row],[Data]])</f>
        <v>35</v>
      </c>
      <c r="G244" s="1">
        <f>SUM(Table3[[#This Row],[a]:[z]])</f>
        <v>4</v>
      </c>
      <c r="H244" cm="1">
        <f t="array" ref="H244">IF(LEN(Table1[[#This Row],[Data]:[Data]])-LEN(SUBSTITUTE(Table1[[#This Row],[Data]:[Data]],Table3[[#Headers],[a]],""))=Table1[[#This Row],['# people]:['# people]],1,0)</f>
        <v>0</v>
      </c>
      <c r="I244" cm="1">
        <f t="array" ref="I244">IF(LEN(Table1[[#This Row],[Data]:[Data]])-LEN(SUBSTITUTE(Table1[[#This Row],[Data]:[Data]],Table3[[#Headers],[b]],""))=Table1[[#This Row],['# people]:['# people]],1,0)</f>
        <v>0</v>
      </c>
      <c r="J244" cm="1">
        <f t="array" ref="J244">IF(LEN(Table1[[#This Row],[Data]:[Data]])-LEN(SUBSTITUTE(Table1[[#This Row],[Data]:[Data]],Table3[[#Headers],[c]],""))=Table1[[#This Row],['# people]:['# people]],1,0)</f>
        <v>0</v>
      </c>
      <c r="K244" cm="1">
        <f t="array" ref="K244">IF(LEN(Table1[[#This Row],[Data]:[Data]])-LEN(SUBSTITUTE(Table1[[#This Row],[Data]:[Data]],Table3[[#Headers],[d]],""))=Table1[[#This Row],['# people]:['# people]],1,0)</f>
        <v>1</v>
      </c>
      <c r="L244" cm="1">
        <f t="array" ref="L244">IF(LEN(Table1[[#This Row],[Data]:[Data]])-LEN(SUBSTITUTE(Table1[[#This Row],[Data]:[Data]],Table3[[#Headers],[e]],""))=Table1[[#This Row],['# people]:['# people]],1,0)</f>
        <v>0</v>
      </c>
      <c r="M244" cm="1">
        <f t="array" ref="M244">IF(LEN(Table1[[#This Row],[Data]:[Data]])-LEN(SUBSTITUTE(Table1[[#This Row],[Data]:[Data]],Table3[[#Headers],[f]],""))=Table1[[#This Row],['# people]:['# people]],1,0)</f>
        <v>0</v>
      </c>
      <c r="N244" cm="1">
        <f t="array" ref="N244">IF(LEN(Table1[[#This Row],[Data]:[Data]])-LEN(SUBSTITUTE(Table1[[#This Row],[Data]:[Data]],Table3[[#Headers],[g]],""))=Table1[[#This Row],['# people]:['# people]],1,0)</f>
        <v>0</v>
      </c>
      <c r="O244" cm="1">
        <f t="array" ref="O244">IF(LEN(Table1[[#This Row],[Data]:[Data]])-LEN(SUBSTITUTE(Table1[[#This Row],[Data]:[Data]],Table3[[#Headers],[h]],""))=Table1[[#This Row],['# people]:['# people]],1,0)</f>
        <v>0</v>
      </c>
      <c r="P244" cm="1">
        <f t="array" ref="P244">IF(LEN(Table1[[#This Row],[Data]:[Data]])-LEN(SUBSTITUTE(Table1[[#This Row],[Data]:[Data]],Table3[[#Headers],[i]],""))=Table1[[#This Row],['# people]:['# people]],1,0)</f>
        <v>1</v>
      </c>
      <c r="Q244" cm="1">
        <f t="array" ref="Q244">IF(LEN(Table1[[#This Row],[Data]:[Data]])-LEN(SUBSTITUTE(Table1[[#This Row],[Data]:[Data]],Table3[[#Headers],[j]],""))=Table1[[#This Row],['# people]:['# people]],1,0)</f>
        <v>0</v>
      </c>
      <c r="R244" cm="1">
        <f t="array" ref="R244">IF(LEN(Table1[[#This Row],[Data]:[Data]])-LEN(SUBSTITUTE(Table1[[#This Row],[Data]:[Data]],Table3[[#Headers],[k]],""))=Table1[[#This Row],['# people]:['# people]],1,0)</f>
        <v>0</v>
      </c>
      <c r="S244" cm="1">
        <f t="array" ref="S244">IF(LEN(Table1[[#This Row],[Data]:[Data]])-LEN(SUBSTITUTE(Table1[[#This Row],[Data]:[Data]],Table3[[#Headers],[l]],""))=Table1[[#This Row],['# people]:['# people]],1,0)</f>
        <v>0</v>
      </c>
      <c r="T244" cm="1">
        <f t="array" ref="T244">IF(LEN(Table1[[#This Row],[Data]:[Data]])-LEN(SUBSTITUTE(Table1[[#This Row],[Data]:[Data]],Table3[[#Headers],[m]],""))=Table1[[#This Row],['# people]:['# people]],1,0)</f>
        <v>0</v>
      </c>
      <c r="U244" cm="1">
        <f t="array" ref="U244">IF(LEN(Table1[[#This Row],[Data]:[Data]])-LEN(SUBSTITUTE(Table1[[#This Row],[Data]:[Data]],Table3[[#Headers],[n]],""))=Table1[[#This Row],['# people]:['# people]],1,0)</f>
        <v>0</v>
      </c>
      <c r="V244" cm="1">
        <f t="array" ref="V244">IF(LEN(Table1[[#This Row],[Data]:[Data]])-LEN(SUBSTITUTE(Table1[[#This Row],[Data]:[Data]],Table3[[#Headers],[o]],""))=Table1[[#This Row],['# people]:['# people]],1,0)</f>
        <v>0</v>
      </c>
      <c r="W244" cm="1">
        <f t="array" ref="W244">IF(LEN(Table1[[#This Row],[Data]:[Data]])-LEN(SUBSTITUTE(Table1[[#This Row],[Data]:[Data]],Table3[[#Headers],[p]],""))=Table1[[#This Row],['# people]:['# people]],1,0)</f>
        <v>1</v>
      </c>
      <c r="X244" cm="1">
        <f t="array" ref="X244">IF(LEN(Table1[[#This Row],[Data]:[Data]])-LEN(SUBSTITUTE(Table1[[#This Row],[Data]:[Data]],Table3[[#Headers],[q]],""))=Table1[[#This Row],['# people]:['# people]],1,0)</f>
        <v>0</v>
      </c>
      <c r="Y244" cm="1">
        <f t="array" ref="Y244">IF(LEN(Table1[[#This Row],[Data]:[Data]])-LEN(SUBSTITUTE(Table1[[#This Row],[Data]:[Data]],Table3[[#Headers],[r]],""))=Table1[[#This Row],['# people]:['# people]],1,0)</f>
        <v>0</v>
      </c>
      <c r="Z244" cm="1">
        <f t="array" ref="Z244">IF(LEN(Table1[[#This Row],[Data]:[Data]])-LEN(SUBSTITUTE(Table1[[#This Row],[Data]:[Data]],Table3[[#Headers],[s]],""))=Table1[[#This Row],['# people]:['# people]],1,0)</f>
        <v>0</v>
      </c>
      <c r="AA244" cm="1">
        <f t="array" ref="AA244">IF(LEN(Table1[[#This Row],[Data]:[Data]])-LEN(SUBSTITUTE(Table1[[#This Row],[Data]:[Data]],Table3[[#Headers],[t]],""))=Table1[[#This Row],['# people]:['# people]],1,0)</f>
        <v>0</v>
      </c>
      <c r="AB244" cm="1">
        <f t="array" ref="AB244">IF(LEN(Table1[[#This Row],[Data]:[Data]])-LEN(SUBSTITUTE(Table1[[#This Row],[Data]:[Data]],Table3[[#Headers],[u]],""))=Table1[[#This Row],['# people]:['# people]],1,0)</f>
        <v>0</v>
      </c>
      <c r="AC244" cm="1">
        <f t="array" ref="AC244">IF(LEN(Table1[[#This Row],[Data]:[Data]])-LEN(SUBSTITUTE(Table1[[#This Row],[Data]:[Data]],Table3[[#Headers],[v]],""))=Table1[[#This Row],['# people]:['# people]],1,0)</f>
        <v>0</v>
      </c>
      <c r="AD244" cm="1">
        <f t="array" ref="AD244">IF(LEN(Table1[[#This Row],[Data]:[Data]])-LEN(SUBSTITUTE(Table1[[#This Row],[Data]:[Data]],Table3[[#Headers],[w]],""))=Table1[[#This Row],['# people]:['# people]],1,0)</f>
        <v>0</v>
      </c>
      <c r="AE244" cm="1">
        <f t="array" ref="AE244">IF(LEN(Table1[[#This Row],[Data]:[Data]])-LEN(SUBSTITUTE(Table1[[#This Row],[Data]:[Data]],Table3[[#Headers],[x]],""))=Table1[[#This Row],['# people]:['# people]],1,0)</f>
        <v>0</v>
      </c>
      <c r="AF244" cm="1">
        <f t="array" ref="AF244">IF(LEN(Table1[[#This Row],[Data]:[Data]])-LEN(SUBSTITUTE(Table1[[#This Row],[Data]:[Data]],Table3[[#Headers],[y]],""))=Table1[[#This Row],['# people]:['# people]],1,0)</f>
        <v>1</v>
      </c>
      <c r="AG244" cm="1">
        <f t="array" ref="AG244">IF(LEN(Table1[[#This Row],[Data]:[Data]])-LEN(SUBSTITUTE(Table1[[#This Row],[Data]:[Data]],Table3[[#Headers],[z]],""))=Table1[[#This Row],['# people]:['# people]],1,0)</f>
        <v>0</v>
      </c>
    </row>
    <row r="245" spans="1:33" x14ac:dyDescent="0.25">
      <c r="A245" t="s">
        <v>43</v>
      </c>
      <c r="B245" cm="1">
        <f t="array" ref="B245">SUM(IF((LEN(A245)-LEN(SUBSTITUTE(UPPER(A245),{"A","B","C","D","E","F","G","H","I","J","K","L","M","N","O","P","Q","R","S","T","U","V","W","X","Y","Z","1","2","3","4","5","6","7","8","9","0"},""))),1,0))</f>
        <v>7</v>
      </c>
      <c r="C245" t="s">
        <v>497</v>
      </c>
      <c r="D245">
        <f>LEN(Table1[[#This Row],[Column1]])-LEN(A245)</f>
        <v>4</v>
      </c>
      <c r="E245">
        <f>LEN(Table1[[#This Row],[Data]])</f>
        <v>11</v>
      </c>
      <c r="G245" s="1">
        <f>SUM(Table3[[#This Row],[a]:[z]])</f>
        <v>1</v>
      </c>
      <c r="H245" cm="1">
        <f t="array" ref="H245">IF(LEN(Table1[[#This Row],[Data]:[Data]])-LEN(SUBSTITUTE(Table1[[#This Row],[Data]:[Data]],Table3[[#Headers],[a]],""))=Table1[[#This Row],['# people]:['# people]],1,0)</f>
        <v>0</v>
      </c>
      <c r="I245" cm="1">
        <f t="array" ref="I245">IF(LEN(Table1[[#This Row],[Data]:[Data]])-LEN(SUBSTITUTE(Table1[[#This Row],[Data]:[Data]],Table3[[#Headers],[b]],""))=Table1[[#This Row],['# people]:['# people]],1,0)</f>
        <v>0</v>
      </c>
      <c r="J245" cm="1">
        <f t="array" ref="J245">IF(LEN(Table1[[#This Row],[Data]:[Data]])-LEN(SUBSTITUTE(Table1[[#This Row],[Data]:[Data]],Table3[[#Headers],[c]],""))=Table1[[#This Row],['# people]:['# people]],1,0)</f>
        <v>0</v>
      </c>
      <c r="K245" cm="1">
        <f t="array" ref="K245">IF(LEN(Table1[[#This Row],[Data]:[Data]])-LEN(SUBSTITUTE(Table1[[#This Row],[Data]:[Data]],Table3[[#Headers],[d]],""))=Table1[[#This Row],['# people]:['# people]],1,0)</f>
        <v>0</v>
      </c>
      <c r="L245" cm="1">
        <f t="array" ref="L245">IF(LEN(Table1[[#This Row],[Data]:[Data]])-LEN(SUBSTITUTE(Table1[[#This Row],[Data]:[Data]],Table3[[#Headers],[e]],""))=Table1[[#This Row],['# people]:['# people]],1,0)</f>
        <v>0</v>
      </c>
      <c r="M245" cm="1">
        <f t="array" ref="M245">IF(LEN(Table1[[#This Row],[Data]:[Data]])-LEN(SUBSTITUTE(Table1[[#This Row],[Data]:[Data]],Table3[[#Headers],[f]],""))=Table1[[#This Row],['# people]:['# people]],1,0)</f>
        <v>0</v>
      </c>
      <c r="N245" cm="1">
        <f t="array" ref="N245">IF(LEN(Table1[[#This Row],[Data]:[Data]])-LEN(SUBSTITUTE(Table1[[#This Row],[Data]:[Data]],Table3[[#Headers],[g]],""))=Table1[[#This Row],['# people]:['# people]],1,0)</f>
        <v>0</v>
      </c>
      <c r="O245" cm="1">
        <f t="array" ref="O245">IF(LEN(Table1[[#This Row],[Data]:[Data]])-LEN(SUBSTITUTE(Table1[[#This Row],[Data]:[Data]],Table3[[#Headers],[h]],""))=Table1[[#This Row],['# people]:['# people]],1,0)</f>
        <v>0</v>
      </c>
      <c r="P245" cm="1">
        <f t="array" ref="P245">IF(LEN(Table1[[#This Row],[Data]:[Data]])-LEN(SUBSTITUTE(Table1[[#This Row],[Data]:[Data]],Table3[[#Headers],[i]],""))=Table1[[#This Row],['# people]:['# people]],1,0)</f>
        <v>0</v>
      </c>
      <c r="Q245" cm="1">
        <f t="array" ref="Q245">IF(LEN(Table1[[#This Row],[Data]:[Data]])-LEN(SUBSTITUTE(Table1[[#This Row],[Data]:[Data]],Table3[[#Headers],[j]],""))=Table1[[#This Row],['# people]:['# people]],1,0)</f>
        <v>0</v>
      </c>
      <c r="R245" cm="1">
        <f t="array" ref="R245">IF(LEN(Table1[[#This Row],[Data]:[Data]])-LEN(SUBSTITUTE(Table1[[#This Row],[Data]:[Data]],Table3[[#Headers],[k]],""))=Table1[[#This Row],['# people]:['# people]],1,0)</f>
        <v>0</v>
      </c>
      <c r="S245" cm="1">
        <f t="array" ref="S245">IF(LEN(Table1[[#This Row],[Data]:[Data]])-LEN(SUBSTITUTE(Table1[[#This Row],[Data]:[Data]],Table3[[#Headers],[l]],""))=Table1[[#This Row],['# people]:['# people]],1,0)</f>
        <v>0</v>
      </c>
      <c r="T245" cm="1">
        <f t="array" ref="T245">IF(LEN(Table1[[#This Row],[Data]:[Data]])-LEN(SUBSTITUTE(Table1[[#This Row],[Data]:[Data]],Table3[[#Headers],[m]],""))=Table1[[#This Row],['# people]:['# people]],1,0)</f>
        <v>0</v>
      </c>
      <c r="U245" cm="1">
        <f t="array" ref="U245">IF(LEN(Table1[[#This Row],[Data]:[Data]])-LEN(SUBSTITUTE(Table1[[#This Row],[Data]:[Data]],Table3[[#Headers],[n]],""))=Table1[[#This Row],['# people]:['# people]],1,0)</f>
        <v>0</v>
      </c>
      <c r="V245" cm="1">
        <f t="array" ref="V245">IF(LEN(Table1[[#This Row],[Data]:[Data]])-LEN(SUBSTITUTE(Table1[[#This Row],[Data]:[Data]],Table3[[#Headers],[o]],""))=Table1[[#This Row],['# people]:['# people]],1,0)</f>
        <v>0</v>
      </c>
      <c r="W245" cm="1">
        <f t="array" ref="W245">IF(LEN(Table1[[#This Row],[Data]:[Data]])-LEN(SUBSTITUTE(Table1[[#This Row],[Data]:[Data]],Table3[[#Headers],[p]],""))=Table1[[#This Row],['# people]:['# people]],1,0)</f>
        <v>0</v>
      </c>
      <c r="X245" cm="1">
        <f t="array" ref="X245">IF(LEN(Table1[[#This Row],[Data]:[Data]])-LEN(SUBSTITUTE(Table1[[#This Row],[Data]:[Data]],Table3[[#Headers],[q]],""))=Table1[[#This Row],['# people]:['# people]],1,0)</f>
        <v>0</v>
      </c>
      <c r="Y245" cm="1">
        <f t="array" ref="Y245">IF(LEN(Table1[[#This Row],[Data]:[Data]])-LEN(SUBSTITUTE(Table1[[#This Row],[Data]:[Data]],Table3[[#Headers],[r]],""))=Table1[[#This Row],['# people]:['# people]],1,0)</f>
        <v>0</v>
      </c>
      <c r="Z245" cm="1">
        <f t="array" ref="Z245">IF(LEN(Table1[[#This Row],[Data]:[Data]])-LEN(SUBSTITUTE(Table1[[#This Row],[Data]:[Data]],Table3[[#Headers],[s]],""))=Table1[[#This Row],['# people]:['# people]],1,0)</f>
        <v>0</v>
      </c>
      <c r="AA245" cm="1">
        <f t="array" ref="AA245">IF(LEN(Table1[[#This Row],[Data]:[Data]])-LEN(SUBSTITUTE(Table1[[#This Row],[Data]:[Data]],Table3[[#Headers],[t]],""))=Table1[[#This Row],['# people]:['# people]],1,0)</f>
        <v>0</v>
      </c>
      <c r="AB245" cm="1">
        <f t="array" ref="AB245">IF(LEN(Table1[[#This Row],[Data]:[Data]])-LEN(SUBSTITUTE(Table1[[#This Row],[Data]:[Data]],Table3[[#Headers],[u]],""))=Table1[[#This Row],['# people]:['# people]],1,0)</f>
        <v>0</v>
      </c>
      <c r="AC245" cm="1">
        <f t="array" ref="AC245">IF(LEN(Table1[[#This Row],[Data]:[Data]])-LEN(SUBSTITUTE(Table1[[#This Row],[Data]:[Data]],Table3[[#Headers],[v]],""))=Table1[[#This Row],['# people]:['# people]],1,0)</f>
        <v>0</v>
      </c>
      <c r="AD245" cm="1">
        <f t="array" ref="AD245">IF(LEN(Table1[[#This Row],[Data]:[Data]])-LEN(SUBSTITUTE(Table1[[#This Row],[Data]:[Data]],Table3[[#Headers],[w]],""))=Table1[[#This Row],['# people]:['# people]],1,0)</f>
        <v>1</v>
      </c>
      <c r="AE245" cm="1">
        <f t="array" ref="AE245">IF(LEN(Table1[[#This Row],[Data]:[Data]])-LEN(SUBSTITUTE(Table1[[#This Row],[Data]:[Data]],Table3[[#Headers],[x]],""))=Table1[[#This Row],['# people]:['# people]],1,0)</f>
        <v>0</v>
      </c>
      <c r="AF245" cm="1">
        <f t="array" ref="AF245">IF(LEN(Table1[[#This Row],[Data]:[Data]])-LEN(SUBSTITUTE(Table1[[#This Row],[Data]:[Data]],Table3[[#Headers],[y]],""))=Table1[[#This Row],['# people]:['# people]],1,0)</f>
        <v>0</v>
      </c>
      <c r="AG245" cm="1">
        <f t="array" ref="AG245">IF(LEN(Table1[[#This Row],[Data]:[Data]])-LEN(SUBSTITUTE(Table1[[#This Row],[Data]:[Data]],Table3[[#Headers],[z]],""))=Table1[[#This Row],['# people]:['# people]],1,0)</f>
        <v>0</v>
      </c>
    </row>
    <row r="246" spans="1:33" x14ac:dyDescent="0.25">
      <c r="A246" t="s">
        <v>47</v>
      </c>
      <c r="B246" cm="1">
        <f t="array" ref="B246">SUM(IF((LEN(A246)-LEN(SUBSTITUTE(UPPER(A246),{"A","B","C","D","E","F","G","H","I","J","K","L","M","N","O","P","Q","R","S","T","U","V","W","X","Y","Z","1","2","3","4","5","6","7","8","9","0"},""))),1,0))</f>
        <v>25</v>
      </c>
      <c r="C246" t="s">
        <v>501</v>
      </c>
      <c r="D246">
        <f>LEN(Table1[[#This Row],[Column1]])-LEN(A246)</f>
        <v>4</v>
      </c>
      <c r="E246">
        <f>LEN(Table1[[#This Row],[Data]])</f>
        <v>32</v>
      </c>
      <c r="G246" s="1">
        <f>SUM(Table3[[#This Row],[a]:[z]])</f>
        <v>1</v>
      </c>
      <c r="H246" cm="1">
        <f t="array" ref="H246">IF(LEN(Table1[[#This Row],[Data]:[Data]])-LEN(SUBSTITUTE(Table1[[#This Row],[Data]:[Data]],Table3[[#Headers],[a]],""))=Table1[[#This Row],['# people]:['# people]],1,0)</f>
        <v>0</v>
      </c>
      <c r="I246" cm="1">
        <f t="array" ref="I246">IF(LEN(Table1[[#This Row],[Data]:[Data]])-LEN(SUBSTITUTE(Table1[[#This Row],[Data]:[Data]],Table3[[#Headers],[b]],""))=Table1[[#This Row],['# people]:['# people]],1,0)</f>
        <v>0</v>
      </c>
      <c r="J246" cm="1">
        <f t="array" ref="J246">IF(LEN(Table1[[#This Row],[Data]:[Data]])-LEN(SUBSTITUTE(Table1[[#This Row],[Data]:[Data]],Table3[[#Headers],[c]],""))=Table1[[#This Row],['# people]:['# people]],1,0)</f>
        <v>0</v>
      </c>
      <c r="K246" cm="1">
        <f t="array" ref="K246">IF(LEN(Table1[[#This Row],[Data]:[Data]])-LEN(SUBSTITUTE(Table1[[#This Row],[Data]:[Data]],Table3[[#Headers],[d]],""))=Table1[[#This Row],['# people]:['# people]],1,0)</f>
        <v>0</v>
      </c>
      <c r="L246" cm="1">
        <f t="array" ref="L246">IF(LEN(Table1[[#This Row],[Data]:[Data]])-LEN(SUBSTITUTE(Table1[[#This Row],[Data]:[Data]],Table3[[#Headers],[e]],""))=Table1[[#This Row],['# people]:['# people]],1,0)</f>
        <v>0</v>
      </c>
      <c r="M246" cm="1">
        <f t="array" ref="M246">IF(LEN(Table1[[#This Row],[Data]:[Data]])-LEN(SUBSTITUTE(Table1[[#This Row],[Data]:[Data]],Table3[[#Headers],[f]],""))=Table1[[#This Row],['# people]:['# people]],1,0)</f>
        <v>0</v>
      </c>
      <c r="N246" cm="1">
        <f t="array" ref="N246">IF(LEN(Table1[[#This Row],[Data]:[Data]])-LEN(SUBSTITUTE(Table1[[#This Row],[Data]:[Data]],Table3[[#Headers],[g]],""))=Table1[[#This Row],['# people]:['# people]],1,0)</f>
        <v>0</v>
      </c>
      <c r="O246" cm="1">
        <f t="array" ref="O246">IF(LEN(Table1[[#This Row],[Data]:[Data]])-LEN(SUBSTITUTE(Table1[[#This Row],[Data]:[Data]],Table3[[#Headers],[h]],""))=Table1[[#This Row],['# people]:['# people]],1,0)</f>
        <v>0</v>
      </c>
      <c r="P246" cm="1">
        <f t="array" ref="P246">IF(LEN(Table1[[#This Row],[Data]:[Data]])-LEN(SUBSTITUTE(Table1[[#This Row],[Data]:[Data]],Table3[[#Headers],[i]],""))=Table1[[#This Row],['# people]:['# people]],1,0)</f>
        <v>0</v>
      </c>
      <c r="Q246" cm="1">
        <f t="array" ref="Q246">IF(LEN(Table1[[#This Row],[Data]:[Data]])-LEN(SUBSTITUTE(Table1[[#This Row],[Data]:[Data]],Table3[[#Headers],[j]],""))=Table1[[#This Row],['# people]:['# people]],1,0)</f>
        <v>0</v>
      </c>
      <c r="R246" cm="1">
        <f t="array" ref="R246">IF(LEN(Table1[[#This Row],[Data]:[Data]])-LEN(SUBSTITUTE(Table1[[#This Row],[Data]:[Data]],Table3[[#Headers],[k]],""))=Table1[[#This Row],['# people]:['# people]],1,0)</f>
        <v>1</v>
      </c>
      <c r="S246" cm="1">
        <f t="array" ref="S246">IF(LEN(Table1[[#This Row],[Data]:[Data]])-LEN(SUBSTITUTE(Table1[[#This Row],[Data]:[Data]],Table3[[#Headers],[l]],""))=Table1[[#This Row],['# people]:['# people]],1,0)</f>
        <v>0</v>
      </c>
      <c r="T246" cm="1">
        <f t="array" ref="T246">IF(LEN(Table1[[#This Row],[Data]:[Data]])-LEN(SUBSTITUTE(Table1[[#This Row],[Data]:[Data]],Table3[[#Headers],[m]],""))=Table1[[#This Row],['# people]:['# people]],1,0)</f>
        <v>0</v>
      </c>
      <c r="U246" cm="1">
        <f t="array" ref="U246">IF(LEN(Table1[[#This Row],[Data]:[Data]])-LEN(SUBSTITUTE(Table1[[#This Row],[Data]:[Data]],Table3[[#Headers],[n]],""))=Table1[[#This Row],['# people]:['# people]],1,0)</f>
        <v>0</v>
      </c>
      <c r="V246" cm="1">
        <f t="array" ref="V246">IF(LEN(Table1[[#This Row],[Data]:[Data]])-LEN(SUBSTITUTE(Table1[[#This Row],[Data]:[Data]],Table3[[#Headers],[o]],""))=Table1[[#This Row],['# people]:['# people]],1,0)</f>
        <v>0</v>
      </c>
      <c r="W246" cm="1">
        <f t="array" ref="W246">IF(LEN(Table1[[#This Row],[Data]:[Data]])-LEN(SUBSTITUTE(Table1[[#This Row],[Data]:[Data]],Table3[[#Headers],[p]],""))=Table1[[#This Row],['# people]:['# people]],1,0)</f>
        <v>0</v>
      </c>
      <c r="X246" cm="1">
        <f t="array" ref="X246">IF(LEN(Table1[[#This Row],[Data]:[Data]])-LEN(SUBSTITUTE(Table1[[#This Row],[Data]:[Data]],Table3[[#Headers],[q]],""))=Table1[[#This Row],['# people]:['# people]],1,0)</f>
        <v>0</v>
      </c>
      <c r="Y246" cm="1">
        <f t="array" ref="Y246">IF(LEN(Table1[[#This Row],[Data]:[Data]])-LEN(SUBSTITUTE(Table1[[#This Row],[Data]:[Data]],Table3[[#Headers],[r]],""))=Table1[[#This Row],['# people]:['# people]],1,0)</f>
        <v>0</v>
      </c>
      <c r="Z246" cm="1">
        <f t="array" ref="Z246">IF(LEN(Table1[[#This Row],[Data]:[Data]])-LEN(SUBSTITUTE(Table1[[#This Row],[Data]:[Data]],Table3[[#Headers],[s]],""))=Table1[[#This Row],['# people]:['# people]],1,0)</f>
        <v>0</v>
      </c>
      <c r="AA246" cm="1">
        <f t="array" ref="AA246">IF(LEN(Table1[[#This Row],[Data]:[Data]])-LEN(SUBSTITUTE(Table1[[#This Row],[Data]:[Data]],Table3[[#Headers],[t]],""))=Table1[[#This Row],['# people]:['# people]],1,0)</f>
        <v>0</v>
      </c>
      <c r="AB246" cm="1">
        <f t="array" ref="AB246">IF(LEN(Table1[[#This Row],[Data]:[Data]])-LEN(SUBSTITUTE(Table1[[#This Row],[Data]:[Data]],Table3[[#Headers],[u]],""))=Table1[[#This Row],['# people]:['# people]],1,0)</f>
        <v>0</v>
      </c>
      <c r="AC246" cm="1">
        <f t="array" ref="AC246">IF(LEN(Table1[[#This Row],[Data]:[Data]])-LEN(SUBSTITUTE(Table1[[#This Row],[Data]:[Data]],Table3[[#Headers],[v]],""))=Table1[[#This Row],['# people]:['# people]],1,0)</f>
        <v>0</v>
      </c>
      <c r="AD246" cm="1">
        <f t="array" ref="AD246">IF(LEN(Table1[[#This Row],[Data]:[Data]])-LEN(SUBSTITUTE(Table1[[#This Row],[Data]:[Data]],Table3[[#Headers],[w]],""))=Table1[[#This Row],['# people]:['# people]],1,0)</f>
        <v>0</v>
      </c>
      <c r="AE246" cm="1">
        <f t="array" ref="AE246">IF(LEN(Table1[[#This Row],[Data]:[Data]])-LEN(SUBSTITUTE(Table1[[#This Row],[Data]:[Data]],Table3[[#Headers],[x]],""))=Table1[[#This Row],['# people]:['# people]],1,0)</f>
        <v>0</v>
      </c>
      <c r="AF246" cm="1">
        <f t="array" ref="AF246">IF(LEN(Table1[[#This Row],[Data]:[Data]])-LEN(SUBSTITUTE(Table1[[#This Row],[Data]:[Data]],Table3[[#Headers],[y]],""))=Table1[[#This Row],['# people]:['# people]],1,0)</f>
        <v>0</v>
      </c>
      <c r="AG246" cm="1">
        <f t="array" ref="AG246">IF(LEN(Table1[[#This Row],[Data]:[Data]])-LEN(SUBSTITUTE(Table1[[#This Row],[Data]:[Data]],Table3[[#Headers],[z]],""))=Table1[[#This Row],['# people]:['# people]],1,0)</f>
        <v>0</v>
      </c>
    </row>
    <row r="247" spans="1:33" x14ac:dyDescent="0.25">
      <c r="A247" t="s">
        <v>52</v>
      </c>
      <c r="B247" cm="1">
        <f t="array" ref="B247">SUM(IF((LEN(A247)-LEN(SUBSTITUTE(UPPER(A247),{"A","B","C","D","E","F","G","H","I","J","K","L","M","N","O","P","Q","R","S","T","U","V","W","X","Y","Z","1","2","3","4","5","6","7","8","9","0"},""))),1,0))</f>
        <v>6</v>
      </c>
      <c r="C247" t="s">
        <v>506</v>
      </c>
      <c r="D247">
        <f>LEN(Table1[[#This Row],[Column1]])-LEN(A247)</f>
        <v>4</v>
      </c>
      <c r="E247">
        <f>LEN(Table1[[#This Row],[Data]])</f>
        <v>18</v>
      </c>
      <c r="G247" s="1">
        <f>SUM(Table3[[#This Row],[a]:[z]])</f>
        <v>4</v>
      </c>
      <c r="H247" cm="1">
        <f t="array" ref="H247">IF(LEN(Table1[[#This Row],[Data]:[Data]])-LEN(SUBSTITUTE(Table1[[#This Row],[Data]:[Data]],Table3[[#Headers],[a]],""))=Table1[[#This Row],['# people]:['# people]],1,0)</f>
        <v>0</v>
      </c>
      <c r="I247" cm="1">
        <f t="array" ref="I247">IF(LEN(Table1[[#This Row],[Data]:[Data]])-LEN(SUBSTITUTE(Table1[[#This Row],[Data]:[Data]],Table3[[#Headers],[b]],""))=Table1[[#This Row],['# people]:['# people]],1,0)</f>
        <v>0</v>
      </c>
      <c r="J247" cm="1">
        <f t="array" ref="J247">IF(LEN(Table1[[#This Row],[Data]:[Data]])-LEN(SUBSTITUTE(Table1[[#This Row],[Data]:[Data]],Table3[[#Headers],[c]],""))=Table1[[#This Row],['# people]:['# people]],1,0)</f>
        <v>1</v>
      </c>
      <c r="K247" cm="1">
        <f t="array" ref="K247">IF(LEN(Table1[[#This Row],[Data]:[Data]])-LEN(SUBSTITUTE(Table1[[#This Row],[Data]:[Data]],Table3[[#Headers],[d]],""))=Table1[[#This Row],['# people]:['# people]],1,0)</f>
        <v>1</v>
      </c>
      <c r="L247" cm="1">
        <f t="array" ref="L247">IF(LEN(Table1[[#This Row],[Data]:[Data]])-LEN(SUBSTITUTE(Table1[[#This Row],[Data]:[Data]],Table3[[#Headers],[e]],""))=Table1[[#This Row],['# people]:['# people]],1,0)</f>
        <v>0</v>
      </c>
      <c r="M247" cm="1">
        <f t="array" ref="M247">IF(LEN(Table1[[#This Row],[Data]:[Data]])-LEN(SUBSTITUTE(Table1[[#This Row],[Data]:[Data]],Table3[[#Headers],[f]],""))=Table1[[#This Row],['# people]:['# people]],1,0)</f>
        <v>0</v>
      </c>
      <c r="N247" cm="1">
        <f t="array" ref="N247">IF(LEN(Table1[[#This Row],[Data]:[Data]])-LEN(SUBSTITUTE(Table1[[#This Row],[Data]:[Data]],Table3[[#Headers],[g]],""))=Table1[[#This Row],['# people]:['# people]],1,0)</f>
        <v>1</v>
      </c>
      <c r="O247" cm="1">
        <f t="array" ref="O247">IF(LEN(Table1[[#This Row],[Data]:[Data]])-LEN(SUBSTITUTE(Table1[[#This Row],[Data]:[Data]],Table3[[#Headers],[h]],""))=Table1[[#This Row],['# people]:['# people]],1,0)</f>
        <v>0</v>
      </c>
      <c r="P247" cm="1">
        <f t="array" ref="P247">IF(LEN(Table1[[#This Row],[Data]:[Data]])-LEN(SUBSTITUTE(Table1[[#This Row],[Data]:[Data]],Table3[[#Headers],[i]],""))=Table1[[#This Row],['# people]:['# people]],1,0)</f>
        <v>0</v>
      </c>
      <c r="Q247" cm="1">
        <f t="array" ref="Q247">IF(LEN(Table1[[#This Row],[Data]:[Data]])-LEN(SUBSTITUTE(Table1[[#This Row],[Data]:[Data]],Table3[[#Headers],[j]],""))=Table1[[#This Row],['# people]:['# people]],1,0)</f>
        <v>0</v>
      </c>
      <c r="R247" cm="1">
        <f t="array" ref="R247">IF(LEN(Table1[[#This Row],[Data]:[Data]])-LEN(SUBSTITUTE(Table1[[#This Row],[Data]:[Data]],Table3[[#Headers],[k]],""))=Table1[[#This Row],['# people]:['# people]],1,0)</f>
        <v>0</v>
      </c>
      <c r="S247" cm="1">
        <f t="array" ref="S247">IF(LEN(Table1[[#This Row],[Data]:[Data]])-LEN(SUBSTITUTE(Table1[[#This Row],[Data]:[Data]],Table3[[#Headers],[l]],""))=Table1[[#This Row],['# people]:['# people]],1,0)</f>
        <v>0</v>
      </c>
      <c r="T247" cm="1">
        <f t="array" ref="T247">IF(LEN(Table1[[#This Row],[Data]:[Data]])-LEN(SUBSTITUTE(Table1[[#This Row],[Data]:[Data]],Table3[[#Headers],[m]],""))=Table1[[#This Row],['# people]:['# people]],1,0)</f>
        <v>1</v>
      </c>
      <c r="U247" cm="1">
        <f t="array" ref="U247">IF(LEN(Table1[[#This Row],[Data]:[Data]])-LEN(SUBSTITUTE(Table1[[#This Row],[Data]:[Data]],Table3[[#Headers],[n]],""))=Table1[[#This Row],['# people]:['# people]],1,0)</f>
        <v>0</v>
      </c>
      <c r="V247" cm="1">
        <f t="array" ref="V247">IF(LEN(Table1[[#This Row],[Data]:[Data]])-LEN(SUBSTITUTE(Table1[[#This Row],[Data]:[Data]],Table3[[#Headers],[o]],""))=Table1[[#This Row],['# people]:['# people]],1,0)</f>
        <v>0</v>
      </c>
      <c r="W247" cm="1">
        <f t="array" ref="W247">IF(LEN(Table1[[#This Row],[Data]:[Data]])-LEN(SUBSTITUTE(Table1[[#This Row],[Data]:[Data]],Table3[[#Headers],[p]],""))=Table1[[#This Row],['# people]:['# people]],1,0)</f>
        <v>0</v>
      </c>
      <c r="X247" cm="1">
        <f t="array" ref="X247">IF(LEN(Table1[[#This Row],[Data]:[Data]])-LEN(SUBSTITUTE(Table1[[#This Row],[Data]:[Data]],Table3[[#Headers],[q]],""))=Table1[[#This Row],['# people]:['# people]],1,0)</f>
        <v>0</v>
      </c>
      <c r="Y247" cm="1">
        <f t="array" ref="Y247">IF(LEN(Table1[[#This Row],[Data]:[Data]])-LEN(SUBSTITUTE(Table1[[#This Row],[Data]:[Data]],Table3[[#Headers],[r]],""))=Table1[[#This Row],['# people]:['# people]],1,0)</f>
        <v>0</v>
      </c>
      <c r="Z247" cm="1">
        <f t="array" ref="Z247">IF(LEN(Table1[[#This Row],[Data]:[Data]])-LEN(SUBSTITUTE(Table1[[#This Row],[Data]:[Data]],Table3[[#Headers],[s]],""))=Table1[[#This Row],['# people]:['# people]],1,0)</f>
        <v>0</v>
      </c>
      <c r="AA247" cm="1">
        <f t="array" ref="AA247">IF(LEN(Table1[[#This Row],[Data]:[Data]])-LEN(SUBSTITUTE(Table1[[#This Row],[Data]:[Data]],Table3[[#Headers],[t]],""))=Table1[[#This Row],['# people]:['# people]],1,0)</f>
        <v>0</v>
      </c>
      <c r="AB247" cm="1">
        <f t="array" ref="AB247">IF(LEN(Table1[[#This Row],[Data]:[Data]])-LEN(SUBSTITUTE(Table1[[#This Row],[Data]:[Data]],Table3[[#Headers],[u]],""))=Table1[[#This Row],['# people]:['# people]],1,0)</f>
        <v>0</v>
      </c>
      <c r="AC247" cm="1">
        <f t="array" ref="AC247">IF(LEN(Table1[[#This Row],[Data]:[Data]])-LEN(SUBSTITUTE(Table1[[#This Row],[Data]:[Data]],Table3[[#Headers],[v]],""))=Table1[[#This Row],['# people]:['# people]],1,0)</f>
        <v>0</v>
      </c>
      <c r="AD247" cm="1">
        <f t="array" ref="AD247">IF(LEN(Table1[[#This Row],[Data]:[Data]])-LEN(SUBSTITUTE(Table1[[#This Row],[Data]:[Data]],Table3[[#Headers],[w]],""))=Table1[[#This Row],['# people]:['# people]],1,0)</f>
        <v>0</v>
      </c>
      <c r="AE247" cm="1">
        <f t="array" ref="AE247">IF(LEN(Table1[[#This Row],[Data]:[Data]])-LEN(SUBSTITUTE(Table1[[#This Row],[Data]:[Data]],Table3[[#Headers],[x]],""))=Table1[[#This Row],['# people]:['# people]],1,0)</f>
        <v>0</v>
      </c>
      <c r="AF247" cm="1">
        <f t="array" ref="AF247">IF(LEN(Table1[[#This Row],[Data]:[Data]])-LEN(SUBSTITUTE(Table1[[#This Row],[Data]:[Data]],Table3[[#Headers],[y]],""))=Table1[[#This Row],['# people]:['# people]],1,0)</f>
        <v>0</v>
      </c>
      <c r="AG247" cm="1">
        <f t="array" ref="AG247">IF(LEN(Table1[[#This Row],[Data]:[Data]])-LEN(SUBSTITUTE(Table1[[#This Row],[Data]:[Data]],Table3[[#Headers],[z]],""))=Table1[[#This Row],['# people]:['# people]],1,0)</f>
        <v>0</v>
      </c>
    </row>
    <row r="248" spans="1:33" x14ac:dyDescent="0.25">
      <c r="A248" t="s">
        <v>60</v>
      </c>
      <c r="B248" cm="1">
        <f t="array" ref="B248">SUM(IF((LEN(A248)-LEN(SUBSTITUTE(UPPER(A248),{"A","B","C","D","E","F","G","H","I","J","K","L","M","N","O","P","Q","R","S","T","U","V","W","X","Y","Z","1","2","3","4","5","6","7","8","9","0"},""))),1,0))</f>
        <v>16</v>
      </c>
      <c r="C248" t="s">
        <v>514</v>
      </c>
      <c r="D248">
        <f>LEN(Table1[[#This Row],[Column1]])-LEN(A248)</f>
        <v>4</v>
      </c>
      <c r="E248">
        <f>LEN(Table1[[#This Row],[Data]])</f>
        <v>55</v>
      </c>
      <c r="G248" s="1">
        <f>SUM(Table3[[#This Row],[a]:[z]])</f>
        <v>13</v>
      </c>
      <c r="H248" cm="1">
        <f t="array" ref="H248">IF(LEN(Table1[[#This Row],[Data]:[Data]])-LEN(SUBSTITUTE(Table1[[#This Row],[Data]:[Data]],Table3[[#Headers],[a]],""))=Table1[[#This Row],['# people]:['# people]],1,0)</f>
        <v>1</v>
      </c>
      <c r="I248" cm="1">
        <f t="array" ref="I248">IF(LEN(Table1[[#This Row],[Data]:[Data]])-LEN(SUBSTITUTE(Table1[[#This Row],[Data]:[Data]],Table3[[#Headers],[b]],""))=Table1[[#This Row],['# people]:['# people]],1,0)</f>
        <v>0</v>
      </c>
      <c r="J248" cm="1">
        <f t="array" ref="J248">IF(LEN(Table1[[#This Row],[Data]:[Data]])-LEN(SUBSTITUTE(Table1[[#This Row],[Data]:[Data]],Table3[[#Headers],[c]],""))=Table1[[#This Row],['# people]:['# people]],1,0)</f>
        <v>1</v>
      </c>
      <c r="K248" cm="1">
        <f t="array" ref="K248">IF(LEN(Table1[[#This Row],[Data]:[Data]])-LEN(SUBSTITUTE(Table1[[#This Row],[Data]:[Data]],Table3[[#Headers],[d]],""))=Table1[[#This Row],['# people]:['# people]],1,0)</f>
        <v>1</v>
      </c>
      <c r="L248" cm="1">
        <f t="array" ref="L248">IF(LEN(Table1[[#This Row],[Data]:[Data]])-LEN(SUBSTITUTE(Table1[[#This Row],[Data]:[Data]],Table3[[#Headers],[e]],""))=Table1[[#This Row],['# people]:['# people]],1,0)</f>
        <v>0</v>
      </c>
      <c r="M248" cm="1">
        <f t="array" ref="M248">IF(LEN(Table1[[#This Row],[Data]:[Data]])-LEN(SUBSTITUTE(Table1[[#This Row],[Data]:[Data]],Table3[[#Headers],[f]],""))=Table1[[#This Row],['# people]:['# people]],1,0)</f>
        <v>0</v>
      </c>
      <c r="N248" cm="1">
        <f t="array" ref="N248">IF(LEN(Table1[[#This Row],[Data]:[Data]])-LEN(SUBSTITUTE(Table1[[#This Row],[Data]:[Data]],Table3[[#Headers],[g]],""))=Table1[[#This Row],['# people]:['# people]],1,0)</f>
        <v>1</v>
      </c>
      <c r="O248" cm="1">
        <f t="array" ref="O248">IF(LEN(Table1[[#This Row],[Data]:[Data]])-LEN(SUBSTITUTE(Table1[[#This Row],[Data]:[Data]],Table3[[#Headers],[h]],""))=Table1[[#This Row],['# people]:['# people]],1,0)</f>
        <v>0</v>
      </c>
      <c r="P248" cm="1">
        <f t="array" ref="P248">IF(LEN(Table1[[#This Row],[Data]:[Data]])-LEN(SUBSTITUTE(Table1[[#This Row],[Data]:[Data]],Table3[[#Headers],[i]],""))=Table1[[#This Row],['# people]:['# people]],1,0)</f>
        <v>0</v>
      </c>
      <c r="Q248" cm="1">
        <f t="array" ref="Q248">IF(LEN(Table1[[#This Row],[Data]:[Data]])-LEN(SUBSTITUTE(Table1[[#This Row],[Data]:[Data]],Table3[[#Headers],[j]],""))=Table1[[#This Row],['# people]:['# people]],1,0)</f>
        <v>1</v>
      </c>
      <c r="R248" cm="1">
        <f t="array" ref="R248">IF(LEN(Table1[[#This Row],[Data]:[Data]])-LEN(SUBSTITUTE(Table1[[#This Row],[Data]:[Data]],Table3[[#Headers],[k]],""))=Table1[[#This Row],['# people]:['# people]],1,0)</f>
        <v>0</v>
      </c>
      <c r="S248" cm="1">
        <f t="array" ref="S248">IF(LEN(Table1[[#This Row],[Data]:[Data]])-LEN(SUBSTITUTE(Table1[[#This Row],[Data]:[Data]],Table3[[#Headers],[l]],""))=Table1[[#This Row],['# people]:['# people]],1,0)</f>
        <v>0</v>
      </c>
      <c r="T248" cm="1">
        <f t="array" ref="T248">IF(LEN(Table1[[#This Row],[Data]:[Data]])-LEN(SUBSTITUTE(Table1[[#This Row],[Data]:[Data]],Table3[[#Headers],[m]],""))=Table1[[#This Row],['# people]:['# people]],1,0)</f>
        <v>1</v>
      </c>
      <c r="U248" cm="1">
        <f t="array" ref="U248">IF(LEN(Table1[[#This Row],[Data]:[Data]])-LEN(SUBSTITUTE(Table1[[#This Row],[Data]:[Data]],Table3[[#Headers],[n]],""))=Table1[[#This Row],['# people]:['# people]],1,0)</f>
        <v>1</v>
      </c>
      <c r="V248" cm="1">
        <f t="array" ref="V248">IF(LEN(Table1[[#This Row],[Data]:[Data]])-LEN(SUBSTITUTE(Table1[[#This Row],[Data]:[Data]],Table3[[#Headers],[o]],""))=Table1[[#This Row],['# people]:['# people]],1,0)</f>
        <v>1</v>
      </c>
      <c r="W248" cm="1">
        <f t="array" ref="W248">IF(LEN(Table1[[#This Row],[Data]:[Data]])-LEN(SUBSTITUTE(Table1[[#This Row],[Data]:[Data]],Table3[[#Headers],[p]],""))=Table1[[#This Row],['# people]:['# people]],1,0)</f>
        <v>1</v>
      </c>
      <c r="X248" cm="1">
        <f t="array" ref="X248">IF(LEN(Table1[[#This Row],[Data]:[Data]])-LEN(SUBSTITUTE(Table1[[#This Row],[Data]:[Data]],Table3[[#Headers],[q]],""))=Table1[[#This Row],['# people]:['# people]],1,0)</f>
        <v>0</v>
      </c>
      <c r="Y248" cm="1">
        <f t="array" ref="Y248">IF(LEN(Table1[[#This Row],[Data]:[Data]])-LEN(SUBSTITUTE(Table1[[#This Row],[Data]:[Data]],Table3[[#Headers],[r]],""))=Table1[[#This Row],['# people]:['# people]],1,0)</f>
        <v>1</v>
      </c>
      <c r="Z248" cm="1">
        <f t="array" ref="Z248">IF(LEN(Table1[[#This Row],[Data]:[Data]])-LEN(SUBSTITUTE(Table1[[#This Row],[Data]:[Data]],Table3[[#Headers],[s]],""))=Table1[[#This Row],['# people]:['# people]],1,0)</f>
        <v>0</v>
      </c>
      <c r="AA248" cm="1">
        <f t="array" ref="AA248">IF(LEN(Table1[[#This Row],[Data]:[Data]])-LEN(SUBSTITUTE(Table1[[#This Row],[Data]:[Data]],Table3[[#Headers],[t]],""))=Table1[[#This Row],['# people]:['# people]],1,0)</f>
        <v>0</v>
      </c>
      <c r="AB248" cm="1">
        <f t="array" ref="AB248">IF(LEN(Table1[[#This Row],[Data]:[Data]])-LEN(SUBSTITUTE(Table1[[#This Row],[Data]:[Data]],Table3[[#Headers],[u]],""))=Table1[[#This Row],['# people]:['# people]],1,0)</f>
        <v>1</v>
      </c>
      <c r="AC248" cm="1">
        <f t="array" ref="AC248">IF(LEN(Table1[[#This Row],[Data]:[Data]])-LEN(SUBSTITUTE(Table1[[#This Row],[Data]:[Data]],Table3[[#Headers],[v]],""))=Table1[[#This Row],['# people]:['# people]],1,0)</f>
        <v>0</v>
      </c>
      <c r="AD248" cm="1">
        <f t="array" ref="AD248">IF(LEN(Table1[[#This Row],[Data]:[Data]])-LEN(SUBSTITUTE(Table1[[#This Row],[Data]:[Data]],Table3[[#Headers],[w]],""))=Table1[[#This Row],['# people]:['# people]],1,0)</f>
        <v>0</v>
      </c>
      <c r="AE248" cm="1">
        <f t="array" ref="AE248">IF(LEN(Table1[[#This Row],[Data]:[Data]])-LEN(SUBSTITUTE(Table1[[#This Row],[Data]:[Data]],Table3[[#Headers],[x]],""))=Table1[[#This Row],['# people]:['# people]],1,0)</f>
        <v>1</v>
      </c>
      <c r="AF248" cm="1">
        <f t="array" ref="AF248">IF(LEN(Table1[[#This Row],[Data]:[Data]])-LEN(SUBSTITUTE(Table1[[#This Row],[Data]:[Data]],Table3[[#Headers],[y]],""))=Table1[[#This Row],['# people]:['# people]],1,0)</f>
        <v>1</v>
      </c>
      <c r="AG248" cm="1">
        <f t="array" ref="AG248">IF(LEN(Table1[[#This Row],[Data]:[Data]])-LEN(SUBSTITUTE(Table1[[#This Row],[Data]:[Data]],Table3[[#Headers],[z]],""))=Table1[[#This Row],['# people]:['# people]],1,0)</f>
        <v>0</v>
      </c>
    </row>
    <row r="249" spans="1:33" x14ac:dyDescent="0.25">
      <c r="A249" t="s">
        <v>62</v>
      </c>
      <c r="B249" cm="1">
        <f t="array" ref="B249">SUM(IF((LEN(A249)-LEN(SUBSTITUTE(UPPER(A249),{"A","B","C","D","E","F","G","H","I","J","K","L","M","N","O","P","Q","R","S","T","U","V","W","X","Y","Z","1","2","3","4","5","6","7","8","9","0"},""))),1,0))</f>
        <v>26</v>
      </c>
      <c r="C249" t="s">
        <v>516</v>
      </c>
      <c r="D249">
        <f>LEN(Table1[[#This Row],[Column1]])-LEN(A249)</f>
        <v>4</v>
      </c>
      <c r="E249">
        <f>LEN(Table1[[#This Row],[Data]])</f>
        <v>71</v>
      </c>
      <c r="G249" s="1">
        <f>SUM(Table3[[#This Row],[a]:[z]])</f>
        <v>15</v>
      </c>
      <c r="H249" cm="1">
        <f t="array" ref="H249">IF(LEN(Table1[[#This Row],[Data]:[Data]])-LEN(SUBSTITUTE(Table1[[#This Row],[Data]:[Data]],Table3[[#Headers],[a]],""))=Table1[[#This Row],['# people]:['# people]],1,0)</f>
        <v>0</v>
      </c>
      <c r="I249" cm="1">
        <f t="array" ref="I249">IF(LEN(Table1[[#This Row],[Data]:[Data]])-LEN(SUBSTITUTE(Table1[[#This Row],[Data]:[Data]],Table3[[#Headers],[b]],""))=Table1[[#This Row],['# people]:['# people]],1,0)</f>
        <v>1</v>
      </c>
      <c r="J249" cm="1">
        <f t="array" ref="J249">IF(LEN(Table1[[#This Row],[Data]:[Data]])-LEN(SUBSTITUTE(Table1[[#This Row],[Data]:[Data]],Table3[[#Headers],[c]],""))=Table1[[#This Row],['# people]:['# people]],1,0)</f>
        <v>1</v>
      </c>
      <c r="K249" cm="1">
        <f t="array" ref="K249">IF(LEN(Table1[[#This Row],[Data]:[Data]])-LEN(SUBSTITUTE(Table1[[#This Row],[Data]:[Data]],Table3[[#Headers],[d]],""))=Table1[[#This Row],['# people]:['# people]],1,0)</f>
        <v>1</v>
      </c>
      <c r="L249" cm="1">
        <f t="array" ref="L249">IF(LEN(Table1[[#This Row],[Data]:[Data]])-LEN(SUBSTITUTE(Table1[[#This Row],[Data]:[Data]],Table3[[#Headers],[e]],""))=Table1[[#This Row],['# people]:['# people]],1,0)</f>
        <v>0</v>
      </c>
      <c r="M249" cm="1">
        <f t="array" ref="M249">IF(LEN(Table1[[#This Row],[Data]:[Data]])-LEN(SUBSTITUTE(Table1[[#This Row],[Data]:[Data]],Table3[[#Headers],[f]],""))=Table1[[#This Row],['# people]:['# people]],1,0)</f>
        <v>1</v>
      </c>
      <c r="N249" cm="1">
        <f t="array" ref="N249">IF(LEN(Table1[[#This Row],[Data]:[Data]])-LEN(SUBSTITUTE(Table1[[#This Row],[Data]:[Data]],Table3[[#Headers],[g]],""))=Table1[[#This Row],['# people]:['# people]],1,0)</f>
        <v>0</v>
      </c>
      <c r="O249" cm="1">
        <f t="array" ref="O249">IF(LEN(Table1[[#This Row],[Data]:[Data]])-LEN(SUBSTITUTE(Table1[[#This Row],[Data]:[Data]],Table3[[#Headers],[h]],""))=Table1[[#This Row],['# people]:['# people]],1,0)</f>
        <v>0</v>
      </c>
      <c r="P249" cm="1">
        <f t="array" ref="P249">IF(LEN(Table1[[#This Row],[Data]:[Data]])-LEN(SUBSTITUTE(Table1[[#This Row],[Data]:[Data]],Table3[[#Headers],[i]],""))=Table1[[#This Row],['# people]:['# people]],1,0)</f>
        <v>0</v>
      </c>
      <c r="Q249" cm="1">
        <f t="array" ref="Q249">IF(LEN(Table1[[#This Row],[Data]:[Data]])-LEN(SUBSTITUTE(Table1[[#This Row],[Data]:[Data]],Table3[[#Headers],[j]],""))=Table1[[#This Row],['# people]:['# people]],1,0)</f>
        <v>1</v>
      </c>
      <c r="R249" cm="1">
        <f t="array" ref="R249">IF(LEN(Table1[[#This Row],[Data]:[Data]])-LEN(SUBSTITUTE(Table1[[#This Row],[Data]:[Data]],Table3[[#Headers],[k]],""))=Table1[[#This Row],['# people]:['# people]],1,0)</f>
        <v>1</v>
      </c>
      <c r="S249" cm="1">
        <f t="array" ref="S249">IF(LEN(Table1[[#This Row],[Data]:[Data]])-LEN(SUBSTITUTE(Table1[[#This Row],[Data]:[Data]],Table3[[#Headers],[l]],""))=Table1[[#This Row],['# people]:['# people]],1,0)</f>
        <v>1</v>
      </c>
      <c r="T249" cm="1">
        <f t="array" ref="T249">IF(LEN(Table1[[#This Row],[Data]:[Data]])-LEN(SUBSTITUTE(Table1[[#This Row],[Data]:[Data]],Table3[[#Headers],[m]],""))=Table1[[#This Row],['# people]:['# people]],1,0)</f>
        <v>0</v>
      </c>
      <c r="U249" cm="1">
        <f t="array" ref="U249">IF(LEN(Table1[[#This Row],[Data]:[Data]])-LEN(SUBSTITUTE(Table1[[#This Row],[Data]:[Data]],Table3[[#Headers],[n]],""))=Table1[[#This Row],['# people]:['# people]],1,0)</f>
        <v>1</v>
      </c>
      <c r="V249" cm="1">
        <f t="array" ref="V249">IF(LEN(Table1[[#This Row],[Data]:[Data]])-LEN(SUBSTITUTE(Table1[[#This Row],[Data]:[Data]],Table3[[#Headers],[o]],""))=Table1[[#This Row],['# people]:['# people]],1,0)</f>
        <v>1</v>
      </c>
      <c r="W249" cm="1">
        <f t="array" ref="W249">IF(LEN(Table1[[#This Row],[Data]:[Data]])-LEN(SUBSTITUTE(Table1[[#This Row],[Data]:[Data]],Table3[[#Headers],[p]],""))=Table1[[#This Row],['# people]:['# people]],1,0)</f>
        <v>1</v>
      </c>
      <c r="X249" cm="1">
        <f t="array" ref="X249">IF(LEN(Table1[[#This Row],[Data]:[Data]])-LEN(SUBSTITUTE(Table1[[#This Row],[Data]:[Data]],Table3[[#Headers],[q]],""))=Table1[[#This Row],['# people]:['# people]],1,0)</f>
        <v>1</v>
      </c>
      <c r="Y249" cm="1">
        <f t="array" ref="Y249">IF(LEN(Table1[[#This Row],[Data]:[Data]])-LEN(SUBSTITUTE(Table1[[#This Row],[Data]:[Data]],Table3[[#Headers],[r]],""))=Table1[[#This Row],['# people]:['# people]],1,0)</f>
        <v>1</v>
      </c>
      <c r="Z249" cm="1">
        <f t="array" ref="Z249">IF(LEN(Table1[[#This Row],[Data]:[Data]])-LEN(SUBSTITUTE(Table1[[#This Row],[Data]:[Data]],Table3[[#Headers],[s]],""))=Table1[[#This Row],['# people]:['# people]],1,0)</f>
        <v>1</v>
      </c>
      <c r="AA249" cm="1">
        <f t="array" ref="AA249">IF(LEN(Table1[[#This Row],[Data]:[Data]])-LEN(SUBSTITUTE(Table1[[#This Row],[Data]:[Data]],Table3[[#Headers],[t]],""))=Table1[[#This Row],['# people]:['# people]],1,0)</f>
        <v>0</v>
      </c>
      <c r="AB249" cm="1">
        <f t="array" ref="AB249">IF(LEN(Table1[[#This Row],[Data]:[Data]])-LEN(SUBSTITUTE(Table1[[#This Row],[Data]:[Data]],Table3[[#Headers],[u]],""))=Table1[[#This Row],['# people]:['# people]],1,0)</f>
        <v>0</v>
      </c>
      <c r="AC249" cm="1">
        <f t="array" ref="AC249">IF(LEN(Table1[[#This Row],[Data]:[Data]])-LEN(SUBSTITUTE(Table1[[#This Row],[Data]:[Data]],Table3[[#Headers],[v]],""))=Table1[[#This Row],['# people]:['# people]],1,0)</f>
        <v>0</v>
      </c>
      <c r="AD249" cm="1">
        <f t="array" ref="AD249">IF(LEN(Table1[[#This Row],[Data]:[Data]])-LEN(SUBSTITUTE(Table1[[#This Row],[Data]:[Data]],Table3[[#Headers],[w]],""))=Table1[[#This Row],['# people]:['# people]],1,0)</f>
        <v>0</v>
      </c>
      <c r="AE249" cm="1">
        <f t="array" ref="AE249">IF(LEN(Table1[[#This Row],[Data]:[Data]])-LEN(SUBSTITUTE(Table1[[#This Row],[Data]:[Data]],Table3[[#Headers],[x]],""))=Table1[[#This Row],['# people]:['# people]],1,0)</f>
        <v>1</v>
      </c>
      <c r="AF249" cm="1">
        <f t="array" ref="AF249">IF(LEN(Table1[[#This Row],[Data]:[Data]])-LEN(SUBSTITUTE(Table1[[#This Row],[Data]:[Data]],Table3[[#Headers],[y]],""))=Table1[[#This Row],['# people]:['# people]],1,0)</f>
        <v>1</v>
      </c>
      <c r="AG249" cm="1">
        <f t="array" ref="AG249">IF(LEN(Table1[[#This Row],[Data]:[Data]])-LEN(SUBSTITUTE(Table1[[#This Row],[Data]:[Data]],Table3[[#Headers],[z]],""))=Table1[[#This Row],['# people]:['# people]],1,0)</f>
        <v>0</v>
      </c>
    </row>
    <row r="250" spans="1:33" x14ac:dyDescent="0.25">
      <c r="A250" t="s">
        <v>64</v>
      </c>
      <c r="B250" cm="1">
        <f t="array" ref="B250">SUM(IF((LEN(A250)-LEN(SUBSTITUTE(UPPER(A250),{"A","B","C","D","E","F","G","H","I","J","K","L","M","N","O","P","Q","R","S","T","U","V","W","X","Y","Z","1","2","3","4","5","6","7","8","9","0"},""))),1,0))</f>
        <v>10</v>
      </c>
      <c r="C250" t="s">
        <v>518</v>
      </c>
      <c r="D250">
        <f>LEN(Table1[[#This Row],[Column1]])-LEN(A250)</f>
        <v>4</v>
      </c>
      <c r="E250">
        <f>LEN(Table1[[#This Row],[Data]])</f>
        <v>31</v>
      </c>
      <c r="G250" s="1">
        <f>SUM(Table3[[#This Row],[a]:[z]])</f>
        <v>7</v>
      </c>
      <c r="H250" cm="1">
        <f t="array" ref="H250">IF(LEN(Table1[[#This Row],[Data]:[Data]])-LEN(SUBSTITUTE(Table1[[#This Row],[Data]:[Data]],Table3[[#Headers],[a]],""))=Table1[[#This Row],['# people]:['# people]],1,0)</f>
        <v>0</v>
      </c>
      <c r="I250" cm="1">
        <f t="array" ref="I250">IF(LEN(Table1[[#This Row],[Data]:[Data]])-LEN(SUBSTITUTE(Table1[[#This Row],[Data]:[Data]],Table3[[#Headers],[b]],""))=Table1[[#This Row],['# people]:['# people]],1,0)</f>
        <v>1</v>
      </c>
      <c r="J250" cm="1">
        <f t="array" ref="J250">IF(LEN(Table1[[#This Row],[Data]:[Data]])-LEN(SUBSTITUTE(Table1[[#This Row],[Data]:[Data]],Table3[[#Headers],[c]],""))=Table1[[#This Row],['# people]:['# people]],1,0)</f>
        <v>0</v>
      </c>
      <c r="K250" cm="1">
        <f t="array" ref="K250">IF(LEN(Table1[[#This Row],[Data]:[Data]])-LEN(SUBSTITUTE(Table1[[#This Row],[Data]:[Data]],Table3[[#Headers],[d]],""))=Table1[[#This Row],['# people]:['# people]],1,0)</f>
        <v>1</v>
      </c>
      <c r="L250" cm="1">
        <f t="array" ref="L250">IF(LEN(Table1[[#This Row],[Data]:[Data]])-LEN(SUBSTITUTE(Table1[[#This Row],[Data]:[Data]],Table3[[#Headers],[e]],""))=Table1[[#This Row],['# people]:['# people]],1,0)</f>
        <v>0</v>
      </c>
      <c r="M250" cm="1">
        <f t="array" ref="M250">IF(LEN(Table1[[#This Row],[Data]:[Data]])-LEN(SUBSTITUTE(Table1[[#This Row],[Data]:[Data]],Table3[[#Headers],[f]],""))=Table1[[#This Row],['# people]:['# people]],1,0)</f>
        <v>0</v>
      </c>
      <c r="N250" cm="1">
        <f t="array" ref="N250">IF(LEN(Table1[[#This Row],[Data]:[Data]])-LEN(SUBSTITUTE(Table1[[#This Row],[Data]:[Data]],Table3[[#Headers],[g]],""))=Table1[[#This Row],['# people]:['# people]],1,0)</f>
        <v>0</v>
      </c>
      <c r="O250" cm="1">
        <f t="array" ref="O250">IF(LEN(Table1[[#This Row],[Data]:[Data]])-LEN(SUBSTITUTE(Table1[[#This Row],[Data]:[Data]],Table3[[#Headers],[h]],""))=Table1[[#This Row],['# people]:['# people]],1,0)</f>
        <v>0</v>
      </c>
      <c r="P250" cm="1">
        <f t="array" ref="P250">IF(LEN(Table1[[#This Row],[Data]:[Data]])-LEN(SUBSTITUTE(Table1[[#This Row],[Data]:[Data]],Table3[[#Headers],[i]],""))=Table1[[#This Row],['# people]:['# people]],1,0)</f>
        <v>0</v>
      </c>
      <c r="Q250" cm="1">
        <f t="array" ref="Q250">IF(LEN(Table1[[#This Row],[Data]:[Data]])-LEN(SUBSTITUTE(Table1[[#This Row],[Data]:[Data]],Table3[[#Headers],[j]],""))=Table1[[#This Row],['# people]:['# people]],1,0)</f>
        <v>1</v>
      </c>
      <c r="R250" cm="1">
        <f t="array" ref="R250">IF(LEN(Table1[[#This Row],[Data]:[Data]])-LEN(SUBSTITUTE(Table1[[#This Row],[Data]:[Data]],Table3[[#Headers],[k]],""))=Table1[[#This Row],['# people]:['# people]],1,0)</f>
        <v>1</v>
      </c>
      <c r="S250" cm="1">
        <f t="array" ref="S250">IF(LEN(Table1[[#This Row],[Data]:[Data]])-LEN(SUBSTITUTE(Table1[[#This Row],[Data]:[Data]],Table3[[#Headers],[l]],""))=Table1[[#This Row],['# people]:['# people]],1,0)</f>
        <v>0</v>
      </c>
      <c r="T250" cm="1">
        <f t="array" ref="T250">IF(LEN(Table1[[#This Row],[Data]:[Data]])-LEN(SUBSTITUTE(Table1[[#This Row],[Data]:[Data]],Table3[[#Headers],[m]],""))=Table1[[#This Row],['# people]:['# people]],1,0)</f>
        <v>0</v>
      </c>
      <c r="U250" cm="1">
        <f t="array" ref="U250">IF(LEN(Table1[[#This Row],[Data]:[Data]])-LEN(SUBSTITUTE(Table1[[#This Row],[Data]:[Data]],Table3[[#Headers],[n]],""))=Table1[[#This Row],['# people]:['# people]],1,0)</f>
        <v>0</v>
      </c>
      <c r="V250" cm="1">
        <f t="array" ref="V250">IF(LEN(Table1[[#This Row],[Data]:[Data]])-LEN(SUBSTITUTE(Table1[[#This Row],[Data]:[Data]],Table3[[#Headers],[o]],""))=Table1[[#This Row],['# people]:['# people]],1,0)</f>
        <v>0</v>
      </c>
      <c r="W250" cm="1">
        <f t="array" ref="W250">IF(LEN(Table1[[#This Row],[Data]:[Data]])-LEN(SUBSTITUTE(Table1[[#This Row],[Data]:[Data]],Table3[[#Headers],[p]],""))=Table1[[#This Row],['# people]:['# people]],1,0)</f>
        <v>1</v>
      </c>
      <c r="X250" cm="1">
        <f t="array" ref="X250">IF(LEN(Table1[[#This Row],[Data]:[Data]])-LEN(SUBSTITUTE(Table1[[#This Row],[Data]:[Data]],Table3[[#Headers],[q]],""))=Table1[[#This Row],['# people]:['# people]],1,0)</f>
        <v>0</v>
      </c>
      <c r="Y250" cm="1">
        <f t="array" ref="Y250">IF(LEN(Table1[[#This Row],[Data]:[Data]])-LEN(SUBSTITUTE(Table1[[#This Row],[Data]:[Data]],Table3[[#Headers],[r]],""))=Table1[[#This Row],['# people]:['# people]],1,0)</f>
        <v>0</v>
      </c>
      <c r="Z250" cm="1">
        <f t="array" ref="Z250">IF(LEN(Table1[[#This Row],[Data]:[Data]])-LEN(SUBSTITUTE(Table1[[#This Row],[Data]:[Data]],Table3[[#Headers],[s]],""))=Table1[[#This Row],['# people]:['# people]],1,0)</f>
        <v>0</v>
      </c>
      <c r="AA250" cm="1">
        <f t="array" ref="AA250">IF(LEN(Table1[[#This Row],[Data]:[Data]])-LEN(SUBSTITUTE(Table1[[#This Row],[Data]:[Data]],Table3[[#Headers],[t]],""))=Table1[[#This Row],['# people]:['# people]],1,0)</f>
        <v>1</v>
      </c>
      <c r="AB250" cm="1">
        <f t="array" ref="AB250">IF(LEN(Table1[[#This Row],[Data]:[Data]])-LEN(SUBSTITUTE(Table1[[#This Row],[Data]:[Data]],Table3[[#Headers],[u]],""))=Table1[[#This Row],['# people]:['# people]],1,0)</f>
        <v>0</v>
      </c>
      <c r="AC250" cm="1">
        <f t="array" ref="AC250">IF(LEN(Table1[[#This Row],[Data]:[Data]])-LEN(SUBSTITUTE(Table1[[#This Row],[Data]:[Data]],Table3[[#Headers],[v]],""))=Table1[[#This Row],['# people]:['# people]],1,0)</f>
        <v>0</v>
      </c>
      <c r="AD250" cm="1">
        <f t="array" ref="AD250">IF(LEN(Table1[[#This Row],[Data]:[Data]])-LEN(SUBSTITUTE(Table1[[#This Row],[Data]:[Data]],Table3[[#Headers],[w]],""))=Table1[[#This Row],['# people]:['# people]],1,0)</f>
        <v>0</v>
      </c>
      <c r="AE250" cm="1">
        <f t="array" ref="AE250">IF(LEN(Table1[[#This Row],[Data]:[Data]])-LEN(SUBSTITUTE(Table1[[#This Row],[Data]:[Data]],Table3[[#Headers],[x]],""))=Table1[[#This Row],['# people]:['# people]],1,0)</f>
        <v>1</v>
      </c>
      <c r="AF250" cm="1">
        <f t="array" ref="AF250">IF(LEN(Table1[[#This Row],[Data]:[Data]])-LEN(SUBSTITUTE(Table1[[#This Row],[Data]:[Data]],Table3[[#Headers],[y]],""))=Table1[[#This Row],['# people]:['# people]],1,0)</f>
        <v>0</v>
      </c>
      <c r="AG250" cm="1">
        <f t="array" ref="AG250">IF(LEN(Table1[[#This Row],[Data]:[Data]])-LEN(SUBSTITUTE(Table1[[#This Row],[Data]:[Data]],Table3[[#Headers],[z]],""))=Table1[[#This Row],['# people]:['# people]],1,0)</f>
        <v>0</v>
      </c>
    </row>
    <row r="251" spans="1:33" x14ac:dyDescent="0.25">
      <c r="A251" t="s">
        <v>65</v>
      </c>
      <c r="B251" cm="1">
        <f t="array" ref="B251">SUM(IF((LEN(A251)-LEN(SUBSTITUTE(UPPER(A251),{"A","B","C","D","E","F","G","H","I","J","K","L","M","N","O","P","Q","R","S","T","U","V","W","X","Y","Z","1","2","3","4","5","6","7","8","9","0"},""))),1,0))</f>
        <v>10</v>
      </c>
      <c r="C251" t="s">
        <v>519</v>
      </c>
      <c r="D251">
        <f>LEN(Table1[[#This Row],[Column1]])-LEN(A251)</f>
        <v>4</v>
      </c>
      <c r="E251">
        <f>LEN(Table1[[#This Row],[Data]])</f>
        <v>25</v>
      </c>
      <c r="G251" s="1">
        <f>SUM(Table3[[#This Row],[a]:[z]])</f>
        <v>5</v>
      </c>
      <c r="H251" cm="1">
        <f t="array" ref="H251">IF(LEN(Table1[[#This Row],[Data]:[Data]])-LEN(SUBSTITUTE(Table1[[#This Row],[Data]:[Data]],Table3[[#Headers],[a]],""))=Table1[[#This Row],['# people]:['# people]],1,0)</f>
        <v>0</v>
      </c>
      <c r="I251" cm="1">
        <f t="array" ref="I251">IF(LEN(Table1[[#This Row],[Data]:[Data]])-LEN(SUBSTITUTE(Table1[[#This Row],[Data]:[Data]],Table3[[#Headers],[b]],""))=Table1[[#This Row],['# people]:['# people]],1,0)</f>
        <v>0</v>
      </c>
      <c r="J251" cm="1">
        <f t="array" ref="J251">IF(LEN(Table1[[#This Row],[Data]:[Data]])-LEN(SUBSTITUTE(Table1[[#This Row],[Data]:[Data]],Table3[[#Headers],[c]],""))=Table1[[#This Row],['# people]:['# people]],1,0)</f>
        <v>1</v>
      </c>
      <c r="K251" cm="1">
        <f t="array" ref="K251">IF(LEN(Table1[[#This Row],[Data]:[Data]])-LEN(SUBSTITUTE(Table1[[#This Row],[Data]:[Data]],Table3[[#Headers],[d]],""))=Table1[[#This Row],['# people]:['# people]],1,0)</f>
        <v>0</v>
      </c>
      <c r="L251" cm="1">
        <f t="array" ref="L251">IF(LEN(Table1[[#This Row],[Data]:[Data]])-LEN(SUBSTITUTE(Table1[[#This Row],[Data]:[Data]],Table3[[#Headers],[e]],""))=Table1[[#This Row],['# people]:['# people]],1,0)</f>
        <v>1</v>
      </c>
      <c r="M251" cm="1">
        <f t="array" ref="M251">IF(LEN(Table1[[#This Row],[Data]:[Data]])-LEN(SUBSTITUTE(Table1[[#This Row],[Data]:[Data]],Table3[[#Headers],[f]],""))=Table1[[#This Row],['# people]:['# people]],1,0)</f>
        <v>1</v>
      </c>
      <c r="N251" cm="1">
        <f t="array" ref="N251">IF(LEN(Table1[[#This Row],[Data]:[Data]])-LEN(SUBSTITUTE(Table1[[#This Row],[Data]:[Data]],Table3[[#Headers],[g]],""))=Table1[[#This Row],['# people]:['# people]],1,0)</f>
        <v>0</v>
      </c>
      <c r="O251" cm="1">
        <f t="array" ref="O251">IF(LEN(Table1[[#This Row],[Data]:[Data]])-LEN(SUBSTITUTE(Table1[[#This Row],[Data]:[Data]],Table3[[#Headers],[h]],""))=Table1[[#This Row],['# people]:['# people]],1,0)</f>
        <v>0</v>
      </c>
      <c r="P251" cm="1">
        <f t="array" ref="P251">IF(LEN(Table1[[#This Row],[Data]:[Data]])-LEN(SUBSTITUTE(Table1[[#This Row],[Data]:[Data]],Table3[[#Headers],[i]],""))=Table1[[#This Row],['# people]:['# people]],1,0)</f>
        <v>0</v>
      </c>
      <c r="Q251" cm="1">
        <f t="array" ref="Q251">IF(LEN(Table1[[#This Row],[Data]:[Data]])-LEN(SUBSTITUTE(Table1[[#This Row],[Data]:[Data]],Table3[[#Headers],[j]],""))=Table1[[#This Row],['# people]:['# people]],1,0)</f>
        <v>0</v>
      </c>
      <c r="R251" cm="1">
        <f t="array" ref="R251">IF(LEN(Table1[[#This Row],[Data]:[Data]])-LEN(SUBSTITUTE(Table1[[#This Row],[Data]:[Data]],Table3[[#Headers],[k]],""))=Table1[[#This Row],['# people]:['# people]],1,0)</f>
        <v>1</v>
      </c>
      <c r="S251" cm="1">
        <f t="array" ref="S251">IF(LEN(Table1[[#This Row],[Data]:[Data]])-LEN(SUBSTITUTE(Table1[[#This Row],[Data]:[Data]],Table3[[#Headers],[l]],""))=Table1[[#This Row],['# people]:['# people]],1,0)</f>
        <v>0</v>
      </c>
      <c r="T251" cm="1">
        <f t="array" ref="T251">IF(LEN(Table1[[#This Row],[Data]:[Data]])-LEN(SUBSTITUTE(Table1[[#This Row],[Data]:[Data]],Table3[[#Headers],[m]],""))=Table1[[#This Row],['# people]:['# people]],1,0)</f>
        <v>0</v>
      </c>
      <c r="U251" cm="1">
        <f t="array" ref="U251">IF(LEN(Table1[[#This Row],[Data]:[Data]])-LEN(SUBSTITUTE(Table1[[#This Row],[Data]:[Data]],Table3[[#Headers],[n]],""))=Table1[[#This Row],['# people]:['# people]],1,0)</f>
        <v>0</v>
      </c>
      <c r="V251" cm="1">
        <f t="array" ref="V251">IF(LEN(Table1[[#This Row],[Data]:[Data]])-LEN(SUBSTITUTE(Table1[[#This Row],[Data]:[Data]],Table3[[#Headers],[o]],""))=Table1[[#This Row],['# people]:['# people]],1,0)</f>
        <v>0</v>
      </c>
      <c r="W251" cm="1">
        <f t="array" ref="W251">IF(LEN(Table1[[#This Row],[Data]:[Data]])-LEN(SUBSTITUTE(Table1[[#This Row],[Data]:[Data]],Table3[[#Headers],[p]],""))=Table1[[#This Row],['# people]:['# people]],1,0)</f>
        <v>0</v>
      </c>
      <c r="X251" cm="1">
        <f t="array" ref="X251">IF(LEN(Table1[[#This Row],[Data]:[Data]])-LEN(SUBSTITUTE(Table1[[#This Row],[Data]:[Data]],Table3[[#Headers],[q]],""))=Table1[[#This Row],['# people]:['# people]],1,0)</f>
        <v>0</v>
      </c>
      <c r="Y251" cm="1">
        <f t="array" ref="Y251">IF(LEN(Table1[[#This Row],[Data]:[Data]])-LEN(SUBSTITUTE(Table1[[#This Row],[Data]:[Data]],Table3[[#Headers],[r]],""))=Table1[[#This Row],['# people]:['# people]],1,0)</f>
        <v>0</v>
      </c>
      <c r="Z251" cm="1">
        <f t="array" ref="Z251">IF(LEN(Table1[[#This Row],[Data]:[Data]])-LEN(SUBSTITUTE(Table1[[#This Row],[Data]:[Data]],Table3[[#Headers],[s]],""))=Table1[[#This Row],['# people]:['# people]],1,0)</f>
        <v>0</v>
      </c>
      <c r="AA251" cm="1">
        <f t="array" ref="AA251">IF(LEN(Table1[[#This Row],[Data]:[Data]])-LEN(SUBSTITUTE(Table1[[#This Row],[Data]:[Data]],Table3[[#Headers],[t]],""))=Table1[[#This Row],['# people]:['# people]],1,0)</f>
        <v>0</v>
      </c>
      <c r="AB251" cm="1">
        <f t="array" ref="AB251">IF(LEN(Table1[[#This Row],[Data]:[Data]])-LEN(SUBSTITUTE(Table1[[#This Row],[Data]:[Data]],Table3[[#Headers],[u]],""))=Table1[[#This Row],['# people]:['# people]],1,0)</f>
        <v>0</v>
      </c>
      <c r="AC251" cm="1">
        <f t="array" ref="AC251">IF(LEN(Table1[[#This Row],[Data]:[Data]])-LEN(SUBSTITUTE(Table1[[#This Row],[Data]:[Data]],Table3[[#Headers],[v]],""))=Table1[[#This Row],['# people]:['# people]],1,0)</f>
        <v>0</v>
      </c>
      <c r="AD251" cm="1">
        <f t="array" ref="AD251">IF(LEN(Table1[[#This Row],[Data]:[Data]])-LEN(SUBSTITUTE(Table1[[#This Row],[Data]:[Data]],Table3[[#Headers],[w]],""))=Table1[[#This Row],['# people]:['# people]],1,0)</f>
        <v>1</v>
      </c>
      <c r="AE251" cm="1">
        <f t="array" ref="AE251">IF(LEN(Table1[[#This Row],[Data]:[Data]])-LEN(SUBSTITUTE(Table1[[#This Row],[Data]:[Data]],Table3[[#Headers],[x]],""))=Table1[[#This Row],['# people]:['# people]],1,0)</f>
        <v>0</v>
      </c>
      <c r="AF251" cm="1">
        <f t="array" ref="AF251">IF(LEN(Table1[[#This Row],[Data]:[Data]])-LEN(SUBSTITUTE(Table1[[#This Row],[Data]:[Data]],Table3[[#Headers],[y]],""))=Table1[[#This Row],['# people]:['# people]],1,0)</f>
        <v>0</v>
      </c>
      <c r="AG251" cm="1">
        <f t="array" ref="AG251">IF(LEN(Table1[[#This Row],[Data]:[Data]])-LEN(SUBSTITUTE(Table1[[#This Row],[Data]:[Data]],Table3[[#Headers],[z]],""))=Table1[[#This Row],['# people]:['# people]],1,0)</f>
        <v>0</v>
      </c>
    </row>
    <row r="252" spans="1:33" x14ac:dyDescent="0.25">
      <c r="A252" t="s">
        <v>66</v>
      </c>
      <c r="B252" cm="1">
        <f t="array" ref="B252">SUM(IF((LEN(A252)-LEN(SUBSTITUTE(UPPER(A252),{"A","B","C","D","E","F","G","H","I","J","K","L","M","N","O","P","Q","R","S","T","U","V","W","X","Y","Z","1","2","3","4","5","6","7","8","9","0"},""))),1,0))</f>
        <v>6</v>
      </c>
      <c r="C252" t="s">
        <v>520</v>
      </c>
      <c r="D252">
        <f>LEN(Table1[[#This Row],[Column1]])-LEN(A252)</f>
        <v>4</v>
      </c>
      <c r="E252">
        <f>LEN(Table1[[#This Row],[Data]])</f>
        <v>7</v>
      </c>
      <c r="G252" s="1">
        <f>SUM(Table3[[#This Row],[a]:[z]])</f>
        <v>0</v>
      </c>
      <c r="H252" cm="1">
        <f t="array" ref="H252">IF(LEN(Table1[[#This Row],[Data]:[Data]])-LEN(SUBSTITUTE(Table1[[#This Row],[Data]:[Data]],Table3[[#Headers],[a]],""))=Table1[[#This Row],['# people]:['# people]],1,0)</f>
        <v>0</v>
      </c>
      <c r="I252" cm="1">
        <f t="array" ref="I252">IF(LEN(Table1[[#This Row],[Data]:[Data]])-LEN(SUBSTITUTE(Table1[[#This Row],[Data]:[Data]],Table3[[#Headers],[b]],""))=Table1[[#This Row],['# people]:['# people]],1,0)</f>
        <v>0</v>
      </c>
      <c r="J252" cm="1">
        <f t="array" ref="J252">IF(LEN(Table1[[#This Row],[Data]:[Data]])-LEN(SUBSTITUTE(Table1[[#This Row],[Data]:[Data]],Table3[[#Headers],[c]],""))=Table1[[#This Row],['# people]:['# people]],1,0)</f>
        <v>0</v>
      </c>
      <c r="K252" cm="1">
        <f t="array" ref="K252">IF(LEN(Table1[[#This Row],[Data]:[Data]])-LEN(SUBSTITUTE(Table1[[#This Row],[Data]:[Data]],Table3[[#Headers],[d]],""))=Table1[[#This Row],['# people]:['# people]],1,0)</f>
        <v>0</v>
      </c>
      <c r="L252" cm="1">
        <f t="array" ref="L252">IF(LEN(Table1[[#This Row],[Data]:[Data]])-LEN(SUBSTITUTE(Table1[[#This Row],[Data]:[Data]],Table3[[#Headers],[e]],""))=Table1[[#This Row],['# people]:['# people]],1,0)</f>
        <v>0</v>
      </c>
      <c r="M252" cm="1">
        <f t="array" ref="M252">IF(LEN(Table1[[#This Row],[Data]:[Data]])-LEN(SUBSTITUTE(Table1[[#This Row],[Data]:[Data]],Table3[[#Headers],[f]],""))=Table1[[#This Row],['# people]:['# people]],1,0)</f>
        <v>0</v>
      </c>
      <c r="N252" cm="1">
        <f t="array" ref="N252">IF(LEN(Table1[[#This Row],[Data]:[Data]])-LEN(SUBSTITUTE(Table1[[#This Row],[Data]:[Data]],Table3[[#Headers],[g]],""))=Table1[[#This Row],['# people]:['# people]],1,0)</f>
        <v>0</v>
      </c>
      <c r="O252" cm="1">
        <f t="array" ref="O252">IF(LEN(Table1[[#This Row],[Data]:[Data]])-LEN(SUBSTITUTE(Table1[[#This Row],[Data]:[Data]],Table3[[#Headers],[h]],""))=Table1[[#This Row],['# people]:['# people]],1,0)</f>
        <v>0</v>
      </c>
      <c r="P252" cm="1">
        <f t="array" ref="P252">IF(LEN(Table1[[#This Row],[Data]:[Data]])-LEN(SUBSTITUTE(Table1[[#This Row],[Data]:[Data]],Table3[[#Headers],[i]],""))=Table1[[#This Row],['# people]:['# people]],1,0)</f>
        <v>0</v>
      </c>
      <c r="Q252" cm="1">
        <f t="array" ref="Q252">IF(LEN(Table1[[#This Row],[Data]:[Data]])-LEN(SUBSTITUTE(Table1[[#This Row],[Data]:[Data]],Table3[[#Headers],[j]],""))=Table1[[#This Row],['# people]:['# people]],1,0)</f>
        <v>0</v>
      </c>
      <c r="R252" cm="1">
        <f t="array" ref="R252">IF(LEN(Table1[[#This Row],[Data]:[Data]])-LEN(SUBSTITUTE(Table1[[#This Row],[Data]:[Data]],Table3[[#Headers],[k]],""))=Table1[[#This Row],['# people]:['# people]],1,0)</f>
        <v>0</v>
      </c>
      <c r="S252" cm="1">
        <f t="array" ref="S252">IF(LEN(Table1[[#This Row],[Data]:[Data]])-LEN(SUBSTITUTE(Table1[[#This Row],[Data]:[Data]],Table3[[#Headers],[l]],""))=Table1[[#This Row],['# people]:['# people]],1,0)</f>
        <v>0</v>
      </c>
      <c r="T252" cm="1">
        <f t="array" ref="T252">IF(LEN(Table1[[#This Row],[Data]:[Data]])-LEN(SUBSTITUTE(Table1[[#This Row],[Data]:[Data]],Table3[[#Headers],[m]],""))=Table1[[#This Row],['# people]:['# people]],1,0)</f>
        <v>0</v>
      </c>
      <c r="U252" cm="1">
        <f t="array" ref="U252">IF(LEN(Table1[[#This Row],[Data]:[Data]])-LEN(SUBSTITUTE(Table1[[#This Row],[Data]:[Data]],Table3[[#Headers],[n]],""))=Table1[[#This Row],['# people]:['# people]],1,0)</f>
        <v>0</v>
      </c>
      <c r="V252" cm="1">
        <f t="array" ref="V252">IF(LEN(Table1[[#This Row],[Data]:[Data]])-LEN(SUBSTITUTE(Table1[[#This Row],[Data]:[Data]],Table3[[#Headers],[o]],""))=Table1[[#This Row],['# people]:['# people]],1,0)</f>
        <v>0</v>
      </c>
      <c r="W252" cm="1">
        <f t="array" ref="W252">IF(LEN(Table1[[#This Row],[Data]:[Data]])-LEN(SUBSTITUTE(Table1[[#This Row],[Data]:[Data]],Table3[[#Headers],[p]],""))=Table1[[#This Row],['# people]:['# people]],1,0)</f>
        <v>0</v>
      </c>
      <c r="X252" cm="1">
        <f t="array" ref="X252">IF(LEN(Table1[[#This Row],[Data]:[Data]])-LEN(SUBSTITUTE(Table1[[#This Row],[Data]:[Data]],Table3[[#Headers],[q]],""))=Table1[[#This Row],['# people]:['# people]],1,0)</f>
        <v>0</v>
      </c>
      <c r="Y252" cm="1">
        <f t="array" ref="Y252">IF(LEN(Table1[[#This Row],[Data]:[Data]])-LEN(SUBSTITUTE(Table1[[#This Row],[Data]:[Data]],Table3[[#Headers],[r]],""))=Table1[[#This Row],['# people]:['# people]],1,0)</f>
        <v>0</v>
      </c>
      <c r="Z252" cm="1">
        <f t="array" ref="Z252">IF(LEN(Table1[[#This Row],[Data]:[Data]])-LEN(SUBSTITUTE(Table1[[#This Row],[Data]:[Data]],Table3[[#Headers],[s]],""))=Table1[[#This Row],['# people]:['# people]],1,0)</f>
        <v>0</v>
      </c>
      <c r="AA252" cm="1">
        <f t="array" ref="AA252">IF(LEN(Table1[[#This Row],[Data]:[Data]])-LEN(SUBSTITUTE(Table1[[#This Row],[Data]:[Data]],Table3[[#Headers],[t]],""))=Table1[[#This Row],['# people]:['# people]],1,0)</f>
        <v>0</v>
      </c>
      <c r="AB252" cm="1">
        <f t="array" ref="AB252">IF(LEN(Table1[[#This Row],[Data]:[Data]])-LEN(SUBSTITUTE(Table1[[#This Row],[Data]:[Data]],Table3[[#Headers],[u]],""))=Table1[[#This Row],['# people]:['# people]],1,0)</f>
        <v>0</v>
      </c>
      <c r="AC252" cm="1">
        <f t="array" ref="AC252">IF(LEN(Table1[[#This Row],[Data]:[Data]])-LEN(SUBSTITUTE(Table1[[#This Row],[Data]:[Data]],Table3[[#Headers],[v]],""))=Table1[[#This Row],['# people]:['# people]],1,0)</f>
        <v>0</v>
      </c>
      <c r="AD252" cm="1">
        <f t="array" ref="AD252">IF(LEN(Table1[[#This Row],[Data]:[Data]])-LEN(SUBSTITUTE(Table1[[#This Row],[Data]:[Data]],Table3[[#Headers],[w]],""))=Table1[[#This Row],['# people]:['# people]],1,0)</f>
        <v>0</v>
      </c>
      <c r="AE252" cm="1">
        <f t="array" ref="AE252">IF(LEN(Table1[[#This Row],[Data]:[Data]])-LEN(SUBSTITUTE(Table1[[#This Row],[Data]:[Data]],Table3[[#Headers],[x]],""))=Table1[[#This Row],['# people]:['# people]],1,0)</f>
        <v>0</v>
      </c>
      <c r="AF252" cm="1">
        <f t="array" ref="AF252">IF(LEN(Table1[[#This Row],[Data]:[Data]])-LEN(SUBSTITUTE(Table1[[#This Row],[Data]:[Data]],Table3[[#Headers],[y]],""))=Table1[[#This Row],['# people]:['# people]],1,0)</f>
        <v>0</v>
      </c>
      <c r="AG252" cm="1">
        <f t="array" ref="AG252">IF(LEN(Table1[[#This Row],[Data]:[Data]])-LEN(SUBSTITUTE(Table1[[#This Row],[Data]:[Data]],Table3[[#Headers],[z]],""))=Table1[[#This Row],['# people]:['# people]],1,0)</f>
        <v>0</v>
      </c>
    </row>
    <row r="253" spans="1:33" x14ac:dyDescent="0.25">
      <c r="A253" t="s">
        <v>68</v>
      </c>
      <c r="B253" cm="1">
        <f t="array" ref="B253">SUM(IF((LEN(A253)-LEN(SUBSTITUTE(UPPER(A253),{"A","B","C","D","E","F","G","H","I","J","K","L","M","N","O","P","Q","R","S","T","U","V","W","X","Y","Z","1","2","3","4","5","6","7","8","9","0"},""))),1,0))</f>
        <v>6</v>
      </c>
      <c r="C253" t="s">
        <v>522</v>
      </c>
      <c r="D253">
        <f>LEN(Table1[[#This Row],[Column1]])-LEN(A253)</f>
        <v>4</v>
      </c>
      <c r="E253">
        <f>LEN(Table1[[#This Row],[Data]])</f>
        <v>21</v>
      </c>
      <c r="G253" s="1">
        <f>SUM(Table3[[#This Row],[a]:[z]])</f>
        <v>5</v>
      </c>
      <c r="H253" cm="1">
        <f t="array" ref="H253">IF(LEN(Table1[[#This Row],[Data]:[Data]])-LEN(SUBSTITUTE(Table1[[#This Row],[Data]:[Data]],Table3[[#Headers],[a]],""))=Table1[[#This Row],['# people]:['# people]],1,0)</f>
        <v>0</v>
      </c>
      <c r="I253" cm="1">
        <f t="array" ref="I253">IF(LEN(Table1[[#This Row],[Data]:[Data]])-LEN(SUBSTITUTE(Table1[[#This Row],[Data]:[Data]],Table3[[#Headers],[b]],""))=Table1[[#This Row],['# people]:['# people]],1,0)</f>
        <v>0</v>
      </c>
      <c r="J253" cm="1">
        <f t="array" ref="J253">IF(LEN(Table1[[#This Row],[Data]:[Data]])-LEN(SUBSTITUTE(Table1[[#This Row],[Data]:[Data]],Table3[[#Headers],[c]],""))=Table1[[#This Row],['# people]:['# people]],1,0)</f>
        <v>0</v>
      </c>
      <c r="K253" cm="1">
        <f t="array" ref="K253">IF(LEN(Table1[[#This Row],[Data]:[Data]])-LEN(SUBSTITUTE(Table1[[#This Row],[Data]:[Data]],Table3[[#Headers],[d]],""))=Table1[[#This Row],['# people]:['# people]],1,0)</f>
        <v>0</v>
      </c>
      <c r="L253" cm="1">
        <f t="array" ref="L253">IF(LEN(Table1[[#This Row],[Data]:[Data]])-LEN(SUBSTITUTE(Table1[[#This Row],[Data]:[Data]],Table3[[#Headers],[e]],""))=Table1[[#This Row],['# people]:['# people]],1,0)</f>
        <v>0</v>
      </c>
      <c r="M253" cm="1">
        <f t="array" ref="M253">IF(LEN(Table1[[#This Row],[Data]:[Data]])-LEN(SUBSTITUTE(Table1[[#This Row],[Data]:[Data]],Table3[[#Headers],[f]],""))=Table1[[#This Row],['# people]:['# people]],1,0)</f>
        <v>1</v>
      </c>
      <c r="N253" cm="1">
        <f t="array" ref="N253">IF(LEN(Table1[[#This Row],[Data]:[Data]])-LEN(SUBSTITUTE(Table1[[#This Row],[Data]:[Data]],Table3[[#Headers],[g]],""))=Table1[[#This Row],['# people]:['# people]],1,0)</f>
        <v>1</v>
      </c>
      <c r="O253" cm="1">
        <f t="array" ref="O253">IF(LEN(Table1[[#This Row],[Data]:[Data]])-LEN(SUBSTITUTE(Table1[[#This Row],[Data]:[Data]],Table3[[#Headers],[h]],""))=Table1[[#This Row],['# people]:['# people]],1,0)</f>
        <v>0</v>
      </c>
      <c r="P253" cm="1">
        <f t="array" ref="P253">IF(LEN(Table1[[#This Row],[Data]:[Data]])-LEN(SUBSTITUTE(Table1[[#This Row],[Data]:[Data]],Table3[[#Headers],[i]],""))=Table1[[#This Row],['# people]:['# people]],1,0)</f>
        <v>0</v>
      </c>
      <c r="Q253" cm="1">
        <f t="array" ref="Q253">IF(LEN(Table1[[#This Row],[Data]:[Data]])-LEN(SUBSTITUTE(Table1[[#This Row],[Data]:[Data]],Table3[[#Headers],[j]],""))=Table1[[#This Row],['# people]:['# people]],1,0)</f>
        <v>0</v>
      </c>
      <c r="R253" cm="1">
        <f t="array" ref="R253">IF(LEN(Table1[[#This Row],[Data]:[Data]])-LEN(SUBSTITUTE(Table1[[#This Row],[Data]:[Data]],Table3[[#Headers],[k]],""))=Table1[[#This Row],['# people]:['# people]],1,0)</f>
        <v>0</v>
      </c>
      <c r="S253" cm="1">
        <f t="array" ref="S253">IF(LEN(Table1[[#This Row],[Data]:[Data]])-LEN(SUBSTITUTE(Table1[[#This Row],[Data]:[Data]],Table3[[#Headers],[l]],""))=Table1[[#This Row],['# people]:['# people]],1,0)</f>
        <v>0</v>
      </c>
      <c r="T253" cm="1">
        <f t="array" ref="T253">IF(LEN(Table1[[#This Row],[Data]:[Data]])-LEN(SUBSTITUTE(Table1[[#This Row],[Data]:[Data]],Table3[[#Headers],[m]],""))=Table1[[#This Row],['# people]:['# people]],1,0)</f>
        <v>1</v>
      </c>
      <c r="U253" cm="1">
        <f t="array" ref="U253">IF(LEN(Table1[[#This Row],[Data]:[Data]])-LEN(SUBSTITUTE(Table1[[#This Row],[Data]:[Data]],Table3[[#Headers],[n]],""))=Table1[[#This Row],['# people]:['# people]],1,0)</f>
        <v>0</v>
      </c>
      <c r="V253" cm="1">
        <f t="array" ref="V253">IF(LEN(Table1[[#This Row],[Data]:[Data]])-LEN(SUBSTITUTE(Table1[[#This Row],[Data]:[Data]],Table3[[#Headers],[o]],""))=Table1[[#This Row],['# people]:['# people]],1,0)</f>
        <v>0</v>
      </c>
      <c r="W253" cm="1">
        <f t="array" ref="W253">IF(LEN(Table1[[#This Row],[Data]:[Data]])-LEN(SUBSTITUTE(Table1[[#This Row],[Data]:[Data]],Table3[[#Headers],[p]],""))=Table1[[#This Row],['# people]:['# people]],1,0)</f>
        <v>1</v>
      </c>
      <c r="X253" cm="1">
        <f t="array" ref="X253">IF(LEN(Table1[[#This Row],[Data]:[Data]])-LEN(SUBSTITUTE(Table1[[#This Row],[Data]:[Data]],Table3[[#Headers],[q]],""))=Table1[[#This Row],['# people]:['# people]],1,0)</f>
        <v>0</v>
      </c>
      <c r="Y253" cm="1">
        <f t="array" ref="Y253">IF(LEN(Table1[[#This Row],[Data]:[Data]])-LEN(SUBSTITUTE(Table1[[#This Row],[Data]:[Data]],Table3[[#Headers],[r]],""))=Table1[[#This Row],['# people]:['# people]],1,0)</f>
        <v>0</v>
      </c>
      <c r="Z253" cm="1">
        <f t="array" ref="Z253">IF(LEN(Table1[[#This Row],[Data]:[Data]])-LEN(SUBSTITUTE(Table1[[#This Row],[Data]:[Data]],Table3[[#Headers],[s]],""))=Table1[[#This Row],['# people]:['# people]],1,0)</f>
        <v>0</v>
      </c>
      <c r="AA253" cm="1">
        <f t="array" ref="AA253">IF(LEN(Table1[[#This Row],[Data]:[Data]])-LEN(SUBSTITUTE(Table1[[#This Row],[Data]:[Data]],Table3[[#Headers],[t]],""))=Table1[[#This Row],['# people]:['# people]],1,0)</f>
        <v>0</v>
      </c>
      <c r="AB253" cm="1">
        <f t="array" ref="AB253">IF(LEN(Table1[[#This Row],[Data]:[Data]])-LEN(SUBSTITUTE(Table1[[#This Row],[Data]:[Data]],Table3[[#Headers],[u]],""))=Table1[[#This Row],['# people]:['# people]],1,0)</f>
        <v>0</v>
      </c>
      <c r="AC253" cm="1">
        <f t="array" ref="AC253">IF(LEN(Table1[[#This Row],[Data]:[Data]])-LEN(SUBSTITUTE(Table1[[#This Row],[Data]:[Data]],Table3[[#Headers],[v]],""))=Table1[[#This Row],['# people]:['# people]],1,0)</f>
        <v>0</v>
      </c>
      <c r="AD253" cm="1">
        <f t="array" ref="AD253">IF(LEN(Table1[[#This Row],[Data]:[Data]])-LEN(SUBSTITUTE(Table1[[#This Row],[Data]:[Data]],Table3[[#Headers],[w]],""))=Table1[[#This Row],['# people]:['# people]],1,0)</f>
        <v>0</v>
      </c>
      <c r="AE253" cm="1">
        <f t="array" ref="AE253">IF(LEN(Table1[[#This Row],[Data]:[Data]])-LEN(SUBSTITUTE(Table1[[#This Row],[Data]:[Data]],Table3[[#Headers],[x]],""))=Table1[[#This Row],['# people]:['# people]],1,0)</f>
        <v>1</v>
      </c>
      <c r="AF253" cm="1">
        <f t="array" ref="AF253">IF(LEN(Table1[[#This Row],[Data]:[Data]])-LEN(SUBSTITUTE(Table1[[#This Row],[Data]:[Data]],Table3[[#Headers],[y]],""))=Table1[[#This Row],['# people]:['# people]],1,0)</f>
        <v>0</v>
      </c>
      <c r="AG253" cm="1">
        <f t="array" ref="AG253">IF(LEN(Table1[[#This Row],[Data]:[Data]])-LEN(SUBSTITUTE(Table1[[#This Row],[Data]:[Data]],Table3[[#Headers],[z]],""))=Table1[[#This Row],['# people]:['# people]],1,0)</f>
        <v>0</v>
      </c>
    </row>
    <row r="254" spans="1:33" x14ac:dyDescent="0.25">
      <c r="A254" t="s">
        <v>77</v>
      </c>
      <c r="B254" cm="1">
        <f t="array" ref="B254">SUM(IF((LEN(A254)-LEN(SUBSTITUTE(UPPER(A254),{"A","B","C","D","E","F","G","H","I","J","K","L","M","N","O","P","Q","R","S","T","U","V","W","X","Y","Z","1","2","3","4","5","6","7","8","9","0"},""))),1,0))</f>
        <v>15</v>
      </c>
      <c r="C254" t="s">
        <v>531</v>
      </c>
      <c r="D254">
        <f>LEN(Table1[[#This Row],[Column1]])-LEN(A254)</f>
        <v>4</v>
      </c>
      <c r="E254">
        <f>LEN(Table1[[#This Row],[Data]])</f>
        <v>36</v>
      </c>
      <c r="G254" s="1">
        <f>SUM(Table3[[#This Row],[a]:[z]])</f>
        <v>7</v>
      </c>
      <c r="H254" cm="1">
        <f t="array" ref="H254">IF(LEN(Table1[[#This Row],[Data]:[Data]])-LEN(SUBSTITUTE(Table1[[#This Row],[Data]:[Data]],Table3[[#Headers],[a]],""))=Table1[[#This Row],['# people]:['# people]],1,0)</f>
        <v>0</v>
      </c>
      <c r="I254" cm="1">
        <f t="array" ref="I254">IF(LEN(Table1[[#This Row],[Data]:[Data]])-LEN(SUBSTITUTE(Table1[[#This Row],[Data]:[Data]],Table3[[#Headers],[b]],""))=Table1[[#This Row],['# people]:['# people]],1,0)</f>
        <v>0</v>
      </c>
      <c r="J254" cm="1">
        <f t="array" ref="J254">IF(LEN(Table1[[#This Row],[Data]:[Data]])-LEN(SUBSTITUTE(Table1[[#This Row],[Data]:[Data]],Table3[[#Headers],[c]],""))=Table1[[#This Row],['# people]:['# people]],1,0)</f>
        <v>0</v>
      </c>
      <c r="K254" cm="1">
        <f t="array" ref="K254">IF(LEN(Table1[[#This Row],[Data]:[Data]])-LEN(SUBSTITUTE(Table1[[#This Row],[Data]:[Data]],Table3[[#Headers],[d]],""))=Table1[[#This Row],['# people]:['# people]],1,0)</f>
        <v>0</v>
      </c>
      <c r="L254" cm="1">
        <f t="array" ref="L254">IF(LEN(Table1[[#This Row],[Data]:[Data]])-LEN(SUBSTITUTE(Table1[[#This Row],[Data]:[Data]],Table3[[#Headers],[e]],""))=Table1[[#This Row],['# people]:['# people]],1,0)</f>
        <v>0</v>
      </c>
      <c r="M254" cm="1">
        <f t="array" ref="M254">IF(LEN(Table1[[#This Row],[Data]:[Data]])-LEN(SUBSTITUTE(Table1[[#This Row],[Data]:[Data]],Table3[[#Headers],[f]],""))=Table1[[#This Row],['# people]:['# people]],1,0)</f>
        <v>0</v>
      </c>
      <c r="N254" cm="1">
        <f t="array" ref="N254">IF(LEN(Table1[[#This Row],[Data]:[Data]])-LEN(SUBSTITUTE(Table1[[#This Row],[Data]:[Data]],Table3[[#Headers],[g]],""))=Table1[[#This Row],['# people]:['# people]],1,0)</f>
        <v>0</v>
      </c>
      <c r="O254" cm="1">
        <f t="array" ref="O254">IF(LEN(Table1[[#This Row],[Data]:[Data]])-LEN(SUBSTITUTE(Table1[[#This Row],[Data]:[Data]],Table3[[#Headers],[h]],""))=Table1[[#This Row],['# people]:['# people]],1,0)</f>
        <v>0</v>
      </c>
      <c r="P254" cm="1">
        <f t="array" ref="P254">IF(LEN(Table1[[#This Row],[Data]:[Data]])-LEN(SUBSTITUTE(Table1[[#This Row],[Data]:[Data]],Table3[[#Headers],[i]],""))=Table1[[#This Row],['# people]:['# people]],1,0)</f>
        <v>1</v>
      </c>
      <c r="Q254" cm="1">
        <f t="array" ref="Q254">IF(LEN(Table1[[#This Row],[Data]:[Data]])-LEN(SUBSTITUTE(Table1[[#This Row],[Data]:[Data]],Table3[[#Headers],[j]],""))=Table1[[#This Row],['# people]:['# people]],1,0)</f>
        <v>0</v>
      </c>
      <c r="R254" cm="1">
        <f t="array" ref="R254">IF(LEN(Table1[[#This Row],[Data]:[Data]])-LEN(SUBSTITUTE(Table1[[#This Row],[Data]:[Data]],Table3[[#Headers],[k]],""))=Table1[[#This Row],['# people]:['# people]],1,0)</f>
        <v>1</v>
      </c>
      <c r="S254" cm="1">
        <f t="array" ref="S254">IF(LEN(Table1[[#This Row],[Data]:[Data]])-LEN(SUBSTITUTE(Table1[[#This Row],[Data]:[Data]],Table3[[#Headers],[l]],""))=Table1[[#This Row],['# people]:['# people]],1,0)</f>
        <v>0</v>
      </c>
      <c r="T254" cm="1">
        <f t="array" ref="T254">IF(LEN(Table1[[#This Row],[Data]:[Data]])-LEN(SUBSTITUTE(Table1[[#This Row],[Data]:[Data]],Table3[[#Headers],[m]],""))=Table1[[#This Row],['# people]:['# people]],1,0)</f>
        <v>0</v>
      </c>
      <c r="U254" cm="1">
        <f t="array" ref="U254">IF(LEN(Table1[[#This Row],[Data]:[Data]])-LEN(SUBSTITUTE(Table1[[#This Row],[Data]:[Data]],Table3[[#Headers],[n]],""))=Table1[[#This Row],['# people]:['# people]],1,0)</f>
        <v>0</v>
      </c>
      <c r="V254" cm="1">
        <f t="array" ref="V254">IF(LEN(Table1[[#This Row],[Data]:[Data]])-LEN(SUBSTITUTE(Table1[[#This Row],[Data]:[Data]],Table3[[#Headers],[o]],""))=Table1[[#This Row],['# people]:['# people]],1,0)</f>
        <v>0</v>
      </c>
      <c r="W254" cm="1">
        <f t="array" ref="W254">IF(LEN(Table1[[#This Row],[Data]:[Data]])-LEN(SUBSTITUTE(Table1[[#This Row],[Data]:[Data]],Table3[[#Headers],[p]],""))=Table1[[#This Row],['# people]:['# people]],1,0)</f>
        <v>0</v>
      </c>
      <c r="X254" cm="1">
        <f t="array" ref="X254">IF(LEN(Table1[[#This Row],[Data]:[Data]])-LEN(SUBSTITUTE(Table1[[#This Row],[Data]:[Data]],Table3[[#Headers],[q]],""))=Table1[[#This Row],['# people]:['# people]],1,0)</f>
        <v>1</v>
      </c>
      <c r="Y254" cm="1">
        <f t="array" ref="Y254">IF(LEN(Table1[[#This Row],[Data]:[Data]])-LEN(SUBSTITUTE(Table1[[#This Row],[Data]:[Data]],Table3[[#Headers],[r]],""))=Table1[[#This Row],['# people]:['# people]],1,0)</f>
        <v>0</v>
      </c>
      <c r="Z254" cm="1">
        <f t="array" ref="Z254">IF(LEN(Table1[[#This Row],[Data]:[Data]])-LEN(SUBSTITUTE(Table1[[#This Row],[Data]:[Data]],Table3[[#Headers],[s]],""))=Table1[[#This Row],['# people]:['# people]],1,0)</f>
        <v>1</v>
      </c>
      <c r="AA254" cm="1">
        <f t="array" ref="AA254">IF(LEN(Table1[[#This Row],[Data]:[Data]])-LEN(SUBSTITUTE(Table1[[#This Row],[Data]:[Data]],Table3[[#Headers],[t]],""))=Table1[[#This Row],['# people]:['# people]],1,0)</f>
        <v>0</v>
      </c>
      <c r="AB254" cm="1">
        <f t="array" ref="AB254">IF(LEN(Table1[[#This Row],[Data]:[Data]])-LEN(SUBSTITUTE(Table1[[#This Row],[Data]:[Data]],Table3[[#Headers],[u]],""))=Table1[[#This Row],['# people]:['# people]],1,0)</f>
        <v>1</v>
      </c>
      <c r="AC254" cm="1">
        <f t="array" ref="AC254">IF(LEN(Table1[[#This Row],[Data]:[Data]])-LEN(SUBSTITUTE(Table1[[#This Row],[Data]:[Data]],Table3[[#Headers],[v]],""))=Table1[[#This Row],['# people]:['# people]],1,0)</f>
        <v>0</v>
      </c>
      <c r="AD254" cm="1">
        <f t="array" ref="AD254">IF(LEN(Table1[[#This Row],[Data]:[Data]])-LEN(SUBSTITUTE(Table1[[#This Row],[Data]:[Data]],Table3[[#Headers],[w]],""))=Table1[[#This Row],['# people]:['# people]],1,0)</f>
        <v>0</v>
      </c>
      <c r="AE254" cm="1">
        <f t="array" ref="AE254">IF(LEN(Table1[[#This Row],[Data]:[Data]])-LEN(SUBSTITUTE(Table1[[#This Row],[Data]:[Data]],Table3[[#Headers],[x]],""))=Table1[[#This Row],['# people]:['# people]],1,0)</f>
        <v>0</v>
      </c>
      <c r="AF254" cm="1">
        <f t="array" ref="AF254">IF(LEN(Table1[[#This Row],[Data]:[Data]])-LEN(SUBSTITUTE(Table1[[#This Row],[Data]:[Data]],Table3[[#Headers],[y]],""))=Table1[[#This Row],['# people]:['# people]],1,0)</f>
        <v>1</v>
      </c>
      <c r="AG254" cm="1">
        <f t="array" ref="AG254">IF(LEN(Table1[[#This Row],[Data]:[Data]])-LEN(SUBSTITUTE(Table1[[#This Row],[Data]:[Data]],Table3[[#Headers],[z]],""))=Table1[[#This Row],['# people]:['# people]],1,0)</f>
        <v>1</v>
      </c>
    </row>
    <row r="255" spans="1:33" x14ac:dyDescent="0.25">
      <c r="A255" t="s">
        <v>80</v>
      </c>
      <c r="B255" cm="1">
        <f t="array" ref="B255">SUM(IF((LEN(A255)-LEN(SUBSTITUTE(UPPER(A255),{"A","B","C","D","E","F","G","H","I","J","K","L","M","N","O","P","Q","R","S","T","U","V","W","X","Y","Z","1","2","3","4","5","6","7","8","9","0"},""))),1,0))</f>
        <v>12</v>
      </c>
      <c r="C255" t="s">
        <v>534</v>
      </c>
      <c r="D255">
        <f>LEN(Table1[[#This Row],[Column1]])-LEN(A255)</f>
        <v>4</v>
      </c>
      <c r="E255">
        <f>LEN(Table1[[#This Row],[Data]])</f>
        <v>21</v>
      </c>
      <c r="G255" s="1">
        <f>SUM(Table3[[#This Row],[a]:[z]])</f>
        <v>2</v>
      </c>
      <c r="H255" cm="1">
        <f t="array" ref="H255">IF(LEN(Table1[[#This Row],[Data]:[Data]])-LEN(SUBSTITUTE(Table1[[#This Row],[Data]:[Data]],Table3[[#Headers],[a]],""))=Table1[[#This Row],['# people]:['# people]],1,0)</f>
        <v>0</v>
      </c>
      <c r="I255" cm="1">
        <f t="array" ref="I255">IF(LEN(Table1[[#This Row],[Data]:[Data]])-LEN(SUBSTITUTE(Table1[[#This Row],[Data]:[Data]],Table3[[#Headers],[b]],""))=Table1[[#This Row],['# people]:['# people]],1,0)</f>
        <v>1</v>
      </c>
      <c r="J255" cm="1">
        <f t="array" ref="J255">IF(LEN(Table1[[#This Row],[Data]:[Data]])-LEN(SUBSTITUTE(Table1[[#This Row],[Data]:[Data]],Table3[[#Headers],[c]],""))=Table1[[#This Row],['# people]:['# people]],1,0)</f>
        <v>0</v>
      </c>
      <c r="K255" cm="1">
        <f t="array" ref="K255">IF(LEN(Table1[[#This Row],[Data]:[Data]])-LEN(SUBSTITUTE(Table1[[#This Row],[Data]:[Data]],Table3[[#Headers],[d]],""))=Table1[[#This Row],['# people]:['# people]],1,0)</f>
        <v>0</v>
      </c>
      <c r="L255" cm="1">
        <f t="array" ref="L255">IF(LEN(Table1[[#This Row],[Data]:[Data]])-LEN(SUBSTITUTE(Table1[[#This Row],[Data]:[Data]],Table3[[#Headers],[e]],""))=Table1[[#This Row],['# people]:['# people]],1,0)</f>
        <v>0</v>
      </c>
      <c r="M255" cm="1">
        <f t="array" ref="M255">IF(LEN(Table1[[#This Row],[Data]:[Data]])-LEN(SUBSTITUTE(Table1[[#This Row],[Data]:[Data]],Table3[[#Headers],[f]],""))=Table1[[#This Row],['# people]:['# people]],1,0)</f>
        <v>0</v>
      </c>
      <c r="N255" cm="1">
        <f t="array" ref="N255">IF(LEN(Table1[[#This Row],[Data]:[Data]])-LEN(SUBSTITUTE(Table1[[#This Row],[Data]:[Data]],Table3[[#Headers],[g]],""))=Table1[[#This Row],['# people]:['# people]],1,0)</f>
        <v>1</v>
      </c>
      <c r="O255" cm="1">
        <f t="array" ref="O255">IF(LEN(Table1[[#This Row],[Data]:[Data]])-LEN(SUBSTITUTE(Table1[[#This Row],[Data]:[Data]],Table3[[#Headers],[h]],""))=Table1[[#This Row],['# people]:['# people]],1,0)</f>
        <v>0</v>
      </c>
      <c r="P255" cm="1">
        <f t="array" ref="P255">IF(LEN(Table1[[#This Row],[Data]:[Data]])-LEN(SUBSTITUTE(Table1[[#This Row],[Data]:[Data]],Table3[[#Headers],[i]],""))=Table1[[#This Row],['# people]:['# people]],1,0)</f>
        <v>0</v>
      </c>
      <c r="Q255" cm="1">
        <f t="array" ref="Q255">IF(LEN(Table1[[#This Row],[Data]:[Data]])-LEN(SUBSTITUTE(Table1[[#This Row],[Data]:[Data]],Table3[[#Headers],[j]],""))=Table1[[#This Row],['# people]:['# people]],1,0)</f>
        <v>0</v>
      </c>
      <c r="R255" cm="1">
        <f t="array" ref="R255">IF(LEN(Table1[[#This Row],[Data]:[Data]])-LEN(SUBSTITUTE(Table1[[#This Row],[Data]:[Data]],Table3[[#Headers],[k]],""))=Table1[[#This Row],['# people]:['# people]],1,0)</f>
        <v>0</v>
      </c>
      <c r="S255" cm="1">
        <f t="array" ref="S255">IF(LEN(Table1[[#This Row],[Data]:[Data]])-LEN(SUBSTITUTE(Table1[[#This Row],[Data]:[Data]],Table3[[#Headers],[l]],""))=Table1[[#This Row],['# people]:['# people]],1,0)</f>
        <v>0</v>
      </c>
      <c r="T255" cm="1">
        <f t="array" ref="T255">IF(LEN(Table1[[#This Row],[Data]:[Data]])-LEN(SUBSTITUTE(Table1[[#This Row],[Data]:[Data]],Table3[[#Headers],[m]],""))=Table1[[#This Row],['# people]:['# people]],1,0)</f>
        <v>0</v>
      </c>
      <c r="U255" cm="1">
        <f t="array" ref="U255">IF(LEN(Table1[[#This Row],[Data]:[Data]])-LEN(SUBSTITUTE(Table1[[#This Row],[Data]:[Data]],Table3[[#Headers],[n]],""))=Table1[[#This Row],['# people]:['# people]],1,0)</f>
        <v>0</v>
      </c>
      <c r="V255" cm="1">
        <f t="array" ref="V255">IF(LEN(Table1[[#This Row],[Data]:[Data]])-LEN(SUBSTITUTE(Table1[[#This Row],[Data]:[Data]],Table3[[#Headers],[o]],""))=Table1[[#This Row],['# people]:['# people]],1,0)</f>
        <v>0</v>
      </c>
      <c r="W255" cm="1">
        <f t="array" ref="W255">IF(LEN(Table1[[#This Row],[Data]:[Data]])-LEN(SUBSTITUTE(Table1[[#This Row],[Data]:[Data]],Table3[[#Headers],[p]],""))=Table1[[#This Row],['# people]:['# people]],1,0)</f>
        <v>0</v>
      </c>
      <c r="X255" cm="1">
        <f t="array" ref="X255">IF(LEN(Table1[[#This Row],[Data]:[Data]])-LEN(SUBSTITUTE(Table1[[#This Row],[Data]:[Data]],Table3[[#Headers],[q]],""))=Table1[[#This Row],['# people]:['# people]],1,0)</f>
        <v>0</v>
      </c>
      <c r="Y255" cm="1">
        <f t="array" ref="Y255">IF(LEN(Table1[[#This Row],[Data]:[Data]])-LEN(SUBSTITUTE(Table1[[#This Row],[Data]:[Data]],Table3[[#Headers],[r]],""))=Table1[[#This Row],['# people]:['# people]],1,0)</f>
        <v>0</v>
      </c>
      <c r="Z255" cm="1">
        <f t="array" ref="Z255">IF(LEN(Table1[[#This Row],[Data]:[Data]])-LEN(SUBSTITUTE(Table1[[#This Row],[Data]:[Data]],Table3[[#Headers],[s]],""))=Table1[[#This Row],['# people]:['# people]],1,0)</f>
        <v>0</v>
      </c>
      <c r="AA255" cm="1">
        <f t="array" ref="AA255">IF(LEN(Table1[[#This Row],[Data]:[Data]])-LEN(SUBSTITUTE(Table1[[#This Row],[Data]:[Data]],Table3[[#Headers],[t]],""))=Table1[[#This Row],['# people]:['# people]],1,0)</f>
        <v>0</v>
      </c>
      <c r="AB255" cm="1">
        <f t="array" ref="AB255">IF(LEN(Table1[[#This Row],[Data]:[Data]])-LEN(SUBSTITUTE(Table1[[#This Row],[Data]:[Data]],Table3[[#Headers],[u]],""))=Table1[[#This Row],['# people]:['# people]],1,0)</f>
        <v>0</v>
      </c>
      <c r="AC255" cm="1">
        <f t="array" ref="AC255">IF(LEN(Table1[[#This Row],[Data]:[Data]])-LEN(SUBSTITUTE(Table1[[#This Row],[Data]:[Data]],Table3[[#Headers],[v]],""))=Table1[[#This Row],['# people]:['# people]],1,0)</f>
        <v>0</v>
      </c>
      <c r="AD255" cm="1">
        <f t="array" ref="AD255">IF(LEN(Table1[[#This Row],[Data]:[Data]])-LEN(SUBSTITUTE(Table1[[#This Row],[Data]:[Data]],Table3[[#Headers],[w]],""))=Table1[[#This Row],['# people]:['# people]],1,0)</f>
        <v>0</v>
      </c>
      <c r="AE255" cm="1">
        <f t="array" ref="AE255">IF(LEN(Table1[[#This Row],[Data]:[Data]])-LEN(SUBSTITUTE(Table1[[#This Row],[Data]:[Data]],Table3[[#Headers],[x]],""))=Table1[[#This Row],['# people]:['# people]],1,0)</f>
        <v>0</v>
      </c>
      <c r="AF255" cm="1">
        <f t="array" ref="AF255">IF(LEN(Table1[[#This Row],[Data]:[Data]])-LEN(SUBSTITUTE(Table1[[#This Row],[Data]:[Data]],Table3[[#Headers],[y]],""))=Table1[[#This Row],['# people]:['# people]],1,0)</f>
        <v>0</v>
      </c>
      <c r="AG255" cm="1">
        <f t="array" ref="AG255">IF(LEN(Table1[[#This Row],[Data]:[Data]])-LEN(SUBSTITUTE(Table1[[#This Row],[Data]:[Data]],Table3[[#Headers],[z]],""))=Table1[[#This Row],['# people]:['# people]],1,0)</f>
        <v>0</v>
      </c>
    </row>
    <row r="256" spans="1:33" x14ac:dyDescent="0.25">
      <c r="A256" t="s">
        <v>83</v>
      </c>
      <c r="B256" cm="1">
        <f t="array" ref="B256">SUM(IF((LEN(A256)-LEN(SUBSTITUTE(UPPER(A256),{"A","B","C","D","E","F","G","H","I","J","K","L","M","N","O","P","Q","R","S","T","U","V","W","X","Y","Z","1","2","3","4","5","6","7","8","9","0"},""))),1,0))</f>
        <v>19</v>
      </c>
      <c r="C256" t="s">
        <v>537</v>
      </c>
      <c r="D256">
        <f>LEN(Table1[[#This Row],[Column1]])-LEN(A256)</f>
        <v>4</v>
      </c>
      <c r="E256">
        <f>LEN(Table1[[#This Row],[Data]])</f>
        <v>70</v>
      </c>
      <c r="G256" s="1">
        <f>SUM(Table3[[#This Row],[a]:[z]])</f>
        <v>17</v>
      </c>
      <c r="H256" cm="1">
        <f t="array" ref="H256">IF(LEN(Table1[[#This Row],[Data]:[Data]])-LEN(SUBSTITUTE(Table1[[#This Row],[Data]:[Data]],Table3[[#Headers],[a]],""))=Table1[[#This Row],['# people]:['# people]],1,0)</f>
        <v>1</v>
      </c>
      <c r="I256" cm="1">
        <f t="array" ref="I256">IF(LEN(Table1[[#This Row],[Data]:[Data]])-LEN(SUBSTITUTE(Table1[[#This Row],[Data]:[Data]],Table3[[#Headers],[b]],""))=Table1[[#This Row],['# people]:['# people]],1,0)</f>
        <v>1</v>
      </c>
      <c r="J256" cm="1">
        <f t="array" ref="J256">IF(LEN(Table1[[#This Row],[Data]:[Data]])-LEN(SUBSTITUTE(Table1[[#This Row],[Data]:[Data]],Table3[[#Headers],[c]],""))=Table1[[#This Row],['# people]:['# people]],1,0)</f>
        <v>0</v>
      </c>
      <c r="K256" cm="1">
        <f t="array" ref="K256">IF(LEN(Table1[[#This Row],[Data]:[Data]])-LEN(SUBSTITUTE(Table1[[#This Row],[Data]:[Data]],Table3[[#Headers],[d]],""))=Table1[[#This Row],['# people]:['# people]],1,0)</f>
        <v>1</v>
      </c>
      <c r="L256" cm="1">
        <f t="array" ref="L256">IF(LEN(Table1[[#This Row],[Data]:[Data]])-LEN(SUBSTITUTE(Table1[[#This Row],[Data]:[Data]],Table3[[#Headers],[e]],""))=Table1[[#This Row],['# people]:['# people]],1,0)</f>
        <v>0</v>
      </c>
      <c r="M256" cm="1">
        <f t="array" ref="M256">IF(LEN(Table1[[#This Row],[Data]:[Data]])-LEN(SUBSTITUTE(Table1[[#This Row],[Data]:[Data]],Table3[[#Headers],[f]],""))=Table1[[#This Row],['# people]:['# people]],1,0)</f>
        <v>0</v>
      </c>
      <c r="N256" cm="1">
        <f t="array" ref="N256">IF(LEN(Table1[[#This Row],[Data]:[Data]])-LEN(SUBSTITUTE(Table1[[#This Row],[Data]:[Data]],Table3[[#Headers],[g]],""))=Table1[[#This Row],['# people]:['# people]],1,0)</f>
        <v>1</v>
      </c>
      <c r="O256" cm="1">
        <f t="array" ref="O256">IF(LEN(Table1[[#This Row],[Data]:[Data]])-LEN(SUBSTITUTE(Table1[[#This Row],[Data]:[Data]],Table3[[#Headers],[h]],""))=Table1[[#This Row],['# people]:['# people]],1,0)</f>
        <v>1</v>
      </c>
      <c r="P256" cm="1">
        <f t="array" ref="P256">IF(LEN(Table1[[#This Row],[Data]:[Data]])-LEN(SUBSTITUTE(Table1[[#This Row],[Data]:[Data]],Table3[[#Headers],[i]],""))=Table1[[#This Row],['# people]:['# people]],1,0)</f>
        <v>1</v>
      </c>
      <c r="Q256" cm="1">
        <f t="array" ref="Q256">IF(LEN(Table1[[#This Row],[Data]:[Data]])-LEN(SUBSTITUTE(Table1[[#This Row],[Data]:[Data]],Table3[[#Headers],[j]],""))=Table1[[#This Row],['# people]:['# people]],1,0)</f>
        <v>1</v>
      </c>
      <c r="R256" cm="1">
        <f t="array" ref="R256">IF(LEN(Table1[[#This Row],[Data]:[Data]])-LEN(SUBSTITUTE(Table1[[#This Row],[Data]:[Data]],Table3[[#Headers],[k]],""))=Table1[[#This Row],['# people]:['# people]],1,0)</f>
        <v>1</v>
      </c>
      <c r="S256" cm="1">
        <f t="array" ref="S256">IF(LEN(Table1[[#This Row],[Data]:[Data]])-LEN(SUBSTITUTE(Table1[[#This Row],[Data]:[Data]],Table3[[#Headers],[l]],""))=Table1[[#This Row],['# people]:['# people]],1,0)</f>
        <v>1</v>
      </c>
      <c r="T256" cm="1">
        <f t="array" ref="T256">IF(LEN(Table1[[#This Row],[Data]:[Data]])-LEN(SUBSTITUTE(Table1[[#This Row],[Data]:[Data]],Table3[[#Headers],[m]],""))=Table1[[#This Row],['# people]:['# people]],1,0)</f>
        <v>1</v>
      </c>
      <c r="U256" cm="1">
        <f t="array" ref="U256">IF(LEN(Table1[[#This Row],[Data]:[Data]])-LEN(SUBSTITUTE(Table1[[#This Row],[Data]:[Data]],Table3[[#Headers],[n]],""))=Table1[[#This Row],['# people]:['# people]],1,0)</f>
        <v>0</v>
      </c>
      <c r="V256" cm="1">
        <f t="array" ref="V256">IF(LEN(Table1[[#This Row],[Data]:[Data]])-LEN(SUBSTITUTE(Table1[[#This Row],[Data]:[Data]],Table3[[#Headers],[o]],""))=Table1[[#This Row],['# people]:['# people]],1,0)</f>
        <v>1</v>
      </c>
      <c r="W256" cm="1">
        <f t="array" ref="W256">IF(LEN(Table1[[#This Row],[Data]:[Data]])-LEN(SUBSTITUTE(Table1[[#This Row],[Data]:[Data]],Table3[[#Headers],[p]],""))=Table1[[#This Row],['# people]:['# people]],1,0)</f>
        <v>0</v>
      </c>
      <c r="X256" cm="1">
        <f t="array" ref="X256">IF(LEN(Table1[[#This Row],[Data]:[Data]])-LEN(SUBSTITUTE(Table1[[#This Row],[Data]:[Data]],Table3[[#Headers],[q]],""))=Table1[[#This Row],['# people]:['# people]],1,0)</f>
        <v>1</v>
      </c>
      <c r="Y256" cm="1">
        <f t="array" ref="Y256">IF(LEN(Table1[[#This Row],[Data]:[Data]])-LEN(SUBSTITUTE(Table1[[#This Row],[Data]:[Data]],Table3[[#Headers],[r]],""))=Table1[[#This Row],['# people]:['# people]],1,0)</f>
        <v>1</v>
      </c>
      <c r="Z256" cm="1">
        <f t="array" ref="Z256">IF(LEN(Table1[[#This Row],[Data]:[Data]])-LEN(SUBSTITUTE(Table1[[#This Row],[Data]:[Data]],Table3[[#Headers],[s]],""))=Table1[[#This Row],['# people]:['# people]],1,0)</f>
        <v>1</v>
      </c>
      <c r="AA256" cm="1">
        <f t="array" ref="AA256">IF(LEN(Table1[[#This Row],[Data]:[Data]])-LEN(SUBSTITUTE(Table1[[#This Row],[Data]:[Data]],Table3[[#Headers],[t]],""))=Table1[[#This Row],['# people]:['# people]],1,0)</f>
        <v>1</v>
      </c>
      <c r="AB256" cm="1">
        <f t="array" ref="AB256">IF(LEN(Table1[[#This Row],[Data]:[Data]])-LEN(SUBSTITUTE(Table1[[#This Row],[Data]:[Data]],Table3[[#Headers],[u]],""))=Table1[[#This Row],['# people]:['# people]],1,0)</f>
        <v>0</v>
      </c>
      <c r="AC256" cm="1">
        <f t="array" ref="AC256">IF(LEN(Table1[[#This Row],[Data]:[Data]])-LEN(SUBSTITUTE(Table1[[#This Row],[Data]:[Data]],Table3[[#Headers],[v]],""))=Table1[[#This Row],['# people]:['# people]],1,0)</f>
        <v>1</v>
      </c>
      <c r="AD256" cm="1">
        <f t="array" ref="AD256">IF(LEN(Table1[[#This Row],[Data]:[Data]])-LEN(SUBSTITUTE(Table1[[#This Row],[Data]:[Data]],Table3[[#Headers],[w]],""))=Table1[[#This Row],['# people]:['# people]],1,0)</f>
        <v>0</v>
      </c>
      <c r="AE256" cm="1">
        <f t="array" ref="AE256">IF(LEN(Table1[[#This Row],[Data]:[Data]])-LEN(SUBSTITUTE(Table1[[#This Row],[Data]:[Data]],Table3[[#Headers],[x]],""))=Table1[[#This Row],['# people]:['# people]],1,0)</f>
        <v>0</v>
      </c>
      <c r="AF256" cm="1">
        <f t="array" ref="AF256">IF(LEN(Table1[[#This Row],[Data]:[Data]])-LEN(SUBSTITUTE(Table1[[#This Row],[Data]:[Data]],Table3[[#Headers],[y]],""))=Table1[[#This Row],['# people]:['# people]],1,0)</f>
        <v>1</v>
      </c>
      <c r="AG256" cm="1">
        <f t="array" ref="AG256">IF(LEN(Table1[[#This Row],[Data]:[Data]])-LEN(SUBSTITUTE(Table1[[#This Row],[Data]:[Data]],Table3[[#Headers],[z]],""))=Table1[[#This Row],['# people]:['# people]],1,0)</f>
        <v>0</v>
      </c>
    </row>
    <row r="257" spans="1:33" x14ac:dyDescent="0.25">
      <c r="A257" t="s">
        <v>99</v>
      </c>
      <c r="B257" cm="1">
        <f t="array" ref="B257">SUM(IF((LEN(A257)-LEN(SUBSTITUTE(UPPER(A257),{"A","B","C","D","E","F","G","H","I","J","K","L","M","N","O","P","Q","R","S","T","U","V","W","X","Y","Z","1","2","3","4","5","6","7","8","9","0"},""))),1,0))</f>
        <v>13</v>
      </c>
      <c r="C257" t="s">
        <v>553</v>
      </c>
      <c r="D257">
        <f>LEN(Table1[[#This Row],[Column1]])-LEN(A257)</f>
        <v>4</v>
      </c>
      <c r="E257">
        <f>LEN(Table1[[#This Row],[Data]])</f>
        <v>49</v>
      </c>
      <c r="G257" s="1">
        <f>SUM(Table3[[#This Row],[a]:[z]])</f>
        <v>12</v>
      </c>
      <c r="H257" cm="1">
        <f t="array" ref="H257">IF(LEN(Table1[[#This Row],[Data]:[Data]])-LEN(SUBSTITUTE(Table1[[#This Row],[Data]:[Data]],Table3[[#Headers],[a]],""))=Table1[[#This Row],['# people]:['# people]],1,0)</f>
        <v>0</v>
      </c>
      <c r="I257" cm="1">
        <f t="array" ref="I257">IF(LEN(Table1[[#This Row],[Data]:[Data]])-LEN(SUBSTITUTE(Table1[[#This Row],[Data]:[Data]],Table3[[#Headers],[b]],""))=Table1[[#This Row],['# people]:['# people]],1,0)</f>
        <v>0</v>
      </c>
      <c r="J257" cm="1">
        <f t="array" ref="J257">IF(LEN(Table1[[#This Row],[Data]:[Data]])-LEN(SUBSTITUTE(Table1[[#This Row],[Data]:[Data]],Table3[[#Headers],[c]],""))=Table1[[#This Row],['# people]:['# people]],1,0)</f>
        <v>1</v>
      </c>
      <c r="K257" cm="1">
        <f t="array" ref="K257">IF(LEN(Table1[[#This Row],[Data]:[Data]])-LEN(SUBSTITUTE(Table1[[#This Row],[Data]:[Data]],Table3[[#Headers],[d]],""))=Table1[[#This Row],['# people]:['# people]],1,0)</f>
        <v>0</v>
      </c>
      <c r="L257" cm="1">
        <f t="array" ref="L257">IF(LEN(Table1[[#This Row],[Data]:[Data]])-LEN(SUBSTITUTE(Table1[[#This Row],[Data]:[Data]],Table3[[#Headers],[e]],""))=Table1[[#This Row],['# people]:['# people]],1,0)</f>
        <v>1</v>
      </c>
      <c r="M257" cm="1">
        <f t="array" ref="M257">IF(LEN(Table1[[#This Row],[Data]:[Data]])-LEN(SUBSTITUTE(Table1[[#This Row],[Data]:[Data]],Table3[[#Headers],[f]],""))=Table1[[#This Row],['# people]:['# people]],1,0)</f>
        <v>0</v>
      </c>
      <c r="N257" cm="1">
        <f t="array" ref="N257">IF(LEN(Table1[[#This Row],[Data]:[Data]])-LEN(SUBSTITUTE(Table1[[#This Row],[Data]:[Data]],Table3[[#Headers],[g]],""))=Table1[[#This Row],['# people]:['# people]],1,0)</f>
        <v>1</v>
      </c>
      <c r="O257" cm="1">
        <f t="array" ref="O257">IF(LEN(Table1[[#This Row],[Data]:[Data]])-LEN(SUBSTITUTE(Table1[[#This Row],[Data]:[Data]],Table3[[#Headers],[h]],""))=Table1[[#This Row],['# people]:['# people]],1,0)</f>
        <v>0</v>
      </c>
      <c r="P257" cm="1">
        <f t="array" ref="P257">IF(LEN(Table1[[#This Row],[Data]:[Data]])-LEN(SUBSTITUTE(Table1[[#This Row],[Data]:[Data]],Table3[[#Headers],[i]],""))=Table1[[#This Row],['# people]:['# people]],1,0)</f>
        <v>1</v>
      </c>
      <c r="Q257" cm="1">
        <f t="array" ref="Q257">IF(LEN(Table1[[#This Row],[Data]:[Data]])-LEN(SUBSTITUTE(Table1[[#This Row],[Data]:[Data]],Table3[[#Headers],[j]],""))=Table1[[#This Row],['# people]:['# people]],1,0)</f>
        <v>1</v>
      </c>
      <c r="R257" cm="1">
        <f t="array" ref="R257">IF(LEN(Table1[[#This Row],[Data]:[Data]])-LEN(SUBSTITUTE(Table1[[#This Row],[Data]:[Data]],Table3[[#Headers],[k]],""))=Table1[[#This Row],['# people]:['# people]],1,0)</f>
        <v>1</v>
      </c>
      <c r="S257" cm="1">
        <f t="array" ref="S257">IF(LEN(Table1[[#This Row],[Data]:[Data]])-LEN(SUBSTITUTE(Table1[[#This Row],[Data]:[Data]],Table3[[#Headers],[l]],""))=Table1[[#This Row],['# people]:['# people]],1,0)</f>
        <v>0</v>
      </c>
      <c r="T257" cm="1">
        <f t="array" ref="T257">IF(LEN(Table1[[#This Row],[Data]:[Data]])-LEN(SUBSTITUTE(Table1[[#This Row],[Data]:[Data]],Table3[[#Headers],[m]],""))=Table1[[#This Row],['# people]:['# people]],1,0)</f>
        <v>1</v>
      </c>
      <c r="U257" cm="1">
        <f t="array" ref="U257">IF(LEN(Table1[[#This Row],[Data]:[Data]])-LEN(SUBSTITUTE(Table1[[#This Row],[Data]:[Data]],Table3[[#Headers],[n]],""))=Table1[[#This Row],['# people]:['# people]],1,0)</f>
        <v>0</v>
      </c>
      <c r="V257" cm="1">
        <f t="array" ref="V257">IF(LEN(Table1[[#This Row],[Data]:[Data]])-LEN(SUBSTITUTE(Table1[[#This Row],[Data]:[Data]],Table3[[#Headers],[o]],""))=Table1[[#This Row],['# people]:['# people]],1,0)</f>
        <v>1</v>
      </c>
      <c r="W257" cm="1">
        <f t="array" ref="W257">IF(LEN(Table1[[#This Row],[Data]:[Data]])-LEN(SUBSTITUTE(Table1[[#This Row],[Data]:[Data]],Table3[[#Headers],[p]],""))=Table1[[#This Row],['# people]:['# people]],1,0)</f>
        <v>0</v>
      </c>
      <c r="X257" cm="1">
        <f t="array" ref="X257">IF(LEN(Table1[[#This Row],[Data]:[Data]])-LEN(SUBSTITUTE(Table1[[#This Row],[Data]:[Data]],Table3[[#Headers],[q]],""))=Table1[[#This Row],['# people]:['# people]],1,0)</f>
        <v>1</v>
      </c>
      <c r="Y257" cm="1">
        <f t="array" ref="Y257">IF(LEN(Table1[[#This Row],[Data]:[Data]])-LEN(SUBSTITUTE(Table1[[#This Row],[Data]:[Data]],Table3[[#Headers],[r]],""))=Table1[[#This Row],['# people]:['# people]],1,0)</f>
        <v>1</v>
      </c>
      <c r="Z257" cm="1">
        <f t="array" ref="Z257">IF(LEN(Table1[[#This Row],[Data]:[Data]])-LEN(SUBSTITUTE(Table1[[#This Row],[Data]:[Data]],Table3[[#Headers],[s]],""))=Table1[[#This Row],['# people]:['# people]],1,0)</f>
        <v>1</v>
      </c>
      <c r="AA257" cm="1">
        <f t="array" ref="AA257">IF(LEN(Table1[[#This Row],[Data]:[Data]])-LEN(SUBSTITUTE(Table1[[#This Row],[Data]:[Data]],Table3[[#Headers],[t]],""))=Table1[[#This Row],['# people]:['# people]],1,0)</f>
        <v>0</v>
      </c>
      <c r="AB257" cm="1">
        <f t="array" ref="AB257">IF(LEN(Table1[[#This Row],[Data]:[Data]])-LEN(SUBSTITUTE(Table1[[#This Row],[Data]:[Data]],Table3[[#Headers],[u]],""))=Table1[[#This Row],['# people]:['# people]],1,0)</f>
        <v>1</v>
      </c>
      <c r="AC257" cm="1">
        <f t="array" ref="AC257">IF(LEN(Table1[[#This Row],[Data]:[Data]])-LEN(SUBSTITUTE(Table1[[#This Row],[Data]:[Data]],Table3[[#Headers],[v]],""))=Table1[[#This Row],['# people]:['# people]],1,0)</f>
        <v>0</v>
      </c>
      <c r="AD257" cm="1">
        <f t="array" ref="AD257">IF(LEN(Table1[[#This Row],[Data]:[Data]])-LEN(SUBSTITUTE(Table1[[#This Row],[Data]:[Data]],Table3[[#Headers],[w]],""))=Table1[[#This Row],['# people]:['# people]],1,0)</f>
        <v>0</v>
      </c>
      <c r="AE257" cm="1">
        <f t="array" ref="AE257">IF(LEN(Table1[[#This Row],[Data]:[Data]])-LEN(SUBSTITUTE(Table1[[#This Row],[Data]:[Data]],Table3[[#Headers],[x]],""))=Table1[[#This Row],['# people]:['# people]],1,0)</f>
        <v>0</v>
      </c>
      <c r="AF257" cm="1">
        <f t="array" ref="AF257">IF(LEN(Table1[[#This Row],[Data]:[Data]])-LEN(SUBSTITUTE(Table1[[#This Row],[Data]:[Data]],Table3[[#Headers],[y]],""))=Table1[[#This Row],['# people]:['# people]],1,0)</f>
        <v>0</v>
      </c>
      <c r="AG257" cm="1">
        <f t="array" ref="AG257">IF(LEN(Table1[[#This Row],[Data]:[Data]])-LEN(SUBSTITUTE(Table1[[#This Row],[Data]:[Data]],Table3[[#Headers],[z]],""))=Table1[[#This Row],['# people]:['# people]],1,0)</f>
        <v>0</v>
      </c>
    </row>
    <row r="258" spans="1:33" x14ac:dyDescent="0.25">
      <c r="A258" t="s">
        <v>102</v>
      </c>
      <c r="B258" cm="1">
        <f t="array" ref="B258">SUM(IF((LEN(A258)-LEN(SUBSTITUTE(UPPER(A258),{"A","B","C","D","E","F","G","H","I","J","K","L","M","N","O","P","Q","R","S","T","U","V","W","X","Y","Z","1","2","3","4","5","6","7","8","9","0"},""))),1,0))</f>
        <v>22</v>
      </c>
      <c r="C258" t="s">
        <v>556</v>
      </c>
      <c r="D258">
        <f>LEN(Table1[[#This Row],[Column1]])-LEN(A258)</f>
        <v>4</v>
      </c>
      <c r="E258">
        <f>LEN(Table1[[#This Row],[Data]])</f>
        <v>37</v>
      </c>
      <c r="G258" s="1">
        <f>SUM(Table3[[#This Row],[a]:[z]])</f>
        <v>4</v>
      </c>
      <c r="H258" cm="1">
        <f t="array" ref="H258">IF(LEN(Table1[[#This Row],[Data]:[Data]])-LEN(SUBSTITUTE(Table1[[#This Row],[Data]:[Data]],Table3[[#Headers],[a]],""))=Table1[[#This Row],['# people]:['# people]],1,0)</f>
        <v>0</v>
      </c>
      <c r="I258" cm="1">
        <f t="array" ref="I258">IF(LEN(Table1[[#This Row],[Data]:[Data]])-LEN(SUBSTITUTE(Table1[[#This Row],[Data]:[Data]],Table3[[#Headers],[b]],""))=Table1[[#This Row],['# people]:['# people]],1,0)</f>
        <v>0</v>
      </c>
      <c r="J258" cm="1">
        <f t="array" ref="J258">IF(LEN(Table1[[#This Row],[Data]:[Data]])-LEN(SUBSTITUTE(Table1[[#This Row],[Data]:[Data]],Table3[[#Headers],[c]],""))=Table1[[#This Row],['# people]:['# people]],1,0)</f>
        <v>0</v>
      </c>
      <c r="K258" cm="1">
        <f t="array" ref="K258">IF(LEN(Table1[[#This Row],[Data]:[Data]])-LEN(SUBSTITUTE(Table1[[#This Row],[Data]:[Data]],Table3[[#Headers],[d]],""))=Table1[[#This Row],['# people]:['# people]],1,0)</f>
        <v>0</v>
      </c>
      <c r="L258" cm="1">
        <f t="array" ref="L258">IF(LEN(Table1[[#This Row],[Data]:[Data]])-LEN(SUBSTITUTE(Table1[[#This Row],[Data]:[Data]],Table3[[#Headers],[e]],""))=Table1[[#This Row],['# people]:['# people]],1,0)</f>
        <v>0</v>
      </c>
      <c r="M258" cm="1">
        <f t="array" ref="M258">IF(LEN(Table1[[#This Row],[Data]:[Data]])-LEN(SUBSTITUTE(Table1[[#This Row],[Data]:[Data]],Table3[[#Headers],[f]],""))=Table1[[#This Row],['# people]:['# people]],1,0)</f>
        <v>0</v>
      </c>
      <c r="N258" cm="1">
        <f t="array" ref="N258">IF(LEN(Table1[[#This Row],[Data]:[Data]])-LEN(SUBSTITUTE(Table1[[#This Row],[Data]:[Data]],Table3[[#Headers],[g]],""))=Table1[[#This Row],['# people]:['# people]],1,0)</f>
        <v>1</v>
      </c>
      <c r="O258" cm="1">
        <f t="array" ref="O258">IF(LEN(Table1[[#This Row],[Data]:[Data]])-LEN(SUBSTITUTE(Table1[[#This Row],[Data]:[Data]],Table3[[#Headers],[h]],""))=Table1[[#This Row],['# people]:['# people]],1,0)</f>
        <v>1</v>
      </c>
      <c r="P258" cm="1">
        <f t="array" ref="P258">IF(LEN(Table1[[#This Row],[Data]:[Data]])-LEN(SUBSTITUTE(Table1[[#This Row],[Data]:[Data]],Table3[[#Headers],[i]],""))=Table1[[#This Row],['# people]:['# people]],1,0)</f>
        <v>0</v>
      </c>
      <c r="Q258" cm="1">
        <f t="array" ref="Q258">IF(LEN(Table1[[#This Row],[Data]:[Data]])-LEN(SUBSTITUTE(Table1[[#This Row],[Data]:[Data]],Table3[[#Headers],[j]],""))=Table1[[#This Row],['# people]:['# people]],1,0)</f>
        <v>0</v>
      </c>
      <c r="R258" cm="1">
        <f t="array" ref="R258">IF(LEN(Table1[[#This Row],[Data]:[Data]])-LEN(SUBSTITUTE(Table1[[#This Row],[Data]:[Data]],Table3[[#Headers],[k]],""))=Table1[[#This Row],['# people]:['# people]],1,0)</f>
        <v>0</v>
      </c>
      <c r="S258" cm="1">
        <f t="array" ref="S258">IF(LEN(Table1[[#This Row],[Data]:[Data]])-LEN(SUBSTITUTE(Table1[[#This Row],[Data]:[Data]],Table3[[#Headers],[l]],""))=Table1[[#This Row],['# people]:['# people]],1,0)</f>
        <v>0</v>
      </c>
      <c r="T258" cm="1">
        <f t="array" ref="T258">IF(LEN(Table1[[#This Row],[Data]:[Data]])-LEN(SUBSTITUTE(Table1[[#This Row],[Data]:[Data]],Table3[[#Headers],[m]],""))=Table1[[#This Row],['# people]:['# people]],1,0)</f>
        <v>0</v>
      </c>
      <c r="U258" cm="1">
        <f t="array" ref="U258">IF(LEN(Table1[[#This Row],[Data]:[Data]])-LEN(SUBSTITUTE(Table1[[#This Row],[Data]:[Data]],Table3[[#Headers],[n]],""))=Table1[[#This Row],['# people]:['# people]],1,0)</f>
        <v>0</v>
      </c>
      <c r="V258" cm="1">
        <f t="array" ref="V258">IF(LEN(Table1[[#This Row],[Data]:[Data]])-LEN(SUBSTITUTE(Table1[[#This Row],[Data]:[Data]],Table3[[#Headers],[o]],""))=Table1[[#This Row],['# people]:['# people]],1,0)</f>
        <v>0</v>
      </c>
      <c r="W258" cm="1">
        <f t="array" ref="W258">IF(LEN(Table1[[#This Row],[Data]:[Data]])-LEN(SUBSTITUTE(Table1[[#This Row],[Data]:[Data]],Table3[[#Headers],[p]],""))=Table1[[#This Row],['# people]:['# people]],1,0)</f>
        <v>0</v>
      </c>
      <c r="X258" cm="1">
        <f t="array" ref="X258">IF(LEN(Table1[[#This Row],[Data]:[Data]])-LEN(SUBSTITUTE(Table1[[#This Row],[Data]:[Data]],Table3[[#Headers],[q]],""))=Table1[[#This Row],['# people]:['# people]],1,0)</f>
        <v>1</v>
      </c>
      <c r="Y258" cm="1">
        <f t="array" ref="Y258">IF(LEN(Table1[[#This Row],[Data]:[Data]])-LEN(SUBSTITUTE(Table1[[#This Row],[Data]:[Data]],Table3[[#Headers],[r]],""))=Table1[[#This Row],['# people]:['# people]],1,0)</f>
        <v>0</v>
      </c>
      <c r="Z258" cm="1">
        <f t="array" ref="Z258">IF(LEN(Table1[[#This Row],[Data]:[Data]])-LEN(SUBSTITUTE(Table1[[#This Row],[Data]:[Data]],Table3[[#Headers],[s]],""))=Table1[[#This Row],['# people]:['# people]],1,0)</f>
        <v>0</v>
      </c>
      <c r="AA258" cm="1">
        <f t="array" ref="AA258">IF(LEN(Table1[[#This Row],[Data]:[Data]])-LEN(SUBSTITUTE(Table1[[#This Row],[Data]:[Data]],Table3[[#Headers],[t]],""))=Table1[[#This Row],['# people]:['# people]],1,0)</f>
        <v>0</v>
      </c>
      <c r="AB258" cm="1">
        <f t="array" ref="AB258">IF(LEN(Table1[[#This Row],[Data]:[Data]])-LEN(SUBSTITUTE(Table1[[#This Row],[Data]:[Data]],Table3[[#Headers],[u]],""))=Table1[[#This Row],['# people]:['# people]],1,0)</f>
        <v>1</v>
      </c>
      <c r="AC258" cm="1">
        <f t="array" ref="AC258">IF(LEN(Table1[[#This Row],[Data]:[Data]])-LEN(SUBSTITUTE(Table1[[#This Row],[Data]:[Data]],Table3[[#Headers],[v]],""))=Table1[[#This Row],['# people]:['# people]],1,0)</f>
        <v>0</v>
      </c>
      <c r="AD258" cm="1">
        <f t="array" ref="AD258">IF(LEN(Table1[[#This Row],[Data]:[Data]])-LEN(SUBSTITUTE(Table1[[#This Row],[Data]:[Data]],Table3[[#Headers],[w]],""))=Table1[[#This Row],['# people]:['# people]],1,0)</f>
        <v>0</v>
      </c>
      <c r="AE258" cm="1">
        <f t="array" ref="AE258">IF(LEN(Table1[[#This Row],[Data]:[Data]])-LEN(SUBSTITUTE(Table1[[#This Row],[Data]:[Data]],Table3[[#Headers],[x]],""))=Table1[[#This Row],['# people]:['# people]],1,0)</f>
        <v>0</v>
      </c>
      <c r="AF258" cm="1">
        <f t="array" ref="AF258">IF(LEN(Table1[[#This Row],[Data]:[Data]])-LEN(SUBSTITUTE(Table1[[#This Row],[Data]:[Data]],Table3[[#Headers],[y]],""))=Table1[[#This Row],['# people]:['# people]],1,0)</f>
        <v>0</v>
      </c>
      <c r="AG258" cm="1">
        <f t="array" ref="AG258">IF(LEN(Table1[[#This Row],[Data]:[Data]])-LEN(SUBSTITUTE(Table1[[#This Row],[Data]:[Data]],Table3[[#Headers],[z]],""))=Table1[[#This Row],['# people]:['# people]],1,0)</f>
        <v>0</v>
      </c>
    </row>
    <row r="259" spans="1:33" x14ac:dyDescent="0.25">
      <c r="A259" t="s">
        <v>105</v>
      </c>
      <c r="B259" cm="1">
        <f t="array" ref="B259">SUM(IF((LEN(A259)-LEN(SUBSTITUTE(UPPER(A259),{"A","B","C","D","E","F","G","H","I","J","K","L","M","N","O","P","Q","R","S","T","U","V","W","X","Y","Z","1","2","3","4","5","6","7","8","9","0"},""))),1,0))</f>
        <v>6</v>
      </c>
      <c r="C259" t="s">
        <v>559</v>
      </c>
      <c r="D259">
        <f>LEN(Table1[[#This Row],[Column1]])-LEN(A259)</f>
        <v>4</v>
      </c>
      <c r="E259">
        <f>LEN(Table1[[#This Row],[Data]])</f>
        <v>21</v>
      </c>
      <c r="G259" s="1">
        <f>SUM(Table3[[#This Row],[a]:[z]])</f>
        <v>5</v>
      </c>
      <c r="H259" cm="1">
        <f t="array" ref="H259">IF(LEN(Table1[[#This Row],[Data]:[Data]])-LEN(SUBSTITUTE(Table1[[#This Row],[Data]:[Data]],Table3[[#Headers],[a]],""))=Table1[[#This Row],['# people]:['# people]],1,0)</f>
        <v>0</v>
      </c>
      <c r="I259" cm="1">
        <f t="array" ref="I259">IF(LEN(Table1[[#This Row],[Data]:[Data]])-LEN(SUBSTITUTE(Table1[[#This Row],[Data]:[Data]],Table3[[#Headers],[b]],""))=Table1[[#This Row],['# people]:['# people]],1,0)</f>
        <v>1</v>
      </c>
      <c r="J259" cm="1">
        <f t="array" ref="J259">IF(LEN(Table1[[#This Row],[Data]:[Data]])-LEN(SUBSTITUTE(Table1[[#This Row],[Data]:[Data]],Table3[[#Headers],[c]],""))=Table1[[#This Row],['# people]:['# people]],1,0)</f>
        <v>0</v>
      </c>
      <c r="K259" cm="1">
        <f t="array" ref="K259">IF(LEN(Table1[[#This Row],[Data]:[Data]])-LEN(SUBSTITUTE(Table1[[#This Row],[Data]:[Data]],Table3[[#Headers],[d]],""))=Table1[[#This Row],['# people]:['# people]],1,0)</f>
        <v>0</v>
      </c>
      <c r="L259" cm="1">
        <f t="array" ref="L259">IF(LEN(Table1[[#This Row],[Data]:[Data]])-LEN(SUBSTITUTE(Table1[[#This Row],[Data]:[Data]],Table3[[#Headers],[e]],""))=Table1[[#This Row],['# people]:['# people]],1,0)</f>
        <v>0</v>
      </c>
      <c r="M259" cm="1">
        <f t="array" ref="M259">IF(LEN(Table1[[#This Row],[Data]:[Data]])-LEN(SUBSTITUTE(Table1[[#This Row],[Data]:[Data]],Table3[[#Headers],[f]],""))=Table1[[#This Row],['# people]:['# people]],1,0)</f>
        <v>0</v>
      </c>
      <c r="N259" cm="1">
        <f t="array" ref="N259">IF(LEN(Table1[[#This Row],[Data]:[Data]])-LEN(SUBSTITUTE(Table1[[#This Row],[Data]:[Data]],Table3[[#Headers],[g]],""))=Table1[[#This Row],['# people]:['# people]],1,0)</f>
        <v>0</v>
      </c>
      <c r="O259" cm="1">
        <f t="array" ref="O259">IF(LEN(Table1[[#This Row],[Data]:[Data]])-LEN(SUBSTITUTE(Table1[[#This Row],[Data]:[Data]],Table3[[#Headers],[h]],""))=Table1[[#This Row],['# people]:['# people]],1,0)</f>
        <v>1</v>
      </c>
      <c r="P259" cm="1">
        <f t="array" ref="P259">IF(LEN(Table1[[#This Row],[Data]:[Data]])-LEN(SUBSTITUTE(Table1[[#This Row],[Data]:[Data]],Table3[[#Headers],[i]],""))=Table1[[#This Row],['# people]:['# people]],1,0)</f>
        <v>1</v>
      </c>
      <c r="Q259" cm="1">
        <f t="array" ref="Q259">IF(LEN(Table1[[#This Row],[Data]:[Data]])-LEN(SUBSTITUTE(Table1[[#This Row],[Data]:[Data]],Table3[[#Headers],[j]],""))=Table1[[#This Row],['# people]:['# people]],1,0)</f>
        <v>0</v>
      </c>
      <c r="R259" cm="1">
        <f t="array" ref="R259">IF(LEN(Table1[[#This Row],[Data]:[Data]])-LEN(SUBSTITUTE(Table1[[#This Row],[Data]:[Data]],Table3[[#Headers],[k]],""))=Table1[[#This Row],['# people]:['# people]],1,0)</f>
        <v>1</v>
      </c>
      <c r="S259" cm="1">
        <f t="array" ref="S259">IF(LEN(Table1[[#This Row],[Data]:[Data]])-LEN(SUBSTITUTE(Table1[[#This Row],[Data]:[Data]],Table3[[#Headers],[l]],""))=Table1[[#This Row],['# people]:['# people]],1,0)</f>
        <v>0</v>
      </c>
      <c r="T259" cm="1">
        <f t="array" ref="T259">IF(LEN(Table1[[#This Row],[Data]:[Data]])-LEN(SUBSTITUTE(Table1[[#This Row],[Data]:[Data]],Table3[[#Headers],[m]],""))=Table1[[#This Row],['# people]:['# people]],1,0)</f>
        <v>0</v>
      </c>
      <c r="U259" cm="1">
        <f t="array" ref="U259">IF(LEN(Table1[[#This Row],[Data]:[Data]])-LEN(SUBSTITUTE(Table1[[#This Row],[Data]:[Data]],Table3[[#Headers],[n]],""))=Table1[[#This Row],['# people]:['# people]],1,0)</f>
        <v>0</v>
      </c>
      <c r="V259" cm="1">
        <f t="array" ref="V259">IF(LEN(Table1[[#This Row],[Data]:[Data]])-LEN(SUBSTITUTE(Table1[[#This Row],[Data]:[Data]],Table3[[#Headers],[o]],""))=Table1[[#This Row],['# people]:['# people]],1,0)</f>
        <v>0</v>
      </c>
      <c r="W259" cm="1">
        <f t="array" ref="W259">IF(LEN(Table1[[#This Row],[Data]:[Data]])-LEN(SUBSTITUTE(Table1[[#This Row],[Data]:[Data]],Table3[[#Headers],[p]],""))=Table1[[#This Row],['# people]:['# people]],1,0)</f>
        <v>1</v>
      </c>
      <c r="X259" cm="1">
        <f t="array" ref="X259">IF(LEN(Table1[[#This Row],[Data]:[Data]])-LEN(SUBSTITUTE(Table1[[#This Row],[Data]:[Data]],Table3[[#Headers],[q]],""))=Table1[[#This Row],['# people]:['# people]],1,0)</f>
        <v>0</v>
      </c>
      <c r="Y259" cm="1">
        <f t="array" ref="Y259">IF(LEN(Table1[[#This Row],[Data]:[Data]])-LEN(SUBSTITUTE(Table1[[#This Row],[Data]:[Data]],Table3[[#Headers],[r]],""))=Table1[[#This Row],['# people]:['# people]],1,0)</f>
        <v>0</v>
      </c>
      <c r="Z259" cm="1">
        <f t="array" ref="Z259">IF(LEN(Table1[[#This Row],[Data]:[Data]])-LEN(SUBSTITUTE(Table1[[#This Row],[Data]:[Data]],Table3[[#Headers],[s]],""))=Table1[[#This Row],['# people]:['# people]],1,0)</f>
        <v>0</v>
      </c>
      <c r="AA259" cm="1">
        <f t="array" ref="AA259">IF(LEN(Table1[[#This Row],[Data]:[Data]])-LEN(SUBSTITUTE(Table1[[#This Row],[Data]:[Data]],Table3[[#Headers],[t]],""))=Table1[[#This Row],['# people]:['# people]],1,0)</f>
        <v>0</v>
      </c>
      <c r="AB259" cm="1">
        <f t="array" ref="AB259">IF(LEN(Table1[[#This Row],[Data]:[Data]])-LEN(SUBSTITUTE(Table1[[#This Row],[Data]:[Data]],Table3[[#Headers],[u]],""))=Table1[[#This Row],['# people]:['# people]],1,0)</f>
        <v>0</v>
      </c>
      <c r="AC259" cm="1">
        <f t="array" ref="AC259">IF(LEN(Table1[[#This Row],[Data]:[Data]])-LEN(SUBSTITUTE(Table1[[#This Row],[Data]:[Data]],Table3[[#Headers],[v]],""))=Table1[[#This Row],['# people]:['# people]],1,0)</f>
        <v>0</v>
      </c>
      <c r="AD259" cm="1">
        <f t="array" ref="AD259">IF(LEN(Table1[[#This Row],[Data]:[Data]])-LEN(SUBSTITUTE(Table1[[#This Row],[Data]:[Data]],Table3[[#Headers],[w]],""))=Table1[[#This Row],['# people]:['# people]],1,0)</f>
        <v>0</v>
      </c>
      <c r="AE259" cm="1">
        <f t="array" ref="AE259">IF(LEN(Table1[[#This Row],[Data]:[Data]])-LEN(SUBSTITUTE(Table1[[#This Row],[Data]:[Data]],Table3[[#Headers],[x]],""))=Table1[[#This Row],['# people]:['# people]],1,0)</f>
        <v>0</v>
      </c>
      <c r="AF259" cm="1">
        <f t="array" ref="AF259">IF(LEN(Table1[[#This Row],[Data]:[Data]])-LEN(SUBSTITUTE(Table1[[#This Row],[Data]:[Data]],Table3[[#Headers],[y]],""))=Table1[[#This Row],['# people]:['# people]],1,0)</f>
        <v>0</v>
      </c>
      <c r="AG259" cm="1">
        <f t="array" ref="AG259">IF(LEN(Table1[[#This Row],[Data]:[Data]])-LEN(SUBSTITUTE(Table1[[#This Row],[Data]:[Data]],Table3[[#Headers],[z]],""))=Table1[[#This Row],['# people]:['# people]],1,0)</f>
        <v>0</v>
      </c>
    </row>
    <row r="260" spans="1:33" x14ac:dyDescent="0.25">
      <c r="A260" t="s">
        <v>117</v>
      </c>
      <c r="B260" cm="1">
        <f t="array" ref="B260">SUM(IF((LEN(A260)-LEN(SUBSTITUTE(UPPER(A260),{"A","B","C","D","E","F","G","H","I","J","K","L","M","N","O","P","Q","R","S","T","U","V","W","X","Y","Z","1","2","3","4","5","6","7","8","9","0"},""))),1,0))</f>
        <v>20</v>
      </c>
      <c r="C260" t="s">
        <v>571</v>
      </c>
      <c r="D260">
        <f>LEN(Table1[[#This Row],[Column1]])-LEN(A260)</f>
        <v>4</v>
      </c>
      <c r="E260">
        <f>LEN(Table1[[#This Row],[Data]])</f>
        <v>43</v>
      </c>
      <c r="G260" s="1">
        <f>SUM(Table3[[#This Row],[a]:[z]])</f>
        <v>7</v>
      </c>
      <c r="H260" cm="1">
        <f t="array" ref="H260">IF(LEN(Table1[[#This Row],[Data]:[Data]])-LEN(SUBSTITUTE(Table1[[#This Row],[Data]:[Data]],Table3[[#Headers],[a]],""))=Table1[[#This Row],['# people]:['# people]],1,0)</f>
        <v>1</v>
      </c>
      <c r="I260" cm="1">
        <f t="array" ref="I260">IF(LEN(Table1[[#This Row],[Data]:[Data]])-LEN(SUBSTITUTE(Table1[[#This Row],[Data]:[Data]],Table3[[#Headers],[b]],""))=Table1[[#This Row],['# people]:['# people]],1,0)</f>
        <v>1</v>
      </c>
      <c r="J260" cm="1">
        <f t="array" ref="J260">IF(LEN(Table1[[#This Row],[Data]:[Data]])-LEN(SUBSTITUTE(Table1[[#This Row],[Data]:[Data]],Table3[[#Headers],[c]],""))=Table1[[#This Row],['# people]:['# people]],1,0)</f>
        <v>0</v>
      </c>
      <c r="K260" cm="1">
        <f t="array" ref="K260">IF(LEN(Table1[[#This Row],[Data]:[Data]])-LEN(SUBSTITUTE(Table1[[#This Row],[Data]:[Data]],Table3[[#Headers],[d]],""))=Table1[[#This Row],['# people]:['# people]],1,0)</f>
        <v>0</v>
      </c>
      <c r="L260" cm="1">
        <f t="array" ref="L260">IF(LEN(Table1[[#This Row],[Data]:[Data]])-LEN(SUBSTITUTE(Table1[[#This Row],[Data]:[Data]],Table3[[#Headers],[e]],""))=Table1[[#This Row],['# people]:['# people]],1,0)</f>
        <v>0</v>
      </c>
      <c r="M260" cm="1">
        <f t="array" ref="M260">IF(LEN(Table1[[#This Row],[Data]:[Data]])-LEN(SUBSTITUTE(Table1[[#This Row],[Data]:[Data]],Table3[[#Headers],[f]],""))=Table1[[#This Row],['# people]:['# people]],1,0)</f>
        <v>0</v>
      </c>
      <c r="N260" cm="1">
        <f t="array" ref="N260">IF(LEN(Table1[[#This Row],[Data]:[Data]])-LEN(SUBSTITUTE(Table1[[#This Row],[Data]:[Data]],Table3[[#Headers],[g]],""))=Table1[[#This Row],['# people]:['# people]],1,0)</f>
        <v>0</v>
      </c>
      <c r="O260" cm="1">
        <f t="array" ref="O260">IF(LEN(Table1[[#This Row],[Data]:[Data]])-LEN(SUBSTITUTE(Table1[[#This Row],[Data]:[Data]],Table3[[#Headers],[h]],""))=Table1[[#This Row],['# people]:['# people]],1,0)</f>
        <v>0</v>
      </c>
      <c r="P260" cm="1">
        <f t="array" ref="P260">IF(LEN(Table1[[#This Row],[Data]:[Data]])-LEN(SUBSTITUTE(Table1[[#This Row],[Data]:[Data]],Table3[[#Headers],[i]],""))=Table1[[#This Row],['# people]:['# people]],1,0)</f>
        <v>0</v>
      </c>
      <c r="Q260" cm="1">
        <f t="array" ref="Q260">IF(LEN(Table1[[#This Row],[Data]:[Data]])-LEN(SUBSTITUTE(Table1[[#This Row],[Data]:[Data]],Table3[[#Headers],[j]],""))=Table1[[#This Row],['# people]:['# people]],1,0)</f>
        <v>1</v>
      </c>
      <c r="R260" cm="1">
        <f t="array" ref="R260">IF(LEN(Table1[[#This Row],[Data]:[Data]])-LEN(SUBSTITUTE(Table1[[#This Row],[Data]:[Data]],Table3[[#Headers],[k]],""))=Table1[[#This Row],['# people]:['# people]],1,0)</f>
        <v>0</v>
      </c>
      <c r="S260" cm="1">
        <f t="array" ref="S260">IF(LEN(Table1[[#This Row],[Data]:[Data]])-LEN(SUBSTITUTE(Table1[[#This Row],[Data]:[Data]],Table3[[#Headers],[l]],""))=Table1[[#This Row],['# people]:['# people]],1,0)</f>
        <v>0</v>
      </c>
      <c r="T260" cm="1">
        <f t="array" ref="T260">IF(LEN(Table1[[#This Row],[Data]:[Data]])-LEN(SUBSTITUTE(Table1[[#This Row],[Data]:[Data]],Table3[[#Headers],[m]],""))=Table1[[#This Row],['# people]:['# people]],1,0)</f>
        <v>0</v>
      </c>
      <c r="U260" cm="1">
        <f t="array" ref="U260">IF(LEN(Table1[[#This Row],[Data]:[Data]])-LEN(SUBSTITUTE(Table1[[#This Row],[Data]:[Data]],Table3[[#Headers],[n]],""))=Table1[[#This Row],['# people]:['# people]],1,0)</f>
        <v>0</v>
      </c>
      <c r="V260" cm="1">
        <f t="array" ref="V260">IF(LEN(Table1[[#This Row],[Data]:[Data]])-LEN(SUBSTITUTE(Table1[[#This Row],[Data]:[Data]],Table3[[#Headers],[o]],""))=Table1[[#This Row],['# people]:['# people]],1,0)</f>
        <v>1</v>
      </c>
      <c r="W260" cm="1">
        <f t="array" ref="W260">IF(LEN(Table1[[#This Row],[Data]:[Data]])-LEN(SUBSTITUTE(Table1[[#This Row],[Data]:[Data]],Table3[[#Headers],[p]],""))=Table1[[#This Row],['# people]:['# people]],1,0)</f>
        <v>1</v>
      </c>
      <c r="X260" cm="1">
        <f t="array" ref="X260">IF(LEN(Table1[[#This Row],[Data]:[Data]])-LEN(SUBSTITUTE(Table1[[#This Row],[Data]:[Data]],Table3[[#Headers],[q]],""))=Table1[[#This Row],['# people]:['# people]],1,0)</f>
        <v>0</v>
      </c>
      <c r="Y260" cm="1">
        <f t="array" ref="Y260">IF(LEN(Table1[[#This Row],[Data]:[Data]])-LEN(SUBSTITUTE(Table1[[#This Row],[Data]:[Data]],Table3[[#Headers],[r]],""))=Table1[[#This Row],['# people]:['# people]],1,0)</f>
        <v>1</v>
      </c>
      <c r="Z260" cm="1">
        <f t="array" ref="Z260">IF(LEN(Table1[[#This Row],[Data]:[Data]])-LEN(SUBSTITUTE(Table1[[#This Row],[Data]:[Data]],Table3[[#Headers],[s]],""))=Table1[[#This Row],['# people]:['# people]],1,0)</f>
        <v>0</v>
      </c>
      <c r="AA260" cm="1">
        <f t="array" ref="AA260">IF(LEN(Table1[[#This Row],[Data]:[Data]])-LEN(SUBSTITUTE(Table1[[#This Row],[Data]:[Data]],Table3[[#Headers],[t]],""))=Table1[[#This Row],['# people]:['# people]],1,0)</f>
        <v>0</v>
      </c>
      <c r="AB260" cm="1">
        <f t="array" ref="AB260">IF(LEN(Table1[[#This Row],[Data]:[Data]])-LEN(SUBSTITUTE(Table1[[#This Row],[Data]:[Data]],Table3[[#Headers],[u]],""))=Table1[[#This Row],['# people]:['# people]],1,0)</f>
        <v>0</v>
      </c>
      <c r="AC260" cm="1">
        <f t="array" ref="AC260">IF(LEN(Table1[[#This Row],[Data]:[Data]])-LEN(SUBSTITUTE(Table1[[#This Row],[Data]:[Data]],Table3[[#Headers],[v]],""))=Table1[[#This Row],['# people]:['# people]],1,0)</f>
        <v>0</v>
      </c>
      <c r="AD260" cm="1">
        <f t="array" ref="AD260">IF(LEN(Table1[[#This Row],[Data]:[Data]])-LEN(SUBSTITUTE(Table1[[#This Row],[Data]:[Data]],Table3[[#Headers],[w]],""))=Table1[[#This Row],['# people]:['# people]],1,0)</f>
        <v>0</v>
      </c>
      <c r="AE260" cm="1">
        <f t="array" ref="AE260">IF(LEN(Table1[[#This Row],[Data]:[Data]])-LEN(SUBSTITUTE(Table1[[#This Row],[Data]:[Data]],Table3[[#Headers],[x]],""))=Table1[[#This Row],['# people]:['# people]],1,0)</f>
        <v>1</v>
      </c>
      <c r="AF260" cm="1">
        <f t="array" ref="AF260">IF(LEN(Table1[[#This Row],[Data]:[Data]])-LEN(SUBSTITUTE(Table1[[#This Row],[Data]:[Data]],Table3[[#Headers],[y]],""))=Table1[[#This Row],['# people]:['# people]],1,0)</f>
        <v>0</v>
      </c>
      <c r="AG260" cm="1">
        <f t="array" ref="AG260">IF(LEN(Table1[[#This Row],[Data]:[Data]])-LEN(SUBSTITUTE(Table1[[#This Row],[Data]:[Data]],Table3[[#Headers],[z]],""))=Table1[[#This Row],['# people]:['# people]],1,0)</f>
        <v>0</v>
      </c>
    </row>
    <row r="261" spans="1:33" x14ac:dyDescent="0.25">
      <c r="A261" t="s">
        <v>119</v>
      </c>
      <c r="B261" cm="1">
        <f t="array" ref="B261">SUM(IF((LEN(A261)-LEN(SUBSTITUTE(UPPER(A261),{"A","B","C","D","E","F","G","H","I","J","K","L","M","N","O","P","Q","R","S","T","U","V","W","X","Y","Z","1","2","3","4","5","6","7","8","9","0"},""))),1,0))</f>
        <v>12</v>
      </c>
      <c r="C261" t="s">
        <v>573</v>
      </c>
      <c r="D261">
        <f>LEN(Table1[[#This Row],[Column1]])-LEN(A261)</f>
        <v>4</v>
      </c>
      <c r="E261">
        <f>LEN(Table1[[#This Row],[Data]])</f>
        <v>42</v>
      </c>
      <c r="G261" s="1">
        <f>SUM(Table3[[#This Row],[a]:[z]])</f>
        <v>10</v>
      </c>
      <c r="H261" cm="1">
        <f t="array" ref="H261">IF(LEN(Table1[[#This Row],[Data]:[Data]])-LEN(SUBSTITUTE(Table1[[#This Row],[Data]:[Data]],Table3[[#Headers],[a]],""))=Table1[[#This Row],['# people]:['# people]],1,0)</f>
        <v>1</v>
      </c>
      <c r="I261" cm="1">
        <f t="array" ref="I261">IF(LEN(Table1[[#This Row],[Data]:[Data]])-LEN(SUBSTITUTE(Table1[[#This Row],[Data]:[Data]],Table3[[#Headers],[b]],""))=Table1[[#This Row],['# people]:['# people]],1,0)</f>
        <v>0</v>
      </c>
      <c r="J261" cm="1">
        <f t="array" ref="J261">IF(LEN(Table1[[#This Row],[Data]:[Data]])-LEN(SUBSTITUTE(Table1[[#This Row],[Data]:[Data]],Table3[[#Headers],[c]],""))=Table1[[#This Row],['# people]:['# people]],1,0)</f>
        <v>0</v>
      </c>
      <c r="K261" cm="1">
        <f t="array" ref="K261">IF(LEN(Table1[[#This Row],[Data]:[Data]])-LEN(SUBSTITUTE(Table1[[#This Row],[Data]:[Data]],Table3[[#Headers],[d]],""))=Table1[[#This Row],['# people]:['# people]],1,0)</f>
        <v>0</v>
      </c>
      <c r="L261" cm="1">
        <f t="array" ref="L261">IF(LEN(Table1[[#This Row],[Data]:[Data]])-LEN(SUBSTITUTE(Table1[[#This Row],[Data]:[Data]],Table3[[#Headers],[e]],""))=Table1[[#This Row],['# people]:['# people]],1,0)</f>
        <v>0</v>
      </c>
      <c r="M261" cm="1">
        <f t="array" ref="M261">IF(LEN(Table1[[#This Row],[Data]:[Data]])-LEN(SUBSTITUTE(Table1[[#This Row],[Data]:[Data]],Table3[[#Headers],[f]],""))=Table1[[#This Row],['# people]:['# people]],1,0)</f>
        <v>0</v>
      </c>
      <c r="N261" cm="1">
        <f t="array" ref="N261">IF(LEN(Table1[[#This Row],[Data]:[Data]])-LEN(SUBSTITUTE(Table1[[#This Row],[Data]:[Data]],Table3[[#Headers],[g]],""))=Table1[[#This Row],['# people]:['# people]],1,0)</f>
        <v>1</v>
      </c>
      <c r="O261" cm="1">
        <f t="array" ref="O261">IF(LEN(Table1[[#This Row],[Data]:[Data]])-LEN(SUBSTITUTE(Table1[[#This Row],[Data]:[Data]],Table3[[#Headers],[h]],""))=Table1[[#This Row],['# people]:['# people]],1,0)</f>
        <v>0</v>
      </c>
      <c r="P261" cm="1">
        <f t="array" ref="P261">IF(LEN(Table1[[#This Row],[Data]:[Data]])-LEN(SUBSTITUTE(Table1[[#This Row],[Data]:[Data]],Table3[[#Headers],[i]],""))=Table1[[#This Row],['# people]:['# people]],1,0)</f>
        <v>1</v>
      </c>
      <c r="Q261" cm="1">
        <f t="array" ref="Q261">IF(LEN(Table1[[#This Row],[Data]:[Data]])-LEN(SUBSTITUTE(Table1[[#This Row],[Data]:[Data]],Table3[[#Headers],[j]],""))=Table1[[#This Row],['# people]:['# people]],1,0)</f>
        <v>1</v>
      </c>
      <c r="R261" cm="1">
        <f t="array" ref="R261">IF(LEN(Table1[[#This Row],[Data]:[Data]])-LEN(SUBSTITUTE(Table1[[#This Row],[Data]:[Data]],Table3[[#Headers],[k]],""))=Table1[[#This Row],['# people]:['# people]],1,0)</f>
        <v>1</v>
      </c>
      <c r="S261" cm="1">
        <f t="array" ref="S261">IF(LEN(Table1[[#This Row],[Data]:[Data]])-LEN(SUBSTITUTE(Table1[[#This Row],[Data]:[Data]],Table3[[#Headers],[l]],""))=Table1[[#This Row],['# people]:['# people]],1,0)</f>
        <v>0</v>
      </c>
      <c r="T261" cm="1">
        <f t="array" ref="T261">IF(LEN(Table1[[#This Row],[Data]:[Data]])-LEN(SUBSTITUTE(Table1[[#This Row],[Data]:[Data]],Table3[[#Headers],[m]],""))=Table1[[#This Row],['# people]:['# people]],1,0)</f>
        <v>0</v>
      </c>
      <c r="U261" cm="1">
        <f t="array" ref="U261">IF(LEN(Table1[[#This Row],[Data]:[Data]])-LEN(SUBSTITUTE(Table1[[#This Row],[Data]:[Data]],Table3[[#Headers],[n]],""))=Table1[[#This Row],['# people]:['# people]],1,0)</f>
        <v>0</v>
      </c>
      <c r="V261" cm="1">
        <f t="array" ref="V261">IF(LEN(Table1[[#This Row],[Data]:[Data]])-LEN(SUBSTITUTE(Table1[[#This Row],[Data]:[Data]],Table3[[#Headers],[o]],""))=Table1[[#This Row],['# people]:['# people]],1,0)</f>
        <v>1</v>
      </c>
      <c r="W261" cm="1">
        <f t="array" ref="W261">IF(LEN(Table1[[#This Row],[Data]:[Data]])-LEN(SUBSTITUTE(Table1[[#This Row],[Data]:[Data]],Table3[[#Headers],[p]],""))=Table1[[#This Row],['# people]:['# people]],1,0)</f>
        <v>1</v>
      </c>
      <c r="X261" cm="1">
        <f t="array" ref="X261">IF(LEN(Table1[[#This Row],[Data]:[Data]])-LEN(SUBSTITUTE(Table1[[#This Row],[Data]:[Data]],Table3[[#Headers],[q]],""))=Table1[[#This Row],['# people]:['# people]],1,0)</f>
        <v>0</v>
      </c>
      <c r="Y261" cm="1">
        <f t="array" ref="Y261">IF(LEN(Table1[[#This Row],[Data]:[Data]])-LEN(SUBSTITUTE(Table1[[#This Row],[Data]:[Data]],Table3[[#Headers],[r]],""))=Table1[[#This Row],['# people]:['# people]],1,0)</f>
        <v>1</v>
      </c>
      <c r="Z261" cm="1">
        <f t="array" ref="Z261">IF(LEN(Table1[[#This Row],[Data]:[Data]])-LEN(SUBSTITUTE(Table1[[#This Row],[Data]:[Data]],Table3[[#Headers],[s]],""))=Table1[[#This Row],['# people]:['# people]],1,0)</f>
        <v>0</v>
      </c>
      <c r="AA261" cm="1">
        <f t="array" ref="AA261">IF(LEN(Table1[[#This Row],[Data]:[Data]])-LEN(SUBSTITUTE(Table1[[#This Row],[Data]:[Data]],Table3[[#Headers],[t]],""))=Table1[[#This Row],['# people]:['# people]],1,0)</f>
        <v>1</v>
      </c>
      <c r="AB261" cm="1">
        <f t="array" ref="AB261">IF(LEN(Table1[[#This Row],[Data]:[Data]])-LEN(SUBSTITUTE(Table1[[#This Row],[Data]:[Data]],Table3[[#Headers],[u]],""))=Table1[[#This Row],['# people]:['# people]],1,0)</f>
        <v>0</v>
      </c>
      <c r="AC261" cm="1">
        <f t="array" ref="AC261">IF(LEN(Table1[[#This Row],[Data]:[Data]])-LEN(SUBSTITUTE(Table1[[#This Row],[Data]:[Data]],Table3[[#Headers],[v]],""))=Table1[[#This Row],['# people]:['# people]],1,0)</f>
        <v>0</v>
      </c>
      <c r="AD261" cm="1">
        <f t="array" ref="AD261">IF(LEN(Table1[[#This Row],[Data]:[Data]])-LEN(SUBSTITUTE(Table1[[#This Row],[Data]:[Data]],Table3[[#Headers],[w]],""))=Table1[[#This Row],['# people]:['# people]],1,0)</f>
        <v>0</v>
      </c>
      <c r="AE261" cm="1">
        <f t="array" ref="AE261">IF(LEN(Table1[[#This Row],[Data]:[Data]])-LEN(SUBSTITUTE(Table1[[#This Row],[Data]:[Data]],Table3[[#Headers],[x]],""))=Table1[[#This Row],['# people]:['# people]],1,0)</f>
        <v>0</v>
      </c>
      <c r="AF261" cm="1">
        <f t="array" ref="AF261">IF(LEN(Table1[[#This Row],[Data]:[Data]])-LEN(SUBSTITUTE(Table1[[#This Row],[Data]:[Data]],Table3[[#Headers],[y]],""))=Table1[[#This Row],['# people]:['# people]],1,0)</f>
        <v>1</v>
      </c>
      <c r="AG261" cm="1">
        <f t="array" ref="AG261">IF(LEN(Table1[[#This Row],[Data]:[Data]])-LEN(SUBSTITUTE(Table1[[#This Row],[Data]:[Data]],Table3[[#Headers],[z]],""))=Table1[[#This Row],['# people]:['# people]],1,0)</f>
        <v>0</v>
      </c>
    </row>
    <row r="262" spans="1:33" x14ac:dyDescent="0.25">
      <c r="A262" t="s">
        <v>122</v>
      </c>
      <c r="B262" cm="1">
        <f t="array" ref="B262">SUM(IF((LEN(A262)-LEN(SUBSTITUTE(UPPER(A262),{"A","B","C","D","E","F","G","H","I","J","K","L","M","N","O","P","Q","R","S","T","U","V","W","X","Y","Z","1","2","3","4","5","6","7","8","9","0"},""))),1,0))</f>
        <v>19</v>
      </c>
      <c r="C262" t="s">
        <v>576</v>
      </c>
      <c r="D262">
        <f>LEN(Table1[[#This Row],[Column1]])-LEN(A262)</f>
        <v>4</v>
      </c>
      <c r="E262">
        <f>LEN(Table1[[#This Row],[Data]])</f>
        <v>47</v>
      </c>
      <c r="G262" s="1">
        <f>SUM(Table3[[#This Row],[a]:[z]])</f>
        <v>9</v>
      </c>
      <c r="H262" cm="1">
        <f t="array" ref="H262">IF(LEN(Table1[[#This Row],[Data]:[Data]])-LEN(SUBSTITUTE(Table1[[#This Row],[Data]:[Data]],Table3[[#Headers],[a]],""))=Table1[[#This Row],['# people]:['# people]],1,0)</f>
        <v>0</v>
      </c>
      <c r="I262" cm="1">
        <f t="array" ref="I262">IF(LEN(Table1[[#This Row],[Data]:[Data]])-LEN(SUBSTITUTE(Table1[[#This Row],[Data]:[Data]],Table3[[#Headers],[b]],""))=Table1[[#This Row],['# people]:['# people]],1,0)</f>
        <v>0</v>
      </c>
      <c r="J262" cm="1">
        <f t="array" ref="J262">IF(LEN(Table1[[#This Row],[Data]:[Data]])-LEN(SUBSTITUTE(Table1[[#This Row],[Data]:[Data]],Table3[[#Headers],[c]],""))=Table1[[#This Row],['# people]:['# people]],1,0)</f>
        <v>0</v>
      </c>
      <c r="K262" cm="1">
        <f t="array" ref="K262">IF(LEN(Table1[[#This Row],[Data]:[Data]])-LEN(SUBSTITUTE(Table1[[#This Row],[Data]:[Data]],Table3[[#Headers],[d]],""))=Table1[[#This Row],['# people]:['# people]],1,0)</f>
        <v>0</v>
      </c>
      <c r="L262" cm="1">
        <f t="array" ref="L262">IF(LEN(Table1[[#This Row],[Data]:[Data]])-LEN(SUBSTITUTE(Table1[[#This Row],[Data]:[Data]],Table3[[#Headers],[e]],""))=Table1[[#This Row],['# people]:['# people]],1,0)</f>
        <v>1</v>
      </c>
      <c r="M262" cm="1">
        <f t="array" ref="M262">IF(LEN(Table1[[#This Row],[Data]:[Data]])-LEN(SUBSTITUTE(Table1[[#This Row],[Data]:[Data]],Table3[[#Headers],[f]],""))=Table1[[#This Row],['# people]:['# people]],1,0)</f>
        <v>1</v>
      </c>
      <c r="N262" cm="1">
        <f t="array" ref="N262">IF(LEN(Table1[[#This Row],[Data]:[Data]])-LEN(SUBSTITUTE(Table1[[#This Row],[Data]:[Data]],Table3[[#Headers],[g]],""))=Table1[[#This Row],['# people]:['# people]],1,0)</f>
        <v>0</v>
      </c>
      <c r="O262" cm="1">
        <f t="array" ref="O262">IF(LEN(Table1[[#This Row],[Data]:[Data]])-LEN(SUBSTITUTE(Table1[[#This Row],[Data]:[Data]],Table3[[#Headers],[h]],""))=Table1[[#This Row],['# people]:['# people]],1,0)</f>
        <v>0</v>
      </c>
      <c r="P262" cm="1">
        <f t="array" ref="P262">IF(LEN(Table1[[#This Row],[Data]:[Data]])-LEN(SUBSTITUTE(Table1[[#This Row],[Data]:[Data]],Table3[[#Headers],[i]],""))=Table1[[#This Row],['# people]:['# people]],1,0)</f>
        <v>1</v>
      </c>
      <c r="Q262" cm="1">
        <f t="array" ref="Q262">IF(LEN(Table1[[#This Row],[Data]:[Data]])-LEN(SUBSTITUTE(Table1[[#This Row],[Data]:[Data]],Table3[[#Headers],[j]],""))=Table1[[#This Row],['# people]:['# people]],1,0)</f>
        <v>0</v>
      </c>
      <c r="R262" cm="1">
        <f t="array" ref="R262">IF(LEN(Table1[[#This Row],[Data]:[Data]])-LEN(SUBSTITUTE(Table1[[#This Row],[Data]:[Data]],Table3[[#Headers],[k]],""))=Table1[[#This Row],['# people]:['# people]],1,0)</f>
        <v>0</v>
      </c>
      <c r="S262" cm="1">
        <f t="array" ref="S262">IF(LEN(Table1[[#This Row],[Data]:[Data]])-LEN(SUBSTITUTE(Table1[[#This Row],[Data]:[Data]],Table3[[#Headers],[l]],""))=Table1[[#This Row],['# people]:['# people]],1,0)</f>
        <v>0</v>
      </c>
      <c r="T262" cm="1">
        <f t="array" ref="T262">IF(LEN(Table1[[#This Row],[Data]:[Data]])-LEN(SUBSTITUTE(Table1[[#This Row],[Data]:[Data]],Table3[[#Headers],[m]],""))=Table1[[#This Row],['# people]:['# people]],1,0)</f>
        <v>1</v>
      </c>
      <c r="U262" cm="1">
        <f t="array" ref="U262">IF(LEN(Table1[[#This Row],[Data]:[Data]])-LEN(SUBSTITUTE(Table1[[#This Row],[Data]:[Data]],Table3[[#Headers],[n]],""))=Table1[[#This Row],['# people]:['# people]],1,0)</f>
        <v>1</v>
      </c>
      <c r="V262" cm="1">
        <f t="array" ref="V262">IF(LEN(Table1[[#This Row],[Data]:[Data]])-LEN(SUBSTITUTE(Table1[[#This Row],[Data]:[Data]],Table3[[#Headers],[o]],""))=Table1[[#This Row],['# people]:['# people]],1,0)</f>
        <v>0</v>
      </c>
      <c r="W262" cm="1">
        <f t="array" ref="W262">IF(LEN(Table1[[#This Row],[Data]:[Data]])-LEN(SUBSTITUTE(Table1[[#This Row],[Data]:[Data]],Table3[[#Headers],[p]],""))=Table1[[#This Row],['# people]:['# people]],1,0)</f>
        <v>0</v>
      </c>
      <c r="X262" cm="1">
        <f t="array" ref="X262">IF(LEN(Table1[[#This Row],[Data]:[Data]])-LEN(SUBSTITUTE(Table1[[#This Row],[Data]:[Data]],Table3[[#Headers],[q]],""))=Table1[[#This Row],['# people]:['# people]],1,0)</f>
        <v>0</v>
      </c>
      <c r="Y262" cm="1">
        <f t="array" ref="Y262">IF(LEN(Table1[[#This Row],[Data]:[Data]])-LEN(SUBSTITUTE(Table1[[#This Row],[Data]:[Data]],Table3[[#Headers],[r]],""))=Table1[[#This Row],['# people]:['# people]],1,0)</f>
        <v>0</v>
      </c>
      <c r="Z262" cm="1">
        <f t="array" ref="Z262">IF(LEN(Table1[[#This Row],[Data]:[Data]])-LEN(SUBSTITUTE(Table1[[#This Row],[Data]:[Data]],Table3[[#Headers],[s]],""))=Table1[[#This Row],['# people]:['# people]],1,0)</f>
        <v>0</v>
      </c>
      <c r="AA262" cm="1">
        <f t="array" ref="AA262">IF(LEN(Table1[[#This Row],[Data]:[Data]])-LEN(SUBSTITUTE(Table1[[#This Row],[Data]:[Data]],Table3[[#Headers],[t]],""))=Table1[[#This Row],['# people]:['# people]],1,0)</f>
        <v>1</v>
      </c>
      <c r="AB262" cm="1">
        <f t="array" ref="AB262">IF(LEN(Table1[[#This Row],[Data]:[Data]])-LEN(SUBSTITUTE(Table1[[#This Row],[Data]:[Data]],Table3[[#Headers],[u]],""))=Table1[[#This Row],['# people]:['# people]],1,0)</f>
        <v>1</v>
      </c>
      <c r="AC262" cm="1">
        <f t="array" ref="AC262">IF(LEN(Table1[[#This Row],[Data]:[Data]])-LEN(SUBSTITUTE(Table1[[#This Row],[Data]:[Data]],Table3[[#Headers],[v]],""))=Table1[[#This Row],['# people]:['# people]],1,0)</f>
        <v>0</v>
      </c>
      <c r="AD262" cm="1">
        <f t="array" ref="AD262">IF(LEN(Table1[[#This Row],[Data]:[Data]])-LEN(SUBSTITUTE(Table1[[#This Row],[Data]:[Data]],Table3[[#Headers],[w]],""))=Table1[[#This Row],['# people]:['# people]],1,0)</f>
        <v>1</v>
      </c>
      <c r="AE262" cm="1">
        <f t="array" ref="AE262">IF(LEN(Table1[[#This Row],[Data]:[Data]])-LEN(SUBSTITUTE(Table1[[#This Row],[Data]:[Data]],Table3[[#Headers],[x]],""))=Table1[[#This Row],['# people]:['# people]],1,0)</f>
        <v>1</v>
      </c>
      <c r="AF262" cm="1">
        <f t="array" ref="AF262">IF(LEN(Table1[[#This Row],[Data]:[Data]])-LEN(SUBSTITUTE(Table1[[#This Row],[Data]:[Data]],Table3[[#Headers],[y]],""))=Table1[[#This Row],['# people]:['# people]],1,0)</f>
        <v>0</v>
      </c>
      <c r="AG262" cm="1">
        <f t="array" ref="AG262">IF(LEN(Table1[[#This Row],[Data]:[Data]])-LEN(SUBSTITUTE(Table1[[#This Row],[Data]:[Data]],Table3[[#Headers],[z]],""))=Table1[[#This Row],['# people]:['# people]],1,0)</f>
        <v>0</v>
      </c>
    </row>
    <row r="263" spans="1:33" x14ac:dyDescent="0.25">
      <c r="A263" t="s">
        <v>123</v>
      </c>
      <c r="B263" cm="1">
        <f t="array" ref="B263">SUM(IF((LEN(A263)-LEN(SUBSTITUTE(UPPER(A263),{"A","B","C","D","E","F","G","H","I","J","K","L","M","N","O","P","Q","R","S","T","U","V","W","X","Y","Z","1","2","3","4","5","6","7","8","9","0"},""))),1,0))</f>
        <v>3</v>
      </c>
      <c r="C263" t="s">
        <v>577</v>
      </c>
      <c r="D263">
        <f>LEN(Table1[[#This Row],[Column1]])-LEN(A263)</f>
        <v>4</v>
      </c>
      <c r="E263">
        <f>LEN(Table1[[#This Row],[Data]])</f>
        <v>5</v>
      </c>
      <c r="G263" s="1">
        <f>SUM(Table3[[#This Row],[a]:[z]])</f>
        <v>0</v>
      </c>
      <c r="H263" cm="1">
        <f t="array" ref="H263">IF(LEN(Table1[[#This Row],[Data]:[Data]])-LEN(SUBSTITUTE(Table1[[#This Row],[Data]:[Data]],Table3[[#Headers],[a]],""))=Table1[[#This Row],['# people]:['# people]],1,0)</f>
        <v>0</v>
      </c>
      <c r="I263" cm="1">
        <f t="array" ref="I263">IF(LEN(Table1[[#This Row],[Data]:[Data]])-LEN(SUBSTITUTE(Table1[[#This Row],[Data]:[Data]],Table3[[#Headers],[b]],""))=Table1[[#This Row],['# people]:['# people]],1,0)</f>
        <v>0</v>
      </c>
      <c r="J263" cm="1">
        <f t="array" ref="J263">IF(LEN(Table1[[#This Row],[Data]:[Data]])-LEN(SUBSTITUTE(Table1[[#This Row],[Data]:[Data]],Table3[[#Headers],[c]],""))=Table1[[#This Row],['# people]:['# people]],1,0)</f>
        <v>0</v>
      </c>
      <c r="K263" cm="1">
        <f t="array" ref="K263">IF(LEN(Table1[[#This Row],[Data]:[Data]])-LEN(SUBSTITUTE(Table1[[#This Row],[Data]:[Data]],Table3[[#Headers],[d]],""))=Table1[[#This Row],['# people]:['# people]],1,0)</f>
        <v>0</v>
      </c>
      <c r="L263" cm="1">
        <f t="array" ref="L263">IF(LEN(Table1[[#This Row],[Data]:[Data]])-LEN(SUBSTITUTE(Table1[[#This Row],[Data]:[Data]],Table3[[#Headers],[e]],""))=Table1[[#This Row],['# people]:['# people]],1,0)</f>
        <v>0</v>
      </c>
      <c r="M263" cm="1">
        <f t="array" ref="M263">IF(LEN(Table1[[#This Row],[Data]:[Data]])-LEN(SUBSTITUTE(Table1[[#This Row],[Data]:[Data]],Table3[[#Headers],[f]],""))=Table1[[#This Row],['# people]:['# people]],1,0)</f>
        <v>0</v>
      </c>
      <c r="N263" cm="1">
        <f t="array" ref="N263">IF(LEN(Table1[[#This Row],[Data]:[Data]])-LEN(SUBSTITUTE(Table1[[#This Row],[Data]:[Data]],Table3[[#Headers],[g]],""))=Table1[[#This Row],['# people]:['# people]],1,0)</f>
        <v>0</v>
      </c>
      <c r="O263" cm="1">
        <f t="array" ref="O263">IF(LEN(Table1[[#This Row],[Data]:[Data]])-LEN(SUBSTITUTE(Table1[[#This Row],[Data]:[Data]],Table3[[#Headers],[h]],""))=Table1[[#This Row],['# people]:['# people]],1,0)</f>
        <v>0</v>
      </c>
      <c r="P263" cm="1">
        <f t="array" ref="P263">IF(LEN(Table1[[#This Row],[Data]:[Data]])-LEN(SUBSTITUTE(Table1[[#This Row],[Data]:[Data]],Table3[[#Headers],[i]],""))=Table1[[#This Row],['# people]:['# people]],1,0)</f>
        <v>0</v>
      </c>
      <c r="Q263" cm="1">
        <f t="array" ref="Q263">IF(LEN(Table1[[#This Row],[Data]:[Data]])-LEN(SUBSTITUTE(Table1[[#This Row],[Data]:[Data]],Table3[[#Headers],[j]],""))=Table1[[#This Row],['# people]:['# people]],1,0)</f>
        <v>0</v>
      </c>
      <c r="R263" cm="1">
        <f t="array" ref="R263">IF(LEN(Table1[[#This Row],[Data]:[Data]])-LEN(SUBSTITUTE(Table1[[#This Row],[Data]:[Data]],Table3[[#Headers],[k]],""))=Table1[[#This Row],['# people]:['# people]],1,0)</f>
        <v>0</v>
      </c>
      <c r="S263" cm="1">
        <f t="array" ref="S263">IF(LEN(Table1[[#This Row],[Data]:[Data]])-LEN(SUBSTITUTE(Table1[[#This Row],[Data]:[Data]],Table3[[#Headers],[l]],""))=Table1[[#This Row],['# people]:['# people]],1,0)</f>
        <v>0</v>
      </c>
      <c r="T263" cm="1">
        <f t="array" ref="T263">IF(LEN(Table1[[#This Row],[Data]:[Data]])-LEN(SUBSTITUTE(Table1[[#This Row],[Data]:[Data]],Table3[[#Headers],[m]],""))=Table1[[#This Row],['# people]:['# people]],1,0)</f>
        <v>0</v>
      </c>
      <c r="U263" cm="1">
        <f t="array" ref="U263">IF(LEN(Table1[[#This Row],[Data]:[Data]])-LEN(SUBSTITUTE(Table1[[#This Row],[Data]:[Data]],Table3[[#Headers],[n]],""))=Table1[[#This Row],['# people]:['# people]],1,0)</f>
        <v>0</v>
      </c>
      <c r="V263" cm="1">
        <f t="array" ref="V263">IF(LEN(Table1[[#This Row],[Data]:[Data]])-LEN(SUBSTITUTE(Table1[[#This Row],[Data]:[Data]],Table3[[#Headers],[o]],""))=Table1[[#This Row],['# people]:['# people]],1,0)</f>
        <v>0</v>
      </c>
      <c r="W263" cm="1">
        <f t="array" ref="W263">IF(LEN(Table1[[#This Row],[Data]:[Data]])-LEN(SUBSTITUTE(Table1[[#This Row],[Data]:[Data]],Table3[[#Headers],[p]],""))=Table1[[#This Row],['# people]:['# people]],1,0)</f>
        <v>0</v>
      </c>
      <c r="X263" cm="1">
        <f t="array" ref="X263">IF(LEN(Table1[[#This Row],[Data]:[Data]])-LEN(SUBSTITUTE(Table1[[#This Row],[Data]:[Data]],Table3[[#Headers],[q]],""))=Table1[[#This Row],['# people]:['# people]],1,0)</f>
        <v>0</v>
      </c>
      <c r="Y263" cm="1">
        <f t="array" ref="Y263">IF(LEN(Table1[[#This Row],[Data]:[Data]])-LEN(SUBSTITUTE(Table1[[#This Row],[Data]:[Data]],Table3[[#Headers],[r]],""))=Table1[[#This Row],['# people]:['# people]],1,0)</f>
        <v>0</v>
      </c>
      <c r="Z263" cm="1">
        <f t="array" ref="Z263">IF(LEN(Table1[[#This Row],[Data]:[Data]])-LEN(SUBSTITUTE(Table1[[#This Row],[Data]:[Data]],Table3[[#Headers],[s]],""))=Table1[[#This Row],['# people]:['# people]],1,0)</f>
        <v>0</v>
      </c>
      <c r="AA263" cm="1">
        <f t="array" ref="AA263">IF(LEN(Table1[[#This Row],[Data]:[Data]])-LEN(SUBSTITUTE(Table1[[#This Row],[Data]:[Data]],Table3[[#Headers],[t]],""))=Table1[[#This Row],['# people]:['# people]],1,0)</f>
        <v>0</v>
      </c>
      <c r="AB263" cm="1">
        <f t="array" ref="AB263">IF(LEN(Table1[[#This Row],[Data]:[Data]])-LEN(SUBSTITUTE(Table1[[#This Row],[Data]:[Data]],Table3[[#Headers],[u]],""))=Table1[[#This Row],['# people]:['# people]],1,0)</f>
        <v>0</v>
      </c>
      <c r="AC263" cm="1">
        <f t="array" ref="AC263">IF(LEN(Table1[[#This Row],[Data]:[Data]])-LEN(SUBSTITUTE(Table1[[#This Row],[Data]:[Data]],Table3[[#Headers],[v]],""))=Table1[[#This Row],['# people]:['# people]],1,0)</f>
        <v>0</v>
      </c>
      <c r="AD263" cm="1">
        <f t="array" ref="AD263">IF(LEN(Table1[[#This Row],[Data]:[Data]])-LEN(SUBSTITUTE(Table1[[#This Row],[Data]:[Data]],Table3[[#Headers],[w]],""))=Table1[[#This Row],['# people]:['# people]],1,0)</f>
        <v>0</v>
      </c>
      <c r="AE263" cm="1">
        <f t="array" ref="AE263">IF(LEN(Table1[[#This Row],[Data]:[Data]])-LEN(SUBSTITUTE(Table1[[#This Row],[Data]:[Data]],Table3[[#Headers],[x]],""))=Table1[[#This Row],['# people]:['# people]],1,0)</f>
        <v>0</v>
      </c>
      <c r="AF263" cm="1">
        <f t="array" ref="AF263">IF(LEN(Table1[[#This Row],[Data]:[Data]])-LEN(SUBSTITUTE(Table1[[#This Row],[Data]:[Data]],Table3[[#Headers],[y]],""))=Table1[[#This Row],['# people]:['# people]],1,0)</f>
        <v>0</v>
      </c>
      <c r="AG263" cm="1">
        <f t="array" ref="AG263">IF(LEN(Table1[[#This Row],[Data]:[Data]])-LEN(SUBSTITUTE(Table1[[#This Row],[Data]:[Data]],Table3[[#Headers],[z]],""))=Table1[[#This Row],['# people]:['# people]],1,0)</f>
        <v>0</v>
      </c>
    </row>
    <row r="264" spans="1:33" x14ac:dyDescent="0.25">
      <c r="A264" t="s">
        <v>124</v>
      </c>
      <c r="B264" cm="1">
        <f t="array" ref="B264">SUM(IF((LEN(A264)-LEN(SUBSTITUTE(UPPER(A264),{"A","B","C","D","E","F","G","H","I","J","K","L","M","N","O","P","Q","R","S","T","U","V","W","X","Y","Z","1","2","3","4","5","6","7","8","9","0"},""))),1,0))</f>
        <v>17</v>
      </c>
      <c r="C264" t="s">
        <v>578</v>
      </c>
      <c r="D264">
        <f>LEN(Table1[[#This Row],[Column1]])-LEN(A264)</f>
        <v>4</v>
      </c>
      <c r="E264">
        <f>LEN(Table1[[#This Row],[Data]])</f>
        <v>65</v>
      </c>
      <c r="G264" s="1">
        <f>SUM(Table3[[#This Row],[a]:[z]])</f>
        <v>16</v>
      </c>
      <c r="H264" cm="1">
        <f t="array" ref="H264">IF(LEN(Table1[[#This Row],[Data]:[Data]])-LEN(SUBSTITUTE(Table1[[#This Row],[Data]:[Data]],Table3[[#Headers],[a]],""))=Table1[[#This Row],['# people]:['# people]],1,0)</f>
        <v>1</v>
      </c>
      <c r="I264" cm="1">
        <f t="array" ref="I264">IF(LEN(Table1[[#This Row],[Data]:[Data]])-LEN(SUBSTITUTE(Table1[[#This Row],[Data]:[Data]],Table3[[#Headers],[b]],""))=Table1[[#This Row],['# people]:['# people]],1,0)</f>
        <v>1</v>
      </c>
      <c r="J264" cm="1">
        <f t="array" ref="J264">IF(LEN(Table1[[#This Row],[Data]:[Data]])-LEN(SUBSTITUTE(Table1[[#This Row],[Data]:[Data]],Table3[[#Headers],[c]],""))=Table1[[#This Row],['# people]:['# people]],1,0)</f>
        <v>1</v>
      </c>
      <c r="K264" cm="1">
        <f t="array" ref="K264">IF(LEN(Table1[[#This Row],[Data]:[Data]])-LEN(SUBSTITUTE(Table1[[#This Row],[Data]:[Data]],Table3[[#Headers],[d]],""))=Table1[[#This Row],['# people]:['# people]],1,0)</f>
        <v>1</v>
      </c>
      <c r="L264" cm="1">
        <f t="array" ref="L264">IF(LEN(Table1[[#This Row],[Data]:[Data]])-LEN(SUBSTITUTE(Table1[[#This Row],[Data]:[Data]],Table3[[#Headers],[e]],""))=Table1[[#This Row],['# people]:['# people]],1,0)</f>
        <v>1</v>
      </c>
      <c r="M264" cm="1">
        <f t="array" ref="M264">IF(LEN(Table1[[#This Row],[Data]:[Data]])-LEN(SUBSTITUTE(Table1[[#This Row],[Data]:[Data]],Table3[[#Headers],[f]],""))=Table1[[#This Row],['# people]:['# people]],1,0)</f>
        <v>0</v>
      </c>
      <c r="N264" cm="1">
        <f t="array" ref="N264">IF(LEN(Table1[[#This Row],[Data]:[Data]])-LEN(SUBSTITUTE(Table1[[#This Row],[Data]:[Data]],Table3[[#Headers],[g]],""))=Table1[[#This Row],['# people]:['# people]],1,0)</f>
        <v>1</v>
      </c>
      <c r="O264" cm="1">
        <f t="array" ref="O264">IF(LEN(Table1[[#This Row],[Data]:[Data]])-LEN(SUBSTITUTE(Table1[[#This Row],[Data]:[Data]],Table3[[#Headers],[h]],""))=Table1[[#This Row],['# people]:['# people]],1,0)</f>
        <v>1</v>
      </c>
      <c r="P264" cm="1">
        <f t="array" ref="P264">IF(LEN(Table1[[#This Row],[Data]:[Data]])-LEN(SUBSTITUTE(Table1[[#This Row],[Data]:[Data]],Table3[[#Headers],[i]],""))=Table1[[#This Row],['# people]:['# people]],1,0)</f>
        <v>1</v>
      </c>
      <c r="Q264" cm="1">
        <f t="array" ref="Q264">IF(LEN(Table1[[#This Row],[Data]:[Data]])-LEN(SUBSTITUTE(Table1[[#This Row],[Data]:[Data]],Table3[[#Headers],[j]],""))=Table1[[#This Row],['# people]:['# people]],1,0)</f>
        <v>1</v>
      </c>
      <c r="R264" cm="1">
        <f t="array" ref="R264">IF(LEN(Table1[[#This Row],[Data]:[Data]])-LEN(SUBSTITUTE(Table1[[#This Row],[Data]:[Data]],Table3[[#Headers],[k]],""))=Table1[[#This Row],['# people]:['# people]],1,0)</f>
        <v>1</v>
      </c>
      <c r="S264" cm="1">
        <f t="array" ref="S264">IF(LEN(Table1[[#This Row],[Data]:[Data]])-LEN(SUBSTITUTE(Table1[[#This Row],[Data]:[Data]],Table3[[#Headers],[l]],""))=Table1[[#This Row],['# people]:['# people]],1,0)</f>
        <v>0</v>
      </c>
      <c r="T264" cm="1">
        <f t="array" ref="T264">IF(LEN(Table1[[#This Row],[Data]:[Data]])-LEN(SUBSTITUTE(Table1[[#This Row],[Data]:[Data]],Table3[[#Headers],[m]],""))=Table1[[#This Row],['# people]:['# people]],1,0)</f>
        <v>0</v>
      </c>
      <c r="U264" cm="1">
        <f t="array" ref="U264">IF(LEN(Table1[[#This Row],[Data]:[Data]])-LEN(SUBSTITUTE(Table1[[#This Row],[Data]:[Data]],Table3[[#Headers],[n]],""))=Table1[[#This Row],['# people]:['# people]],1,0)</f>
        <v>0</v>
      </c>
      <c r="V264" cm="1">
        <f t="array" ref="V264">IF(LEN(Table1[[#This Row],[Data]:[Data]])-LEN(SUBSTITUTE(Table1[[#This Row],[Data]:[Data]],Table3[[#Headers],[o]],""))=Table1[[#This Row],['# people]:['# people]],1,0)</f>
        <v>1</v>
      </c>
      <c r="W264" cm="1">
        <f t="array" ref="W264">IF(LEN(Table1[[#This Row],[Data]:[Data]])-LEN(SUBSTITUTE(Table1[[#This Row],[Data]:[Data]],Table3[[#Headers],[p]],""))=Table1[[#This Row],['# people]:['# people]],1,0)</f>
        <v>1</v>
      </c>
      <c r="X264" cm="1">
        <f t="array" ref="X264">IF(LEN(Table1[[#This Row],[Data]:[Data]])-LEN(SUBSTITUTE(Table1[[#This Row],[Data]:[Data]],Table3[[#Headers],[q]],""))=Table1[[#This Row],['# people]:['# people]],1,0)</f>
        <v>0</v>
      </c>
      <c r="Y264" cm="1">
        <f t="array" ref="Y264">IF(LEN(Table1[[#This Row],[Data]:[Data]])-LEN(SUBSTITUTE(Table1[[#This Row],[Data]:[Data]],Table3[[#Headers],[r]],""))=Table1[[#This Row],['# people]:['# people]],1,0)</f>
        <v>0</v>
      </c>
      <c r="Z264" cm="1">
        <f t="array" ref="Z264">IF(LEN(Table1[[#This Row],[Data]:[Data]])-LEN(SUBSTITUTE(Table1[[#This Row],[Data]:[Data]],Table3[[#Headers],[s]],""))=Table1[[#This Row],['# people]:['# people]],1,0)</f>
        <v>0</v>
      </c>
      <c r="AA264" cm="1">
        <f t="array" ref="AA264">IF(LEN(Table1[[#This Row],[Data]:[Data]])-LEN(SUBSTITUTE(Table1[[#This Row],[Data]:[Data]],Table3[[#Headers],[t]],""))=Table1[[#This Row],['# people]:['# people]],1,0)</f>
        <v>1</v>
      </c>
      <c r="AB264" cm="1">
        <f t="array" ref="AB264">IF(LEN(Table1[[#This Row],[Data]:[Data]])-LEN(SUBSTITUTE(Table1[[#This Row],[Data]:[Data]],Table3[[#Headers],[u]],""))=Table1[[#This Row],['# people]:['# people]],1,0)</f>
        <v>0</v>
      </c>
      <c r="AC264" cm="1">
        <f t="array" ref="AC264">IF(LEN(Table1[[#This Row],[Data]:[Data]])-LEN(SUBSTITUTE(Table1[[#This Row],[Data]:[Data]],Table3[[#Headers],[v]],""))=Table1[[#This Row],['# people]:['# people]],1,0)</f>
        <v>1</v>
      </c>
      <c r="AD264" cm="1">
        <f t="array" ref="AD264">IF(LEN(Table1[[#This Row],[Data]:[Data]])-LEN(SUBSTITUTE(Table1[[#This Row],[Data]:[Data]],Table3[[#Headers],[w]],""))=Table1[[#This Row],['# people]:['# people]],1,0)</f>
        <v>0</v>
      </c>
      <c r="AE264" cm="1">
        <f t="array" ref="AE264">IF(LEN(Table1[[#This Row],[Data]:[Data]])-LEN(SUBSTITUTE(Table1[[#This Row],[Data]:[Data]],Table3[[#Headers],[x]],""))=Table1[[#This Row],['# people]:['# people]],1,0)</f>
        <v>0</v>
      </c>
      <c r="AF264" cm="1">
        <f t="array" ref="AF264">IF(LEN(Table1[[#This Row],[Data]:[Data]])-LEN(SUBSTITUTE(Table1[[#This Row],[Data]:[Data]],Table3[[#Headers],[y]],""))=Table1[[#This Row],['# people]:['# people]],1,0)</f>
        <v>1</v>
      </c>
      <c r="AG264" cm="1">
        <f t="array" ref="AG264">IF(LEN(Table1[[#This Row],[Data]:[Data]])-LEN(SUBSTITUTE(Table1[[#This Row],[Data]:[Data]],Table3[[#Headers],[z]],""))=Table1[[#This Row],['# people]:['# people]],1,0)</f>
        <v>1</v>
      </c>
    </row>
    <row r="265" spans="1:33" x14ac:dyDescent="0.25">
      <c r="A265" t="s">
        <v>128</v>
      </c>
      <c r="B265" cm="1">
        <f t="array" ref="B265">SUM(IF((LEN(A265)-LEN(SUBSTITUTE(UPPER(A265),{"A","B","C","D","E","F","G","H","I","J","K","L","M","N","O","P","Q","R","S","T","U","V","W","X","Y","Z","1","2","3","4","5","6","7","8","9","0"},""))),1,0))</f>
        <v>26</v>
      </c>
      <c r="C265" t="s">
        <v>582</v>
      </c>
      <c r="D265">
        <f>LEN(Table1[[#This Row],[Column1]])-LEN(A265)</f>
        <v>4</v>
      </c>
      <c r="E265">
        <f>LEN(Table1[[#This Row],[Data]])</f>
        <v>86</v>
      </c>
      <c r="G265" s="1">
        <f>SUM(Table3[[#This Row],[a]:[z]])</f>
        <v>19</v>
      </c>
      <c r="H265" cm="1">
        <f t="array" ref="H265">IF(LEN(Table1[[#This Row],[Data]:[Data]])-LEN(SUBSTITUTE(Table1[[#This Row],[Data]:[Data]],Table3[[#Headers],[a]],""))=Table1[[#This Row],['# people]:['# people]],1,0)</f>
        <v>1</v>
      </c>
      <c r="I265" cm="1">
        <f t="array" ref="I265">IF(LEN(Table1[[#This Row],[Data]:[Data]])-LEN(SUBSTITUTE(Table1[[#This Row],[Data]:[Data]],Table3[[#Headers],[b]],""))=Table1[[#This Row],['# people]:['# people]],1,0)</f>
        <v>1</v>
      </c>
      <c r="J265" cm="1">
        <f t="array" ref="J265">IF(LEN(Table1[[#This Row],[Data]:[Data]])-LEN(SUBSTITUTE(Table1[[#This Row],[Data]:[Data]],Table3[[#Headers],[c]],""))=Table1[[#This Row],['# people]:['# people]],1,0)</f>
        <v>0</v>
      </c>
      <c r="K265" cm="1">
        <f t="array" ref="K265">IF(LEN(Table1[[#This Row],[Data]:[Data]])-LEN(SUBSTITUTE(Table1[[#This Row],[Data]:[Data]],Table3[[#Headers],[d]],""))=Table1[[#This Row],['# people]:['# people]],1,0)</f>
        <v>1</v>
      </c>
      <c r="L265" cm="1">
        <f t="array" ref="L265">IF(LEN(Table1[[#This Row],[Data]:[Data]])-LEN(SUBSTITUTE(Table1[[#This Row],[Data]:[Data]],Table3[[#Headers],[e]],""))=Table1[[#This Row],['# people]:['# people]],1,0)</f>
        <v>1</v>
      </c>
      <c r="M265" cm="1">
        <f t="array" ref="M265">IF(LEN(Table1[[#This Row],[Data]:[Data]])-LEN(SUBSTITUTE(Table1[[#This Row],[Data]:[Data]],Table3[[#Headers],[f]],""))=Table1[[#This Row],['# people]:['# people]],1,0)</f>
        <v>0</v>
      </c>
      <c r="N265" cm="1">
        <f t="array" ref="N265">IF(LEN(Table1[[#This Row],[Data]:[Data]])-LEN(SUBSTITUTE(Table1[[#This Row],[Data]:[Data]],Table3[[#Headers],[g]],""))=Table1[[#This Row],['# people]:['# people]],1,0)</f>
        <v>1</v>
      </c>
      <c r="O265" cm="1">
        <f t="array" ref="O265">IF(LEN(Table1[[#This Row],[Data]:[Data]])-LEN(SUBSTITUTE(Table1[[#This Row],[Data]:[Data]],Table3[[#Headers],[h]],""))=Table1[[#This Row],['# people]:['# people]],1,0)</f>
        <v>1</v>
      </c>
      <c r="P265" cm="1">
        <f t="array" ref="P265">IF(LEN(Table1[[#This Row],[Data]:[Data]])-LEN(SUBSTITUTE(Table1[[#This Row],[Data]:[Data]],Table3[[#Headers],[i]],""))=Table1[[#This Row],['# people]:['# people]],1,0)</f>
        <v>1</v>
      </c>
      <c r="Q265" cm="1">
        <f t="array" ref="Q265">IF(LEN(Table1[[#This Row],[Data]:[Data]])-LEN(SUBSTITUTE(Table1[[#This Row],[Data]:[Data]],Table3[[#Headers],[j]],""))=Table1[[#This Row],['# people]:['# people]],1,0)</f>
        <v>1</v>
      </c>
      <c r="R265" cm="1">
        <f t="array" ref="R265">IF(LEN(Table1[[#This Row],[Data]:[Data]])-LEN(SUBSTITUTE(Table1[[#This Row],[Data]:[Data]],Table3[[#Headers],[k]],""))=Table1[[#This Row],['# people]:['# people]],1,0)</f>
        <v>1</v>
      </c>
      <c r="S265" cm="1">
        <f t="array" ref="S265">IF(LEN(Table1[[#This Row],[Data]:[Data]])-LEN(SUBSTITUTE(Table1[[#This Row],[Data]:[Data]],Table3[[#Headers],[l]],""))=Table1[[#This Row],['# people]:['# people]],1,0)</f>
        <v>1</v>
      </c>
      <c r="T265" cm="1">
        <f t="array" ref="T265">IF(LEN(Table1[[#This Row],[Data]:[Data]])-LEN(SUBSTITUTE(Table1[[#This Row],[Data]:[Data]],Table3[[#Headers],[m]],""))=Table1[[#This Row],['# people]:['# people]],1,0)</f>
        <v>0</v>
      </c>
      <c r="U265" cm="1">
        <f t="array" ref="U265">IF(LEN(Table1[[#This Row],[Data]:[Data]])-LEN(SUBSTITUTE(Table1[[#This Row],[Data]:[Data]],Table3[[#Headers],[n]],""))=Table1[[#This Row],['# people]:['# people]],1,0)</f>
        <v>1</v>
      </c>
      <c r="V265" cm="1">
        <f t="array" ref="V265">IF(LEN(Table1[[#This Row],[Data]:[Data]])-LEN(SUBSTITUTE(Table1[[#This Row],[Data]:[Data]],Table3[[#Headers],[o]],""))=Table1[[#This Row],['# people]:['# people]],1,0)</f>
        <v>0</v>
      </c>
      <c r="W265" cm="1">
        <f t="array" ref="W265">IF(LEN(Table1[[#This Row],[Data]:[Data]])-LEN(SUBSTITUTE(Table1[[#This Row],[Data]:[Data]],Table3[[#Headers],[p]],""))=Table1[[#This Row],['# people]:['# people]],1,0)</f>
        <v>0</v>
      </c>
      <c r="X265" cm="1">
        <f t="array" ref="X265">IF(LEN(Table1[[#This Row],[Data]:[Data]])-LEN(SUBSTITUTE(Table1[[#This Row],[Data]:[Data]],Table3[[#Headers],[q]],""))=Table1[[#This Row],['# people]:['# people]],1,0)</f>
        <v>1</v>
      </c>
      <c r="Y265" cm="1">
        <f t="array" ref="Y265">IF(LEN(Table1[[#This Row],[Data]:[Data]])-LEN(SUBSTITUTE(Table1[[#This Row],[Data]:[Data]],Table3[[#Headers],[r]],""))=Table1[[#This Row],['# people]:['# people]],1,0)</f>
        <v>1</v>
      </c>
      <c r="Z265" cm="1">
        <f t="array" ref="Z265">IF(LEN(Table1[[#This Row],[Data]:[Data]])-LEN(SUBSTITUTE(Table1[[#This Row],[Data]:[Data]],Table3[[#Headers],[s]],""))=Table1[[#This Row],['# people]:['# people]],1,0)</f>
        <v>1</v>
      </c>
      <c r="AA265" cm="1">
        <f t="array" ref="AA265">IF(LEN(Table1[[#This Row],[Data]:[Data]])-LEN(SUBSTITUTE(Table1[[#This Row],[Data]:[Data]],Table3[[#Headers],[t]],""))=Table1[[#This Row],['# people]:['# people]],1,0)</f>
        <v>1</v>
      </c>
      <c r="AB265" cm="1">
        <f t="array" ref="AB265">IF(LEN(Table1[[#This Row],[Data]:[Data]])-LEN(SUBSTITUTE(Table1[[#This Row],[Data]:[Data]],Table3[[#Headers],[u]],""))=Table1[[#This Row],['# people]:['# people]],1,0)</f>
        <v>1</v>
      </c>
      <c r="AC265" cm="1">
        <f t="array" ref="AC265">IF(LEN(Table1[[#This Row],[Data]:[Data]])-LEN(SUBSTITUTE(Table1[[#This Row],[Data]:[Data]],Table3[[#Headers],[v]],""))=Table1[[#This Row],['# people]:['# people]],1,0)</f>
        <v>1</v>
      </c>
      <c r="AD265" cm="1">
        <f t="array" ref="AD265">IF(LEN(Table1[[#This Row],[Data]:[Data]])-LEN(SUBSTITUTE(Table1[[#This Row],[Data]:[Data]],Table3[[#Headers],[w]],""))=Table1[[#This Row],['# people]:['# people]],1,0)</f>
        <v>0</v>
      </c>
      <c r="AE265" cm="1">
        <f t="array" ref="AE265">IF(LEN(Table1[[#This Row],[Data]:[Data]])-LEN(SUBSTITUTE(Table1[[#This Row],[Data]:[Data]],Table3[[#Headers],[x]],""))=Table1[[#This Row],['# people]:['# people]],1,0)</f>
        <v>0</v>
      </c>
      <c r="AF265" cm="1">
        <f t="array" ref="AF265">IF(LEN(Table1[[#This Row],[Data]:[Data]])-LEN(SUBSTITUTE(Table1[[#This Row],[Data]:[Data]],Table3[[#Headers],[y]],""))=Table1[[#This Row],['# people]:['# people]],1,0)</f>
        <v>1</v>
      </c>
      <c r="AG265" cm="1">
        <f t="array" ref="AG265">IF(LEN(Table1[[#This Row],[Data]:[Data]])-LEN(SUBSTITUTE(Table1[[#This Row],[Data]:[Data]],Table3[[#Headers],[z]],""))=Table1[[#This Row],['# people]:['# people]],1,0)</f>
        <v>1</v>
      </c>
    </row>
    <row r="266" spans="1:33" x14ac:dyDescent="0.25">
      <c r="A266" t="s">
        <v>133</v>
      </c>
      <c r="B266" cm="1">
        <f t="array" ref="B266">SUM(IF((LEN(A266)-LEN(SUBSTITUTE(UPPER(A266),{"A","B","C","D","E","F","G","H","I","J","K","L","M","N","O","P","Q","R","S","T","U","V","W","X","Y","Z","1","2","3","4","5","6","7","8","9","0"},""))),1,0))</f>
        <v>15</v>
      </c>
      <c r="C266" t="s">
        <v>587</v>
      </c>
      <c r="D266">
        <f>LEN(Table1[[#This Row],[Column1]])-LEN(A266)</f>
        <v>4</v>
      </c>
      <c r="E266">
        <f>LEN(Table1[[#This Row],[Data]])</f>
        <v>39</v>
      </c>
      <c r="G266" s="1">
        <f>SUM(Table3[[#This Row],[a]:[z]])</f>
        <v>8</v>
      </c>
      <c r="H266" cm="1">
        <f t="array" ref="H266">IF(LEN(Table1[[#This Row],[Data]:[Data]])-LEN(SUBSTITUTE(Table1[[#This Row],[Data]:[Data]],Table3[[#Headers],[a]],""))=Table1[[#This Row],['# people]:['# people]],1,0)</f>
        <v>0</v>
      </c>
      <c r="I266" cm="1">
        <f t="array" ref="I266">IF(LEN(Table1[[#This Row],[Data]:[Data]])-LEN(SUBSTITUTE(Table1[[#This Row],[Data]:[Data]],Table3[[#Headers],[b]],""))=Table1[[#This Row],['# people]:['# people]],1,0)</f>
        <v>0</v>
      </c>
      <c r="J266" cm="1">
        <f t="array" ref="J266">IF(LEN(Table1[[#This Row],[Data]:[Data]])-LEN(SUBSTITUTE(Table1[[#This Row],[Data]:[Data]],Table3[[#Headers],[c]],""))=Table1[[#This Row],['# people]:['# people]],1,0)</f>
        <v>0</v>
      </c>
      <c r="K266" cm="1">
        <f t="array" ref="K266">IF(LEN(Table1[[#This Row],[Data]:[Data]])-LEN(SUBSTITUTE(Table1[[#This Row],[Data]:[Data]],Table3[[#Headers],[d]],""))=Table1[[#This Row],['# people]:['# people]],1,0)</f>
        <v>0</v>
      </c>
      <c r="L266" cm="1">
        <f t="array" ref="L266">IF(LEN(Table1[[#This Row],[Data]:[Data]])-LEN(SUBSTITUTE(Table1[[#This Row],[Data]:[Data]],Table3[[#Headers],[e]],""))=Table1[[#This Row],['# people]:['# people]],1,0)</f>
        <v>0</v>
      </c>
      <c r="M266" cm="1">
        <f t="array" ref="M266">IF(LEN(Table1[[#This Row],[Data]:[Data]])-LEN(SUBSTITUTE(Table1[[#This Row],[Data]:[Data]],Table3[[#Headers],[f]],""))=Table1[[#This Row],['# people]:['# people]],1,0)</f>
        <v>0</v>
      </c>
      <c r="N266" cm="1">
        <f t="array" ref="N266">IF(LEN(Table1[[#This Row],[Data]:[Data]])-LEN(SUBSTITUTE(Table1[[#This Row],[Data]:[Data]],Table3[[#Headers],[g]],""))=Table1[[#This Row],['# people]:['# people]],1,0)</f>
        <v>0</v>
      </c>
      <c r="O266" cm="1">
        <f t="array" ref="O266">IF(LEN(Table1[[#This Row],[Data]:[Data]])-LEN(SUBSTITUTE(Table1[[#This Row],[Data]:[Data]],Table3[[#Headers],[h]],""))=Table1[[#This Row],['# people]:['# people]],1,0)</f>
        <v>0</v>
      </c>
      <c r="P266" cm="1">
        <f t="array" ref="P266">IF(LEN(Table1[[#This Row],[Data]:[Data]])-LEN(SUBSTITUTE(Table1[[#This Row],[Data]:[Data]],Table3[[#Headers],[i]],""))=Table1[[#This Row],['# people]:['# people]],1,0)</f>
        <v>1</v>
      </c>
      <c r="Q266" cm="1">
        <f t="array" ref="Q266">IF(LEN(Table1[[#This Row],[Data]:[Data]])-LEN(SUBSTITUTE(Table1[[#This Row],[Data]:[Data]],Table3[[#Headers],[j]],""))=Table1[[#This Row],['# people]:['# people]],1,0)</f>
        <v>0</v>
      </c>
      <c r="R266" cm="1">
        <f t="array" ref="R266">IF(LEN(Table1[[#This Row],[Data]:[Data]])-LEN(SUBSTITUTE(Table1[[#This Row],[Data]:[Data]],Table3[[#Headers],[k]],""))=Table1[[#This Row],['# people]:['# people]],1,0)</f>
        <v>0</v>
      </c>
      <c r="S266" cm="1">
        <f t="array" ref="S266">IF(LEN(Table1[[#This Row],[Data]:[Data]])-LEN(SUBSTITUTE(Table1[[#This Row],[Data]:[Data]],Table3[[#Headers],[l]],""))=Table1[[#This Row],['# people]:['# people]],1,0)</f>
        <v>0</v>
      </c>
      <c r="T266" cm="1">
        <f t="array" ref="T266">IF(LEN(Table1[[#This Row],[Data]:[Data]])-LEN(SUBSTITUTE(Table1[[#This Row],[Data]:[Data]],Table3[[#Headers],[m]],""))=Table1[[#This Row],['# people]:['# people]],1,0)</f>
        <v>0</v>
      </c>
      <c r="U266" cm="1">
        <f t="array" ref="U266">IF(LEN(Table1[[#This Row],[Data]:[Data]])-LEN(SUBSTITUTE(Table1[[#This Row],[Data]:[Data]],Table3[[#Headers],[n]],""))=Table1[[#This Row],['# people]:['# people]],1,0)</f>
        <v>1</v>
      </c>
      <c r="V266" cm="1">
        <f t="array" ref="V266">IF(LEN(Table1[[#This Row],[Data]:[Data]])-LEN(SUBSTITUTE(Table1[[#This Row],[Data]:[Data]],Table3[[#Headers],[o]],""))=Table1[[#This Row],['# people]:['# people]],1,0)</f>
        <v>0</v>
      </c>
      <c r="W266" cm="1">
        <f t="array" ref="W266">IF(LEN(Table1[[#This Row],[Data]:[Data]])-LEN(SUBSTITUTE(Table1[[#This Row],[Data]:[Data]],Table3[[#Headers],[p]],""))=Table1[[#This Row],['# people]:['# people]],1,0)</f>
        <v>1</v>
      </c>
      <c r="X266" cm="1">
        <f t="array" ref="X266">IF(LEN(Table1[[#This Row],[Data]:[Data]])-LEN(SUBSTITUTE(Table1[[#This Row],[Data]:[Data]],Table3[[#Headers],[q]],""))=Table1[[#This Row],['# people]:['# people]],1,0)</f>
        <v>1</v>
      </c>
      <c r="Y266" cm="1">
        <f t="array" ref="Y266">IF(LEN(Table1[[#This Row],[Data]:[Data]])-LEN(SUBSTITUTE(Table1[[#This Row],[Data]:[Data]],Table3[[#Headers],[r]],""))=Table1[[#This Row],['# people]:['# people]],1,0)</f>
        <v>0</v>
      </c>
      <c r="Z266" cm="1">
        <f t="array" ref="Z266">IF(LEN(Table1[[#This Row],[Data]:[Data]])-LEN(SUBSTITUTE(Table1[[#This Row],[Data]:[Data]],Table3[[#Headers],[s]],""))=Table1[[#This Row],['# people]:['# people]],1,0)</f>
        <v>1</v>
      </c>
      <c r="AA266" cm="1">
        <f t="array" ref="AA266">IF(LEN(Table1[[#This Row],[Data]:[Data]])-LEN(SUBSTITUTE(Table1[[#This Row],[Data]:[Data]],Table3[[#Headers],[t]],""))=Table1[[#This Row],['# people]:['# people]],1,0)</f>
        <v>0</v>
      </c>
      <c r="AB266" cm="1">
        <f t="array" ref="AB266">IF(LEN(Table1[[#This Row],[Data]:[Data]])-LEN(SUBSTITUTE(Table1[[#This Row],[Data]:[Data]],Table3[[#Headers],[u]],""))=Table1[[#This Row],['# people]:['# people]],1,0)</f>
        <v>1</v>
      </c>
      <c r="AC266" cm="1">
        <f t="array" ref="AC266">IF(LEN(Table1[[#This Row],[Data]:[Data]])-LEN(SUBSTITUTE(Table1[[#This Row],[Data]:[Data]],Table3[[#Headers],[v]],""))=Table1[[#This Row],['# people]:['# people]],1,0)</f>
        <v>1</v>
      </c>
      <c r="AD266" cm="1">
        <f t="array" ref="AD266">IF(LEN(Table1[[#This Row],[Data]:[Data]])-LEN(SUBSTITUTE(Table1[[#This Row],[Data]:[Data]],Table3[[#Headers],[w]],""))=Table1[[#This Row],['# people]:['# people]],1,0)</f>
        <v>1</v>
      </c>
      <c r="AE266" cm="1">
        <f t="array" ref="AE266">IF(LEN(Table1[[#This Row],[Data]:[Data]])-LEN(SUBSTITUTE(Table1[[#This Row],[Data]:[Data]],Table3[[#Headers],[x]],""))=Table1[[#This Row],['# people]:['# people]],1,0)</f>
        <v>0</v>
      </c>
      <c r="AF266" cm="1">
        <f t="array" ref="AF266">IF(LEN(Table1[[#This Row],[Data]:[Data]])-LEN(SUBSTITUTE(Table1[[#This Row],[Data]:[Data]],Table3[[#Headers],[y]],""))=Table1[[#This Row],['# people]:['# people]],1,0)</f>
        <v>0</v>
      </c>
      <c r="AG266" cm="1">
        <f t="array" ref="AG266">IF(LEN(Table1[[#This Row],[Data]:[Data]])-LEN(SUBSTITUTE(Table1[[#This Row],[Data]:[Data]],Table3[[#Headers],[z]],""))=Table1[[#This Row],['# people]:['# people]],1,0)</f>
        <v>0</v>
      </c>
    </row>
    <row r="267" spans="1:33" x14ac:dyDescent="0.25">
      <c r="A267" t="s">
        <v>135</v>
      </c>
      <c r="B267" cm="1">
        <f t="array" ref="B267">SUM(IF((LEN(A267)-LEN(SUBSTITUTE(UPPER(A267),{"A","B","C","D","E","F","G","H","I","J","K","L","M","N","O","P","Q","R","S","T","U","V","W","X","Y","Z","1","2","3","4","5","6","7","8","9","0"},""))),1,0))</f>
        <v>26</v>
      </c>
      <c r="C267" t="s">
        <v>589</v>
      </c>
      <c r="D267">
        <f>LEN(Table1[[#This Row],[Column1]])-LEN(A267)</f>
        <v>4</v>
      </c>
      <c r="E267">
        <f>LEN(Table1[[#This Row],[Data]])</f>
        <v>40</v>
      </c>
      <c r="G267" s="1">
        <f>SUM(Table3[[#This Row],[a]:[z]])</f>
        <v>4</v>
      </c>
      <c r="H267" cm="1">
        <f t="array" ref="H267">IF(LEN(Table1[[#This Row],[Data]:[Data]])-LEN(SUBSTITUTE(Table1[[#This Row],[Data]:[Data]],Table3[[#Headers],[a]],""))=Table1[[#This Row],['# people]:['# people]],1,0)</f>
        <v>1</v>
      </c>
      <c r="I267" cm="1">
        <f t="array" ref="I267">IF(LEN(Table1[[#This Row],[Data]:[Data]])-LEN(SUBSTITUTE(Table1[[#This Row],[Data]:[Data]],Table3[[#Headers],[b]],""))=Table1[[#This Row],['# people]:['# people]],1,0)</f>
        <v>0</v>
      </c>
      <c r="J267" cm="1">
        <f t="array" ref="J267">IF(LEN(Table1[[#This Row],[Data]:[Data]])-LEN(SUBSTITUTE(Table1[[#This Row],[Data]:[Data]],Table3[[#Headers],[c]],""))=Table1[[#This Row],['# people]:['# people]],1,0)</f>
        <v>1</v>
      </c>
      <c r="K267" cm="1">
        <f t="array" ref="K267">IF(LEN(Table1[[#This Row],[Data]:[Data]])-LEN(SUBSTITUTE(Table1[[#This Row],[Data]:[Data]],Table3[[#Headers],[d]],""))=Table1[[#This Row],['# people]:['# people]],1,0)</f>
        <v>0</v>
      </c>
      <c r="L267" cm="1">
        <f t="array" ref="L267">IF(LEN(Table1[[#This Row],[Data]:[Data]])-LEN(SUBSTITUTE(Table1[[#This Row],[Data]:[Data]],Table3[[#Headers],[e]],""))=Table1[[#This Row],['# people]:['# people]],1,0)</f>
        <v>0</v>
      </c>
      <c r="M267" cm="1">
        <f t="array" ref="M267">IF(LEN(Table1[[#This Row],[Data]:[Data]])-LEN(SUBSTITUTE(Table1[[#This Row],[Data]:[Data]],Table3[[#Headers],[f]],""))=Table1[[#This Row],['# people]:['# people]],1,0)</f>
        <v>0</v>
      </c>
      <c r="N267" cm="1">
        <f t="array" ref="N267">IF(LEN(Table1[[#This Row],[Data]:[Data]])-LEN(SUBSTITUTE(Table1[[#This Row],[Data]:[Data]],Table3[[#Headers],[g]],""))=Table1[[#This Row],['# people]:['# people]],1,0)</f>
        <v>0</v>
      </c>
      <c r="O267" cm="1">
        <f t="array" ref="O267">IF(LEN(Table1[[#This Row],[Data]:[Data]])-LEN(SUBSTITUTE(Table1[[#This Row],[Data]:[Data]],Table3[[#Headers],[h]],""))=Table1[[#This Row],['# people]:['# people]],1,0)</f>
        <v>0</v>
      </c>
      <c r="P267" cm="1">
        <f t="array" ref="P267">IF(LEN(Table1[[#This Row],[Data]:[Data]])-LEN(SUBSTITUTE(Table1[[#This Row],[Data]:[Data]],Table3[[#Headers],[i]],""))=Table1[[#This Row],['# people]:['# people]],1,0)</f>
        <v>0</v>
      </c>
      <c r="Q267" cm="1">
        <f t="array" ref="Q267">IF(LEN(Table1[[#This Row],[Data]:[Data]])-LEN(SUBSTITUTE(Table1[[#This Row],[Data]:[Data]],Table3[[#Headers],[j]],""))=Table1[[#This Row],['# people]:['# people]],1,0)</f>
        <v>0</v>
      </c>
      <c r="R267" cm="1">
        <f t="array" ref="R267">IF(LEN(Table1[[#This Row],[Data]:[Data]])-LEN(SUBSTITUTE(Table1[[#This Row],[Data]:[Data]],Table3[[#Headers],[k]],""))=Table1[[#This Row],['# people]:['# people]],1,0)</f>
        <v>0</v>
      </c>
      <c r="S267" cm="1">
        <f t="array" ref="S267">IF(LEN(Table1[[#This Row],[Data]:[Data]])-LEN(SUBSTITUTE(Table1[[#This Row],[Data]:[Data]],Table3[[#Headers],[l]],""))=Table1[[#This Row],['# people]:['# people]],1,0)</f>
        <v>1</v>
      </c>
      <c r="T267" cm="1">
        <f t="array" ref="T267">IF(LEN(Table1[[#This Row],[Data]:[Data]])-LEN(SUBSTITUTE(Table1[[#This Row],[Data]:[Data]],Table3[[#Headers],[m]],""))=Table1[[#This Row],['# people]:['# people]],1,0)</f>
        <v>0</v>
      </c>
      <c r="U267" cm="1">
        <f t="array" ref="U267">IF(LEN(Table1[[#This Row],[Data]:[Data]])-LEN(SUBSTITUTE(Table1[[#This Row],[Data]:[Data]],Table3[[#Headers],[n]],""))=Table1[[#This Row],['# people]:['# people]],1,0)</f>
        <v>0</v>
      </c>
      <c r="V267" cm="1">
        <f t="array" ref="V267">IF(LEN(Table1[[#This Row],[Data]:[Data]])-LEN(SUBSTITUTE(Table1[[#This Row],[Data]:[Data]],Table3[[#Headers],[o]],""))=Table1[[#This Row],['# people]:['# people]],1,0)</f>
        <v>0</v>
      </c>
      <c r="W267" cm="1">
        <f t="array" ref="W267">IF(LEN(Table1[[#This Row],[Data]:[Data]])-LEN(SUBSTITUTE(Table1[[#This Row],[Data]:[Data]],Table3[[#Headers],[p]],""))=Table1[[#This Row],['# people]:['# people]],1,0)</f>
        <v>1</v>
      </c>
      <c r="X267" cm="1">
        <f t="array" ref="X267">IF(LEN(Table1[[#This Row],[Data]:[Data]])-LEN(SUBSTITUTE(Table1[[#This Row],[Data]:[Data]],Table3[[#Headers],[q]],""))=Table1[[#This Row],['# people]:['# people]],1,0)</f>
        <v>0</v>
      </c>
      <c r="Y267" cm="1">
        <f t="array" ref="Y267">IF(LEN(Table1[[#This Row],[Data]:[Data]])-LEN(SUBSTITUTE(Table1[[#This Row],[Data]:[Data]],Table3[[#Headers],[r]],""))=Table1[[#This Row],['# people]:['# people]],1,0)</f>
        <v>0</v>
      </c>
      <c r="Z267" cm="1">
        <f t="array" ref="Z267">IF(LEN(Table1[[#This Row],[Data]:[Data]])-LEN(SUBSTITUTE(Table1[[#This Row],[Data]:[Data]],Table3[[#Headers],[s]],""))=Table1[[#This Row],['# people]:['# people]],1,0)</f>
        <v>0</v>
      </c>
      <c r="AA267" cm="1">
        <f t="array" ref="AA267">IF(LEN(Table1[[#This Row],[Data]:[Data]])-LEN(SUBSTITUTE(Table1[[#This Row],[Data]:[Data]],Table3[[#Headers],[t]],""))=Table1[[#This Row],['# people]:['# people]],1,0)</f>
        <v>0</v>
      </c>
      <c r="AB267" cm="1">
        <f t="array" ref="AB267">IF(LEN(Table1[[#This Row],[Data]:[Data]])-LEN(SUBSTITUTE(Table1[[#This Row],[Data]:[Data]],Table3[[#Headers],[u]],""))=Table1[[#This Row],['# people]:['# people]],1,0)</f>
        <v>0</v>
      </c>
      <c r="AC267" cm="1">
        <f t="array" ref="AC267">IF(LEN(Table1[[#This Row],[Data]:[Data]])-LEN(SUBSTITUTE(Table1[[#This Row],[Data]:[Data]],Table3[[#Headers],[v]],""))=Table1[[#This Row],['# people]:['# people]],1,0)</f>
        <v>0</v>
      </c>
      <c r="AD267" cm="1">
        <f t="array" ref="AD267">IF(LEN(Table1[[#This Row],[Data]:[Data]])-LEN(SUBSTITUTE(Table1[[#This Row],[Data]:[Data]],Table3[[#Headers],[w]],""))=Table1[[#This Row],['# people]:['# people]],1,0)</f>
        <v>0</v>
      </c>
      <c r="AE267" cm="1">
        <f t="array" ref="AE267">IF(LEN(Table1[[#This Row],[Data]:[Data]])-LEN(SUBSTITUTE(Table1[[#This Row],[Data]:[Data]],Table3[[#Headers],[x]],""))=Table1[[#This Row],['# people]:['# people]],1,0)</f>
        <v>0</v>
      </c>
      <c r="AF267" cm="1">
        <f t="array" ref="AF267">IF(LEN(Table1[[#This Row],[Data]:[Data]])-LEN(SUBSTITUTE(Table1[[#This Row],[Data]:[Data]],Table3[[#Headers],[y]],""))=Table1[[#This Row],['# people]:['# people]],1,0)</f>
        <v>0</v>
      </c>
      <c r="AG267" cm="1">
        <f t="array" ref="AG267">IF(LEN(Table1[[#This Row],[Data]:[Data]])-LEN(SUBSTITUTE(Table1[[#This Row],[Data]:[Data]],Table3[[#Headers],[z]],""))=Table1[[#This Row],['# people]:['# people]],1,0)</f>
        <v>0</v>
      </c>
    </row>
    <row r="268" spans="1:33" x14ac:dyDescent="0.25">
      <c r="A268" t="s">
        <v>137</v>
      </c>
      <c r="B268" cm="1">
        <f t="array" ref="B268">SUM(IF((LEN(A268)-LEN(SUBSTITUTE(UPPER(A268),{"A","B","C","D","E","F","G","H","I","J","K","L","M","N","O","P","Q","R","S","T","U","V","W","X","Y","Z","1","2","3","4","5","6","7","8","9","0"},""))),1,0))</f>
        <v>5</v>
      </c>
      <c r="C268" t="s">
        <v>591</v>
      </c>
      <c r="D268">
        <f>LEN(Table1[[#This Row],[Column1]])-LEN(A268)</f>
        <v>4</v>
      </c>
      <c r="E268">
        <f>LEN(Table1[[#This Row],[Data]])</f>
        <v>20</v>
      </c>
      <c r="G268" s="1">
        <f>SUM(Table3[[#This Row],[a]:[z]])</f>
        <v>5</v>
      </c>
      <c r="H268" cm="1">
        <f t="array" ref="H268">IF(LEN(Table1[[#This Row],[Data]:[Data]])-LEN(SUBSTITUTE(Table1[[#This Row],[Data]:[Data]],Table3[[#Headers],[a]],""))=Table1[[#This Row],['# people]:['# people]],1,0)</f>
        <v>0</v>
      </c>
      <c r="I268" cm="1">
        <f t="array" ref="I268">IF(LEN(Table1[[#This Row],[Data]:[Data]])-LEN(SUBSTITUTE(Table1[[#This Row],[Data]:[Data]],Table3[[#Headers],[b]],""))=Table1[[#This Row],['# people]:['# people]],1,0)</f>
        <v>0</v>
      </c>
      <c r="J268" cm="1">
        <f t="array" ref="J268">IF(LEN(Table1[[#This Row],[Data]:[Data]])-LEN(SUBSTITUTE(Table1[[#This Row],[Data]:[Data]],Table3[[#Headers],[c]],""))=Table1[[#This Row],['# people]:['# people]],1,0)</f>
        <v>0</v>
      </c>
      <c r="K268" cm="1">
        <f t="array" ref="K268">IF(LEN(Table1[[#This Row],[Data]:[Data]])-LEN(SUBSTITUTE(Table1[[#This Row],[Data]:[Data]],Table3[[#Headers],[d]],""))=Table1[[#This Row],['# people]:['# people]],1,0)</f>
        <v>0</v>
      </c>
      <c r="L268" cm="1">
        <f t="array" ref="L268">IF(LEN(Table1[[#This Row],[Data]:[Data]])-LEN(SUBSTITUTE(Table1[[#This Row],[Data]:[Data]],Table3[[#Headers],[e]],""))=Table1[[#This Row],['# people]:['# people]],1,0)</f>
        <v>1</v>
      </c>
      <c r="M268" cm="1">
        <f t="array" ref="M268">IF(LEN(Table1[[#This Row],[Data]:[Data]])-LEN(SUBSTITUTE(Table1[[#This Row],[Data]:[Data]],Table3[[#Headers],[f]],""))=Table1[[#This Row],['# people]:['# people]],1,0)</f>
        <v>0</v>
      </c>
      <c r="N268" cm="1">
        <f t="array" ref="N268">IF(LEN(Table1[[#This Row],[Data]:[Data]])-LEN(SUBSTITUTE(Table1[[#This Row],[Data]:[Data]],Table3[[#Headers],[g]],""))=Table1[[#This Row],['# people]:['# people]],1,0)</f>
        <v>0</v>
      </c>
      <c r="O268" cm="1">
        <f t="array" ref="O268">IF(LEN(Table1[[#This Row],[Data]:[Data]])-LEN(SUBSTITUTE(Table1[[#This Row],[Data]:[Data]],Table3[[#Headers],[h]],""))=Table1[[#This Row],['# people]:['# people]],1,0)</f>
        <v>0</v>
      </c>
      <c r="P268" cm="1">
        <f t="array" ref="P268">IF(LEN(Table1[[#This Row],[Data]:[Data]])-LEN(SUBSTITUTE(Table1[[#This Row],[Data]:[Data]],Table3[[#Headers],[i]],""))=Table1[[#This Row],['# people]:['# people]],1,0)</f>
        <v>0</v>
      </c>
      <c r="Q268" cm="1">
        <f t="array" ref="Q268">IF(LEN(Table1[[#This Row],[Data]:[Data]])-LEN(SUBSTITUTE(Table1[[#This Row],[Data]:[Data]],Table3[[#Headers],[j]],""))=Table1[[#This Row],['# people]:['# people]],1,0)</f>
        <v>0</v>
      </c>
      <c r="R268" cm="1">
        <f t="array" ref="R268">IF(LEN(Table1[[#This Row],[Data]:[Data]])-LEN(SUBSTITUTE(Table1[[#This Row],[Data]:[Data]],Table3[[#Headers],[k]],""))=Table1[[#This Row],['# people]:['# people]],1,0)</f>
        <v>1</v>
      </c>
      <c r="S268" cm="1">
        <f t="array" ref="S268">IF(LEN(Table1[[#This Row],[Data]:[Data]])-LEN(SUBSTITUTE(Table1[[#This Row],[Data]:[Data]],Table3[[#Headers],[l]],""))=Table1[[#This Row],['# people]:['# people]],1,0)</f>
        <v>0</v>
      </c>
      <c r="T268" cm="1">
        <f t="array" ref="T268">IF(LEN(Table1[[#This Row],[Data]:[Data]])-LEN(SUBSTITUTE(Table1[[#This Row],[Data]:[Data]],Table3[[#Headers],[m]],""))=Table1[[#This Row],['# people]:['# people]],1,0)</f>
        <v>1</v>
      </c>
      <c r="U268" cm="1">
        <f t="array" ref="U268">IF(LEN(Table1[[#This Row],[Data]:[Data]])-LEN(SUBSTITUTE(Table1[[#This Row],[Data]:[Data]],Table3[[#Headers],[n]],""))=Table1[[#This Row],['# people]:['# people]],1,0)</f>
        <v>0</v>
      </c>
      <c r="V268" cm="1">
        <f t="array" ref="V268">IF(LEN(Table1[[#This Row],[Data]:[Data]])-LEN(SUBSTITUTE(Table1[[#This Row],[Data]:[Data]],Table3[[#Headers],[o]],""))=Table1[[#This Row],['# people]:['# people]],1,0)</f>
        <v>0</v>
      </c>
      <c r="W268" cm="1">
        <f t="array" ref="W268">IF(LEN(Table1[[#This Row],[Data]:[Data]])-LEN(SUBSTITUTE(Table1[[#This Row],[Data]:[Data]],Table3[[#Headers],[p]],""))=Table1[[#This Row],['# people]:['# people]],1,0)</f>
        <v>0</v>
      </c>
      <c r="X268" cm="1">
        <f t="array" ref="X268">IF(LEN(Table1[[#This Row],[Data]:[Data]])-LEN(SUBSTITUTE(Table1[[#This Row],[Data]:[Data]],Table3[[#Headers],[q]],""))=Table1[[#This Row],['# people]:['# people]],1,0)</f>
        <v>0</v>
      </c>
      <c r="Y268" cm="1">
        <f t="array" ref="Y268">IF(LEN(Table1[[#This Row],[Data]:[Data]])-LEN(SUBSTITUTE(Table1[[#This Row],[Data]:[Data]],Table3[[#Headers],[r]],""))=Table1[[#This Row],['# people]:['# people]],1,0)</f>
        <v>1</v>
      </c>
      <c r="Z268" cm="1">
        <f t="array" ref="Z268">IF(LEN(Table1[[#This Row],[Data]:[Data]])-LEN(SUBSTITUTE(Table1[[#This Row],[Data]:[Data]],Table3[[#Headers],[s]],""))=Table1[[#This Row],['# people]:['# people]],1,0)</f>
        <v>0</v>
      </c>
      <c r="AA268" cm="1">
        <f t="array" ref="AA268">IF(LEN(Table1[[#This Row],[Data]:[Data]])-LEN(SUBSTITUTE(Table1[[#This Row],[Data]:[Data]],Table3[[#Headers],[t]],""))=Table1[[#This Row],['# people]:['# people]],1,0)</f>
        <v>0</v>
      </c>
      <c r="AB268" cm="1">
        <f t="array" ref="AB268">IF(LEN(Table1[[#This Row],[Data]:[Data]])-LEN(SUBSTITUTE(Table1[[#This Row],[Data]:[Data]],Table3[[#Headers],[u]],""))=Table1[[#This Row],['# people]:['# people]],1,0)</f>
        <v>1</v>
      </c>
      <c r="AC268" cm="1">
        <f t="array" ref="AC268">IF(LEN(Table1[[#This Row],[Data]:[Data]])-LEN(SUBSTITUTE(Table1[[#This Row],[Data]:[Data]],Table3[[#Headers],[v]],""))=Table1[[#This Row],['# people]:['# people]],1,0)</f>
        <v>0</v>
      </c>
      <c r="AD268" cm="1">
        <f t="array" ref="AD268">IF(LEN(Table1[[#This Row],[Data]:[Data]])-LEN(SUBSTITUTE(Table1[[#This Row],[Data]:[Data]],Table3[[#Headers],[w]],""))=Table1[[#This Row],['# people]:['# people]],1,0)</f>
        <v>0</v>
      </c>
      <c r="AE268" cm="1">
        <f t="array" ref="AE268">IF(LEN(Table1[[#This Row],[Data]:[Data]])-LEN(SUBSTITUTE(Table1[[#This Row],[Data]:[Data]],Table3[[#Headers],[x]],""))=Table1[[#This Row],['# people]:['# people]],1,0)</f>
        <v>0</v>
      </c>
      <c r="AF268" cm="1">
        <f t="array" ref="AF268">IF(LEN(Table1[[#This Row],[Data]:[Data]])-LEN(SUBSTITUTE(Table1[[#This Row],[Data]:[Data]],Table3[[#Headers],[y]],""))=Table1[[#This Row],['# people]:['# people]],1,0)</f>
        <v>0</v>
      </c>
      <c r="AG268" cm="1">
        <f t="array" ref="AG268">IF(LEN(Table1[[#This Row],[Data]:[Data]])-LEN(SUBSTITUTE(Table1[[#This Row],[Data]:[Data]],Table3[[#Headers],[z]],""))=Table1[[#This Row],['# people]:['# people]],1,0)</f>
        <v>0</v>
      </c>
    </row>
    <row r="269" spans="1:33" x14ac:dyDescent="0.25">
      <c r="A269" t="s">
        <v>139</v>
      </c>
      <c r="B269" cm="1">
        <f t="array" ref="B269">SUM(IF((LEN(A269)-LEN(SUBSTITUTE(UPPER(A269),{"A","B","C","D","E","F","G","H","I","J","K","L","M","N","O","P","Q","R","S","T","U","V","W","X","Y","Z","1","2","3","4","5","6","7","8","9","0"},""))),1,0))</f>
        <v>26</v>
      </c>
      <c r="C269" t="s">
        <v>594</v>
      </c>
      <c r="D269">
        <f>LEN(Table1[[#This Row],[Column1]])-LEN(A269)</f>
        <v>4</v>
      </c>
      <c r="E269">
        <f>LEN(Table1[[#This Row],[Data]])</f>
        <v>65</v>
      </c>
      <c r="G269" s="1">
        <f>SUM(Table3[[#This Row],[a]:[z]])</f>
        <v>13</v>
      </c>
      <c r="H269" cm="1">
        <f t="array" ref="H269">IF(LEN(Table1[[#This Row],[Data]:[Data]])-LEN(SUBSTITUTE(Table1[[#This Row],[Data]:[Data]],Table3[[#Headers],[a]],""))=Table1[[#This Row],['# people]:['# people]],1,0)</f>
        <v>1</v>
      </c>
      <c r="I269" cm="1">
        <f t="array" ref="I269">IF(LEN(Table1[[#This Row],[Data]:[Data]])-LEN(SUBSTITUTE(Table1[[#This Row],[Data]:[Data]],Table3[[#Headers],[b]],""))=Table1[[#This Row],['# people]:['# people]],1,0)</f>
        <v>1</v>
      </c>
      <c r="J269" cm="1">
        <f t="array" ref="J269">IF(LEN(Table1[[#This Row],[Data]:[Data]])-LEN(SUBSTITUTE(Table1[[#This Row],[Data]:[Data]],Table3[[#Headers],[c]],""))=Table1[[#This Row],['# people]:['# people]],1,0)</f>
        <v>0</v>
      </c>
      <c r="K269" cm="1">
        <f t="array" ref="K269">IF(LEN(Table1[[#This Row],[Data]:[Data]])-LEN(SUBSTITUTE(Table1[[#This Row],[Data]:[Data]],Table3[[#Headers],[d]],""))=Table1[[#This Row],['# people]:['# people]],1,0)</f>
        <v>0</v>
      </c>
      <c r="L269" cm="1">
        <f t="array" ref="L269">IF(LEN(Table1[[#This Row],[Data]:[Data]])-LEN(SUBSTITUTE(Table1[[#This Row],[Data]:[Data]],Table3[[#Headers],[e]],""))=Table1[[#This Row],['# people]:['# people]],1,0)</f>
        <v>1</v>
      </c>
      <c r="M269" cm="1">
        <f t="array" ref="M269">IF(LEN(Table1[[#This Row],[Data]:[Data]])-LEN(SUBSTITUTE(Table1[[#This Row],[Data]:[Data]],Table3[[#Headers],[f]],""))=Table1[[#This Row],['# people]:['# people]],1,0)</f>
        <v>1</v>
      </c>
      <c r="N269" cm="1">
        <f t="array" ref="N269">IF(LEN(Table1[[#This Row],[Data]:[Data]])-LEN(SUBSTITUTE(Table1[[#This Row],[Data]:[Data]],Table3[[#Headers],[g]],""))=Table1[[#This Row],['# people]:['# people]],1,0)</f>
        <v>0</v>
      </c>
      <c r="O269" cm="1">
        <f t="array" ref="O269">IF(LEN(Table1[[#This Row],[Data]:[Data]])-LEN(SUBSTITUTE(Table1[[#This Row],[Data]:[Data]],Table3[[#Headers],[h]],""))=Table1[[#This Row],['# people]:['# people]],1,0)</f>
        <v>0</v>
      </c>
      <c r="P269" cm="1">
        <f t="array" ref="P269">IF(LEN(Table1[[#This Row],[Data]:[Data]])-LEN(SUBSTITUTE(Table1[[#This Row],[Data]:[Data]],Table3[[#Headers],[i]],""))=Table1[[#This Row],['# people]:['# people]],1,0)</f>
        <v>0</v>
      </c>
      <c r="Q269" cm="1">
        <f t="array" ref="Q269">IF(LEN(Table1[[#This Row],[Data]:[Data]])-LEN(SUBSTITUTE(Table1[[#This Row],[Data]:[Data]],Table3[[#Headers],[j]],""))=Table1[[#This Row],['# people]:['# people]],1,0)</f>
        <v>1</v>
      </c>
      <c r="R269" cm="1">
        <f t="array" ref="R269">IF(LEN(Table1[[#This Row],[Data]:[Data]])-LEN(SUBSTITUTE(Table1[[#This Row],[Data]:[Data]],Table3[[#Headers],[k]],""))=Table1[[#This Row],['# people]:['# people]],1,0)</f>
        <v>0</v>
      </c>
      <c r="S269" cm="1">
        <f t="array" ref="S269">IF(LEN(Table1[[#This Row],[Data]:[Data]])-LEN(SUBSTITUTE(Table1[[#This Row],[Data]:[Data]],Table3[[#Headers],[l]],""))=Table1[[#This Row],['# people]:['# people]],1,0)</f>
        <v>0</v>
      </c>
      <c r="T269" cm="1">
        <f t="array" ref="T269">IF(LEN(Table1[[#This Row],[Data]:[Data]])-LEN(SUBSTITUTE(Table1[[#This Row],[Data]:[Data]],Table3[[#Headers],[m]],""))=Table1[[#This Row],['# people]:['# people]],1,0)</f>
        <v>0</v>
      </c>
      <c r="U269" cm="1">
        <f t="array" ref="U269">IF(LEN(Table1[[#This Row],[Data]:[Data]])-LEN(SUBSTITUTE(Table1[[#This Row],[Data]:[Data]],Table3[[#Headers],[n]],""))=Table1[[#This Row],['# people]:['# people]],1,0)</f>
        <v>1</v>
      </c>
      <c r="V269" cm="1">
        <f t="array" ref="V269">IF(LEN(Table1[[#This Row],[Data]:[Data]])-LEN(SUBSTITUTE(Table1[[#This Row],[Data]:[Data]],Table3[[#Headers],[o]],""))=Table1[[#This Row],['# people]:['# people]],1,0)</f>
        <v>1</v>
      </c>
      <c r="W269" cm="1">
        <f t="array" ref="W269">IF(LEN(Table1[[#This Row],[Data]:[Data]])-LEN(SUBSTITUTE(Table1[[#This Row],[Data]:[Data]],Table3[[#Headers],[p]],""))=Table1[[#This Row],['# people]:['# people]],1,0)</f>
        <v>0</v>
      </c>
      <c r="X269" cm="1">
        <f t="array" ref="X269">IF(LEN(Table1[[#This Row],[Data]:[Data]])-LEN(SUBSTITUTE(Table1[[#This Row],[Data]:[Data]],Table3[[#Headers],[q]],""))=Table1[[#This Row],['# people]:['# people]],1,0)</f>
        <v>0</v>
      </c>
      <c r="Y269" cm="1">
        <f t="array" ref="Y269">IF(LEN(Table1[[#This Row],[Data]:[Data]])-LEN(SUBSTITUTE(Table1[[#This Row],[Data]:[Data]],Table3[[#Headers],[r]],""))=Table1[[#This Row],['# people]:['# people]],1,0)</f>
        <v>0</v>
      </c>
      <c r="Z269" cm="1">
        <f t="array" ref="Z269">IF(LEN(Table1[[#This Row],[Data]:[Data]])-LEN(SUBSTITUTE(Table1[[#This Row],[Data]:[Data]],Table3[[#Headers],[s]],""))=Table1[[#This Row],['# people]:['# people]],1,0)</f>
        <v>1</v>
      </c>
      <c r="AA269" cm="1">
        <f t="array" ref="AA269">IF(LEN(Table1[[#This Row],[Data]:[Data]])-LEN(SUBSTITUTE(Table1[[#This Row],[Data]:[Data]],Table3[[#Headers],[t]],""))=Table1[[#This Row],['# people]:['# people]],1,0)</f>
        <v>0</v>
      </c>
      <c r="AB269" cm="1">
        <f t="array" ref="AB269">IF(LEN(Table1[[#This Row],[Data]:[Data]])-LEN(SUBSTITUTE(Table1[[#This Row],[Data]:[Data]],Table3[[#Headers],[u]],""))=Table1[[#This Row],['# people]:['# people]],1,0)</f>
        <v>1</v>
      </c>
      <c r="AC269" cm="1">
        <f t="array" ref="AC269">IF(LEN(Table1[[#This Row],[Data]:[Data]])-LEN(SUBSTITUTE(Table1[[#This Row],[Data]:[Data]],Table3[[#Headers],[v]],""))=Table1[[#This Row],['# people]:['# people]],1,0)</f>
        <v>0</v>
      </c>
      <c r="AD269" cm="1">
        <f t="array" ref="AD269">IF(LEN(Table1[[#This Row],[Data]:[Data]])-LEN(SUBSTITUTE(Table1[[#This Row],[Data]:[Data]],Table3[[#Headers],[w]],""))=Table1[[#This Row],['# people]:['# people]],1,0)</f>
        <v>1</v>
      </c>
      <c r="AE269" cm="1">
        <f t="array" ref="AE269">IF(LEN(Table1[[#This Row],[Data]:[Data]])-LEN(SUBSTITUTE(Table1[[#This Row],[Data]:[Data]],Table3[[#Headers],[x]],""))=Table1[[#This Row],['# people]:['# people]],1,0)</f>
        <v>1</v>
      </c>
      <c r="AF269" cm="1">
        <f t="array" ref="AF269">IF(LEN(Table1[[#This Row],[Data]:[Data]])-LEN(SUBSTITUTE(Table1[[#This Row],[Data]:[Data]],Table3[[#Headers],[y]],""))=Table1[[#This Row],['# people]:['# people]],1,0)</f>
        <v>1</v>
      </c>
      <c r="AG269" cm="1">
        <f t="array" ref="AG269">IF(LEN(Table1[[#This Row],[Data]:[Data]])-LEN(SUBSTITUTE(Table1[[#This Row],[Data]:[Data]],Table3[[#Headers],[z]],""))=Table1[[#This Row],['# people]:['# people]],1,0)</f>
        <v>1</v>
      </c>
    </row>
    <row r="270" spans="1:33" x14ac:dyDescent="0.25">
      <c r="A270" t="s">
        <v>146</v>
      </c>
      <c r="B270" cm="1">
        <f t="array" ref="B270">SUM(IF((LEN(A270)-LEN(SUBSTITUTE(UPPER(A270),{"A","B","C","D","E","F","G","H","I","J","K","L","M","N","O","P","Q","R","S","T","U","V","W","X","Y","Z","1","2","3","4","5","6","7","8","9","0"},""))),1,0))</f>
        <v>12</v>
      </c>
      <c r="C270" t="s">
        <v>601</v>
      </c>
      <c r="D270">
        <f>LEN(Table1[[#This Row],[Column1]])-LEN(A270)</f>
        <v>4</v>
      </c>
      <c r="E270">
        <f>LEN(Table1[[#This Row],[Data]])</f>
        <v>45</v>
      </c>
      <c r="G270" s="1">
        <f>SUM(Table3[[#This Row],[a]:[z]])</f>
        <v>11</v>
      </c>
      <c r="H270" cm="1">
        <f t="array" ref="H270">IF(LEN(Table1[[#This Row],[Data]:[Data]])-LEN(SUBSTITUTE(Table1[[#This Row],[Data]:[Data]],Table3[[#Headers],[a]],""))=Table1[[#This Row],['# people]:['# people]],1,0)</f>
        <v>0</v>
      </c>
      <c r="I270" cm="1">
        <f t="array" ref="I270">IF(LEN(Table1[[#This Row],[Data]:[Data]])-LEN(SUBSTITUTE(Table1[[#This Row],[Data]:[Data]],Table3[[#Headers],[b]],""))=Table1[[#This Row],['# people]:['# people]],1,0)</f>
        <v>1</v>
      </c>
      <c r="J270" cm="1">
        <f t="array" ref="J270">IF(LEN(Table1[[#This Row],[Data]:[Data]])-LEN(SUBSTITUTE(Table1[[#This Row],[Data]:[Data]],Table3[[#Headers],[c]],""))=Table1[[#This Row],['# people]:['# people]],1,0)</f>
        <v>1</v>
      </c>
      <c r="K270" cm="1">
        <f t="array" ref="K270">IF(LEN(Table1[[#This Row],[Data]:[Data]])-LEN(SUBSTITUTE(Table1[[#This Row],[Data]:[Data]],Table3[[#Headers],[d]],""))=Table1[[#This Row],['# people]:['# people]],1,0)</f>
        <v>0</v>
      </c>
      <c r="L270" cm="1">
        <f t="array" ref="L270">IF(LEN(Table1[[#This Row],[Data]:[Data]])-LEN(SUBSTITUTE(Table1[[#This Row],[Data]:[Data]],Table3[[#Headers],[e]],""))=Table1[[#This Row],['# people]:['# people]],1,0)</f>
        <v>0</v>
      </c>
      <c r="M270" cm="1">
        <f t="array" ref="M270">IF(LEN(Table1[[#This Row],[Data]:[Data]])-LEN(SUBSTITUTE(Table1[[#This Row],[Data]:[Data]],Table3[[#Headers],[f]],""))=Table1[[#This Row],['# people]:['# people]],1,0)</f>
        <v>1</v>
      </c>
      <c r="N270" cm="1">
        <f t="array" ref="N270">IF(LEN(Table1[[#This Row],[Data]:[Data]])-LEN(SUBSTITUTE(Table1[[#This Row],[Data]:[Data]],Table3[[#Headers],[g]],""))=Table1[[#This Row],['# people]:['# people]],1,0)</f>
        <v>0</v>
      </c>
      <c r="O270" cm="1">
        <f t="array" ref="O270">IF(LEN(Table1[[#This Row],[Data]:[Data]])-LEN(SUBSTITUTE(Table1[[#This Row],[Data]:[Data]],Table3[[#Headers],[h]],""))=Table1[[#This Row],['# people]:['# people]],1,0)</f>
        <v>0</v>
      </c>
      <c r="P270" cm="1">
        <f t="array" ref="P270">IF(LEN(Table1[[#This Row],[Data]:[Data]])-LEN(SUBSTITUTE(Table1[[#This Row],[Data]:[Data]],Table3[[#Headers],[i]],""))=Table1[[#This Row],['# people]:['# people]],1,0)</f>
        <v>0</v>
      </c>
      <c r="Q270" cm="1">
        <f t="array" ref="Q270">IF(LEN(Table1[[#This Row],[Data]:[Data]])-LEN(SUBSTITUTE(Table1[[#This Row],[Data]:[Data]],Table3[[#Headers],[j]],""))=Table1[[#This Row],['# people]:['# people]],1,0)</f>
        <v>0</v>
      </c>
      <c r="R270" cm="1">
        <f t="array" ref="R270">IF(LEN(Table1[[#This Row],[Data]:[Data]])-LEN(SUBSTITUTE(Table1[[#This Row],[Data]:[Data]],Table3[[#Headers],[k]],""))=Table1[[#This Row],['# people]:['# people]],1,0)</f>
        <v>0</v>
      </c>
      <c r="S270" cm="1">
        <f t="array" ref="S270">IF(LEN(Table1[[#This Row],[Data]:[Data]])-LEN(SUBSTITUTE(Table1[[#This Row],[Data]:[Data]],Table3[[#Headers],[l]],""))=Table1[[#This Row],['# people]:['# people]],1,0)</f>
        <v>0</v>
      </c>
      <c r="T270" cm="1">
        <f t="array" ref="T270">IF(LEN(Table1[[#This Row],[Data]:[Data]])-LEN(SUBSTITUTE(Table1[[#This Row],[Data]:[Data]],Table3[[#Headers],[m]],""))=Table1[[#This Row],['# people]:['# people]],1,0)</f>
        <v>1</v>
      </c>
      <c r="U270" cm="1">
        <f t="array" ref="U270">IF(LEN(Table1[[#This Row],[Data]:[Data]])-LEN(SUBSTITUTE(Table1[[#This Row],[Data]:[Data]],Table3[[#Headers],[n]],""))=Table1[[#This Row],['# people]:['# people]],1,0)</f>
        <v>0</v>
      </c>
      <c r="V270" cm="1">
        <f t="array" ref="V270">IF(LEN(Table1[[#This Row],[Data]:[Data]])-LEN(SUBSTITUTE(Table1[[#This Row],[Data]:[Data]],Table3[[#Headers],[o]],""))=Table1[[#This Row],['# people]:['# people]],1,0)</f>
        <v>1</v>
      </c>
      <c r="W270" cm="1">
        <f t="array" ref="W270">IF(LEN(Table1[[#This Row],[Data]:[Data]])-LEN(SUBSTITUTE(Table1[[#This Row],[Data]:[Data]],Table3[[#Headers],[p]],""))=Table1[[#This Row],['# people]:['# people]],1,0)</f>
        <v>1</v>
      </c>
      <c r="X270" cm="1">
        <f t="array" ref="X270">IF(LEN(Table1[[#This Row],[Data]:[Data]])-LEN(SUBSTITUTE(Table1[[#This Row],[Data]:[Data]],Table3[[#Headers],[q]],""))=Table1[[#This Row],['# people]:['# people]],1,0)</f>
        <v>1</v>
      </c>
      <c r="Y270" cm="1">
        <f t="array" ref="Y270">IF(LEN(Table1[[#This Row],[Data]:[Data]])-LEN(SUBSTITUTE(Table1[[#This Row],[Data]:[Data]],Table3[[#Headers],[r]],""))=Table1[[#This Row],['# people]:['# people]],1,0)</f>
        <v>0</v>
      </c>
      <c r="Z270" cm="1">
        <f t="array" ref="Z270">IF(LEN(Table1[[#This Row],[Data]:[Data]])-LEN(SUBSTITUTE(Table1[[#This Row],[Data]:[Data]],Table3[[#Headers],[s]],""))=Table1[[#This Row],['# people]:['# people]],1,0)</f>
        <v>0</v>
      </c>
      <c r="AA270" cm="1">
        <f t="array" ref="AA270">IF(LEN(Table1[[#This Row],[Data]:[Data]])-LEN(SUBSTITUTE(Table1[[#This Row],[Data]:[Data]],Table3[[#Headers],[t]],""))=Table1[[#This Row],['# people]:['# people]],1,0)</f>
        <v>1</v>
      </c>
      <c r="AB270" cm="1">
        <f t="array" ref="AB270">IF(LEN(Table1[[#This Row],[Data]:[Data]])-LEN(SUBSTITUTE(Table1[[#This Row],[Data]:[Data]],Table3[[#Headers],[u]],""))=Table1[[#This Row],['# people]:['# people]],1,0)</f>
        <v>1</v>
      </c>
      <c r="AC270" cm="1">
        <f t="array" ref="AC270">IF(LEN(Table1[[#This Row],[Data]:[Data]])-LEN(SUBSTITUTE(Table1[[#This Row],[Data]:[Data]],Table3[[#Headers],[v]],""))=Table1[[#This Row],['# people]:['# people]],1,0)</f>
        <v>0</v>
      </c>
      <c r="AD270" cm="1">
        <f t="array" ref="AD270">IF(LEN(Table1[[#This Row],[Data]:[Data]])-LEN(SUBSTITUTE(Table1[[#This Row],[Data]:[Data]],Table3[[#Headers],[w]],""))=Table1[[#This Row],['# people]:['# people]],1,0)</f>
        <v>1</v>
      </c>
      <c r="AE270" cm="1">
        <f t="array" ref="AE270">IF(LEN(Table1[[#This Row],[Data]:[Data]])-LEN(SUBSTITUTE(Table1[[#This Row],[Data]:[Data]],Table3[[#Headers],[x]],""))=Table1[[#This Row],['# people]:['# people]],1,0)</f>
        <v>0</v>
      </c>
      <c r="AF270" cm="1">
        <f t="array" ref="AF270">IF(LEN(Table1[[#This Row],[Data]:[Data]])-LEN(SUBSTITUTE(Table1[[#This Row],[Data]:[Data]],Table3[[#Headers],[y]],""))=Table1[[#This Row],['# people]:['# people]],1,0)</f>
        <v>0</v>
      </c>
      <c r="AG270" cm="1">
        <f t="array" ref="AG270">IF(LEN(Table1[[#This Row],[Data]:[Data]])-LEN(SUBSTITUTE(Table1[[#This Row],[Data]:[Data]],Table3[[#Headers],[z]],""))=Table1[[#This Row],['# people]:['# people]],1,0)</f>
        <v>1</v>
      </c>
    </row>
    <row r="271" spans="1:33" x14ac:dyDescent="0.25">
      <c r="A271" t="s">
        <v>149</v>
      </c>
      <c r="B271" cm="1">
        <f t="array" ref="B271">SUM(IF((LEN(A271)-LEN(SUBSTITUTE(UPPER(A271),{"A","B","C","D","E","F","G","H","I","J","K","L","M","N","O","P","Q","R","S","T","U","V","W","X","Y","Z","1","2","3","4","5","6","7","8","9","0"},""))),1,0))</f>
        <v>13</v>
      </c>
      <c r="C271" t="s">
        <v>604</v>
      </c>
      <c r="D271">
        <f>LEN(Table1[[#This Row],[Column1]])-LEN(A271)</f>
        <v>4</v>
      </c>
      <c r="E271">
        <f>LEN(Table1[[#This Row],[Data]])</f>
        <v>21</v>
      </c>
      <c r="G271" s="1">
        <f>SUM(Table3[[#This Row],[a]:[z]])</f>
        <v>2</v>
      </c>
      <c r="H271" cm="1">
        <f t="array" ref="H271">IF(LEN(Table1[[#This Row],[Data]:[Data]])-LEN(SUBSTITUTE(Table1[[#This Row],[Data]:[Data]],Table3[[#Headers],[a]],""))=Table1[[#This Row],['# people]:['# people]],1,0)</f>
        <v>0</v>
      </c>
      <c r="I271" cm="1">
        <f t="array" ref="I271">IF(LEN(Table1[[#This Row],[Data]:[Data]])-LEN(SUBSTITUTE(Table1[[#This Row],[Data]:[Data]],Table3[[#Headers],[b]],""))=Table1[[#This Row],['# people]:['# people]],1,0)</f>
        <v>0</v>
      </c>
      <c r="J271" cm="1">
        <f t="array" ref="J271">IF(LEN(Table1[[#This Row],[Data]:[Data]])-LEN(SUBSTITUTE(Table1[[#This Row],[Data]:[Data]],Table3[[#Headers],[c]],""))=Table1[[#This Row],['# people]:['# people]],1,0)</f>
        <v>0</v>
      </c>
      <c r="K271" cm="1">
        <f t="array" ref="K271">IF(LEN(Table1[[#This Row],[Data]:[Data]])-LEN(SUBSTITUTE(Table1[[#This Row],[Data]:[Data]],Table3[[#Headers],[d]],""))=Table1[[#This Row],['# people]:['# people]],1,0)</f>
        <v>0</v>
      </c>
      <c r="L271" cm="1">
        <f t="array" ref="L271">IF(LEN(Table1[[#This Row],[Data]:[Data]])-LEN(SUBSTITUTE(Table1[[#This Row],[Data]:[Data]],Table3[[#Headers],[e]],""))=Table1[[#This Row],['# people]:['# people]],1,0)</f>
        <v>0</v>
      </c>
      <c r="M271" cm="1">
        <f t="array" ref="M271">IF(LEN(Table1[[#This Row],[Data]:[Data]])-LEN(SUBSTITUTE(Table1[[#This Row],[Data]:[Data]],Table3[[#Headers],[f]],""))=Table1[[#This Row],['# people]:['# people]],1,0)</f>
        <v>0</v>
      </c>
      <c r="N271" cm="1">
        <f t="array" ref="N271">IF(LEN(Table1[[#This Row],[Data]:[Data]])-LEN(SUBSTITUTE(Table1[[#This Row],[Data]:[Data]],Table3[[#Headers],[g]],""))=Table1[[#This Row],['# people]:['# people]],1,0)</f>
        <v>0</v>
      </c>
      <c r="O271" cm="1">
        <f t="array" ref="O271">IF(LEN(Table1[[#This Row],[Data]:[Data]])-LEN(SUBSTITUTE(Table1[[#This Row],[Data]:[Data]],Table3[[#Headers],[h]],""))=Table1[[#This Row],['# people]:['# people]],1,0)</f>
        <v>0</v>
      </c>
      <c r="P271" cm="1">
        <f t="array" ref="P271">IF(LEN(Table1[[#This Row],[Data]:[Data]])-LEN(SUBSTITUTE(Table1[[#This Row],[Data]:[Data]],Table3[[#Headers],[i]],""))=Table1[[#This Row],['# people]:['# people]],1,0)</f>
        <v>0</v>
      </c>
      <c r="Q271" cm="1">
        <f t="array" ref="Q271">IF(LEN(Table1[[#This Row],[Data]:[Data]])-LEN(SUBSTITUTE(Table1[[#This Row],[Data]:[Data]],Table3[[#Headers],[j]],""))=Table1[[#This Row],['# people]:['# people]],1,0)</f>
        <v>0</v>
      </c>
      <c r="R271" cm="1">
        <f t="array" ref="R271">IF(LEN(Table1[[#This Row],[Data]:[Data]])-LEN(SUBSTITUTE(Table1[[#This Row],[Data]:[Data]],Table3[[#Headers],[k]],""))=Table1[[#This Row],['# people]:['# people]],1,0)</f>
        <v>0</v>
      </c>
      <c r="S271" cm="1">
        <f t="array" ref="S271">IF(LEN(Table1[[#This Row],[Data]:[Data]])-LEN(SUBSTITUTE(Table1[[#This Row],[Data]:[Data]],Table3[[#Headers],[l]],""))=Table1[[#This Row],['# people]:['# people]],1,0)</f>
        <v>0</v>
      </c>
      <c r="T271" cm="1">
        <f t="array" ref="T271">IF(LEN(Table1[[#This Row],[Data]:[Data]])-LEN(SUBSTITUTE(Table1[[#This Row],[Data]:[Data]],Table3[[#Headers],[m]],""))=Table1[[#This Row],['# people]:['# people]],1,0)</f>
        <v>0</v>
      </c>
      <c r="U271" cm="1">
        <f t="array" ref="U271">IF(LEN(Table1[[#This Row],[Data]:[Data]])-LEN(SUBSTITUTE(Table1[[#This Row],[Data]:[Data]],Table3[[#Headers],[n]],""))=Table1[[#This Row],['# people]:['# people]],1,0)</f>
        <v>0</v>
      </c>
      <c r="V271" cm="1">
        <f t="array" ref="V271">IF(LEN(Table1[[#This Row],[Data]:[Data]])-LEN(SUBSTITUTE(Table1[[#This Row],[Data]:[Data]],Table3[[#Headers],[o]],""))=Table1[[#This Row],['# people]:['# people]],1,0)</f>
        <v>0</v>
      </c>
      <c r="W271" cm="1">
        <f t="array" ref="W271">IF(LEN(Table1[[#This Row],[Data]:[Data]])-LEN(SUBSTITUTE(Table1[[#This Row],[Data]:[Data]],Table3[[#Headers],[p]],""))=Table1[[#This Row],['# people]:['# people]],1,0)</f>
        <v>1</v>
      </c>
      <c r="X271" cm="1">
        <f t="array" ref="X271">IF(LEN(Table1[[#This Row],[Data]:[Data]])-LEN(SUBSTITUTE(Table1[[#This Row],[Data]:[Data]],Table3[[#Headers],[q]],""))=Table1[[#This Row],['# people]:['# people]],1,0)</f>
        <v>0</v>
      </c>
      <c r="Y271" cm="1">
        <f t="array" ref="Y271">IF(LEN(Table1[[#This Row],[Data]:[Data]])-LEN(SUBSTITUTE(Table1[[#This Row],[Data]:[Data]],Table3[[#Headers],[r]],""))=Table1[[#This Row],['# people]:['# people]],1,0)</f>
        <v>0</v>
      </c>
      <c r="Z271" cm="1">
        <f t="array" ref="Z271">IF(LEN(Table1[[#This Row],[Data]:[Data]])-LEN(SUBSTITUTE(Table1[[#This Row],[Data]:[Data]],Table3[[#Headers],[s]],""))=Table1[[#This Row],['# people]:['# people]],1,0)</f>
        <v>1</v>
      </c>
      <c r="AA271" cm="1">
        <f t="array" ref="AA271">IF(LEN(Table1[[#This Row],[Data]:[Data]])-LEN(SUBSTITUTE(Table1[[#This Row],[Data]:[Data]],Table3[[#Headers],[t]],""))=Table1[[#This Row],['# people]:['# people]],1,0)</f>
        <v>0</v>
      </c>
      <c r="AB271" cm="1">
        <f t="array" ref="AB271">IF(LEN(Table1[[#This Row],[Data]:[Data]])-LEN(SUBSTITUTE(Table1[[#This Row],[Data]:[Data]],Table3[[#Headers],[u]],""))=Table1[[#This Row],['# people]:['# people]],1,0)</f>
        <v>0</v>
      </c>
      <c r="AC271" cm="1">
        <f t="array" ref="AC271">IF(LEN(Table1[[#This Row],[Data]:[Data]])-LEN(SUBSTITUTE(Table1[[#This Row],[Data]:[Data]],Table3[[#Headers],[v]],""))=Table1[[#This Row],['# people]:['# people]],1,0)</f>
        <v>0</v>
      </c>
      <c r="AD271" cm="1">
        <f t="array" ref="AD271">IF(LEN(Table1[[#This Row],[Data]:[Data]])-LEN(SUBSTITUTE(Table1[[#This Row],[Data]:[Data]],Table3[[#Headers],[w]],""))=Table1[[#This Row],['# people]:['# people]],1,0)</f>
        <v>0</v>
      </c>
      <c r="AE271" cm="1">
        <f t="array" ref="AE271">IF(LEN(Table1[[#This Row],[Data]:[Data]])-LEN(SUBSTITUTE(Table1[[#This Row],[Data]:[Data]],Table3[[#Headers],[x]],""))=Table1[[#This Row],['# people]:['# people]],1,0)</f>
        <v>0</v>
      </c>
      <c r="AF271" cm="1">
        <f t="array" ref="AF271">IF(LEN(Table1[[#This Row],[Data]:[Data]])-LEN(SUBSTITUTE(Table1[[#This Row],[Data]:[Data]],Table3[[#Headers],[y]],""))=Table1[[#This Row],['# people]:['# people]],1,0)</f>
        <v>0</v>
      </c>
      <c r="AG271" cm="1">
        <f t="array" ref="AG271">IF(LEN(Table1[[#This Row],[Data]:[Data]])-LEN(SUBSTITUTE(Table1[[#This Row],[Data]:[Data]],Table3[[#Headers],[z]],""))=Table1[[#This Row],['# people]:['# people]],1,0)</f>
        <v>0</v>
      </c>
    </row>
    <row r="272" spans="1:33" x14ac:dyDescent="0.25">
      <c r="A272" t="s">
        <v>151</v>
      </c>
      <c r="B272" cm="1">
        <f t="array" ref="B272">SUM(IF((LEN(A272)-LEN(SUBSTITUTE(UPPER(A272),{"A","B","C","D","E","F","G","H","I","J","K","L","M","N","O","P","Q","R","S","T","U","V","W","X","Y","Z","1","2","3","4","5","6","7","8","9","0"},""))),1,0))</f>
        <v>19</v>
      </c>
      <c r="C272" t="s">
        <v>606</v>
      </c>
      <c r="D272">
        <f>LEN(Table1[[#This Row],[Column1]])-LEN(A272)</f>
        <v>4</v>
      </c>
      <c r="E272">
        <f>LEN(Table1[[#This Row],[Data]])</f>
        <v>58</v>
      </c>
      <c r="G272" s="1">
        <f>SUM(Table3[[#This Row],[a]:[z]])</f>
        <v>13</v>
      </c>
      <c r="H272" cm="1">
        <f t="array" ref="H272">IF(LEN(Table1[[#This Row],[Data]:[Data]])-LEN(SUBSTITUTE(Table1[[#This Row],[Data]:[Data]],Table3[[#Headers],[a]],""))=Table1[[#This Row],['# people]:['# people]],1,0)</f>
        <v>1</v>
      </c>
      <c r="I272" cm="1">
        <f t="array" ref="I272">IF(LEN(Table1[[#This Row],[Data]:[Data]])-LEN(SUBSTITUTE(Table1[[#This Row],[Data]:[Data]],Table3[[#Headers],[b]],""))=Table1[[#This Row],['# people]:['# people]],1,0)</f>
        <v>0</v>
      </c>
      <c r="J272" cm="1">
        <f t="array" ref="J272">IF(LEN(Table1[[#This Row],[Data]:[Data]])-LEN(SUBSTITUTE(Table1[[#This Row],[Data]:[Data]],Table3[[#Headers],[c]],""))=Table1[[#This Row],['# people]:['# people]],1,0)</f>
        <v>1</v>
      </c>
      <c r="K272" cm="1">
        <f t="array" ref="K272">IF(LEN(Table1[[#This Row],[Data]:[Data]])-LEN(SUBSTITUTE(Table1[[#This Row],[Data]:[Data]],Table3[[#Headers],[d]],""))=Table1[[#This Row],['# people]:['# people]],1,0)</f>
        <v>1</v>
      </c>
      <c r="L272" cm="1">
        <f t="array" ref="L272">IF(LEN(Table1[[#This Row],[Data]:[Data]])-LEN(SUBSTITUTE(Table1[[#This Row],[Data]:[Data]],Table3[[#Headers],[e]],""))=Table1[[#This Row],['# people]:['# people]],1,0)</f>
        <v>0</v>
      </c>
      <c r="M272" cm="1">
        <f t="array" ref="M272">IF(LEN(Table1[[#This Row],[Data]:[Data]])-LEN(SUBSTITUTE(Table1[[#This Row],[Data]:[Data]],Table3[[#Headers],[f]],""))=Table1[[#This Row],['# people]:['# people]],1,0)</f>
        <v>0</v>
      </c>
      <c r="N272" cm="1">
        <f t="array" ref="N272">IF(LEN(Table1[[#This Row],[Data]:[Data]])-LEN(SUBSTITUTE(Table1[[#This Row],[Data]:[Data]],Table3[[#Headers],[g]],""))=Table1[[#This Row],['# people]:['# people]],1,0)</f>
        <v>0</v>
      </c>
      <c r="O272" cm="1">
        <f t="array" ref="O272">IF(LEN(Table1[[#This Row],[Data]:[Data]])-LEN(SUBSTITUTE(Table1[[#This Row],[Data]:[Data]],Table3[[#Headers],[h]],""))=Table1[[#This Row],['# people]:['# people]],1,0)</f>
        <v>0</v>
      </c>
      <c r="P272" cm="1">
        <f t="array" ref="P272">IF(LEN(Table1[[#This Row],[Data]:[Data]])-LEN(SUBSTITUTE(Table1[[#This Row],[Data]:[Data]],Table3[[#Headers],[i]],""))=Table1[[#This Row],['# people]:['# people]],1,0)</f>
        <v>1</v>
      </c>
      <c r="Q272" cm="1">
        <f t="array" ref="Q272">IF(LEN(Table1[[#This Row],[Data]:[Data]])-LEN(SUBSTITUTE(Table1[[#This Row],[Data]:[Data]],Table3[[#Headers],[j]],""))=Table1[[#This Row],['# people]:['# people]],1,0)</f>
        <v>1</v>
      </c>
      <c r="R272" cm="1">
        <f t="array" ref="R272">IF(LEN(Table1[[#This Row],[Data]:[Data]])-LEN(SUBSTITUTE(Table1[[#This Row],[Data]:[Data]],Table3[[#Headers],[k]],""))=Table1[[#This Row],['# people]:['# people]],1,0)</f>
        <v>0</v>
      </c>
      <c r="S272" cm="1">
        <f t="array" ref="S272">IF(LEN(Table1[[#This Row],[Data]:[Data]])-LEN(SUBSTITUTE(Table1[[#This Row],[Data]:[Data]],Table3[[#Headers],[l]],""))=Table1[[#This Row],['# people]:['# people]],1,0)</f>
        <v>0</v>
      </c>
      <c r="T272" cm="1">
        <f t="array" ref="T272">IF(LEN(Table1[[#This Row],[Data]:[Data]])-LEN(SUBSTITUTE(Table1[[#This Row],[Data]:[Data]],Table3[[#Headers],[m]],""))=Table1[[#This Row],['# people]:['# people]],1,0)</f>
        <v>1</v>
      </c>
      <c r="U272" cm="1">
        <f t="array" ref="U272">IF(LEN(Table1[[#This Row],[Data]:[Data]])-LEN(SUBSTITUTE(Table1[[#This Row],[Data]:[Data]],Table3[[#Headers],[n]],""))=Table1[[#This Row],['# people]:['# people]],1,0)</f>
        <v>0</v>
      </c>
      <c r="V272" cm="1">
        <f t="array" ref="V272">IF(LEN(Table1[[#This Row],[Data]:[Data]])-LEN(SUBSTITUTE(Table1[[#This Row],[Data]:[Data]],Table3[[#Headers],[o]],""))=Table1[[#This Row],['# people]:['# people]],1,0)</f>
        <v>0</v>
      </c>
      <c r="W272" cm="1">
        <f t="array" ref="W272">IF(LEN(Table1[[#This Row],[Data]:[Data]])-LEN(SUBSTITUTE(Table1[[#This Row],[Data]:[Data]],Table3[[#Headers],[p]],""))=Table1[[#This Row],['# people]:['# people]],1,0)</f>
        <v>0</v>
      </c>
      <c r="X272" cm="1">
        <f t="array" ref="X272">IF(LEN(Table1[[#This Row],[Data]:[Data]])-LEN(SUBSTITUTE(Table1[[#This Row],[Data]:[Data]],Table3[[#Headers],[q]],""))=Table1[[#This Row],['# people]:['# people]],1,0)</f>
        <v>1</v>
      </c>
      <c r="Y272" cm="1">
        <f t="array" ref="Y272">IF(LEN(Table1[[#This Row],[Data]:[Data]])-LEN(SUBSTITUTE(Table1[[#This Row],[Data]:[Data]],Table3[[#Headers],[r]],""))=Table1[[#This Row],['# people]:['# people]],1,0)</f>
        <v>1</v>
      </c>
      <c r="Z272" cm="1">
        <f t="array" ref="Z272">IF(LEN(Table1[[#This Row],[Data]:[Data]])-LEN(SUBSTITUTE(Table1[[#This Row],[Data]:[Data]],Table3[[#Headers],[s]],""))=Table1[[#This Row],['# people]:['# people]],1,0)</f>
        <v>0</v>
      </c>
      <c r="AA272" cm="1">
        <f t="array" ref="AA272">IF(LEN(Table1[[#This Row],[Data]:[Data]])-LEN(SUBSTITUTE(Table1[[#This Row],[Data]:[Data]],Table3[[#Headers],[t]],""))=Table1[[#This Row],['# people]:['# people]],1,0)</f>
        <v>1</v>
      </c>
      <c r="AB272" cm="1">
        <f t="array" ref="AB272">IF(LEN(Table1[[#This Row],[Data]:[Data]])-LEN(SUBSTITUTE(Table1[[#This Row],[Data]:[Data]],Table3[[#Headers],[u]],""))=Table1[[#This Row],['# people]:['# people]],1,0)</f>
        <v>0</v>
      </c>
      <c r="AC272" cm="1">
        <f t="array" ref="AC272">IF(LEN(Table1[[#This Row],[Data]:[Data]])-LEN(SUBSTITUTE(Table1[[#This Row],[Data]:[Data]],Table3[[#Headers],[v]],""))=Table1[[#This Row],['# people]:['# people]],1,0)</f>
        <v>1</v>
      </c>
      <c r="AD272" cm="1">
        <f t="array" ref="AD272">IF(LEN(Table1[[#This Row],[Data]:[Data]])-LEN(SUBSTITUTE(Table1[[#This Row],[Data]:[Data]],Table3[[#Headers],[w]],""))=Table1[[#This Row],['# people]:['# people]],1,0)</f>
        <v>0</v>
      </c>
      <c r="AE272" cm="1">
        <f t="array" ref="AE272">IF(LEN(Table1[[#This Row],[Data]:[Data]])-LEN(SUBSTITUTE(Table1[[#This Row],[Data]:[Data]],Table3[[#Headers],[x]],""))=Table1[[#This Row],['# people]:['# people]],1,0)</f>
        <v>1</v>
      </c>
      <c r="AF272" cm="1">
        <f t="array" ref="AF272">IF(LEN(Table1[[#This Row],[Data]:[Data]])-LEN(SUBSTITUTE(Table1[[#This Row],[Data]:[Data]],Table3[[#Headers],[y]],""))=Table1[[#This Row],['# people]:['# people]],1,0)</f>
        <v>1</v>
      </c>
      <c r="AG272" cm="1">
        <f t="array" ref="AG272">IF(LEN(Table1[[#This Row],[Data]:[Data]])-LEN(SUBSTITUTE(Table1[[#This Row],[Data]:[Data]],Table3[[#Headers],[z]],""))=Table1[[#This Row],['# people]:['# people]],1,0)</f>
        <v>1</v>
      </c>
    </row>
    <row r="273" spans="1:33" x14ac:dyDescent="0.25">
      <c r="A273" t="s">
        <v>156</v>
      </c>
      <c r="B273" cm="1">
        <f t="array" ref="B273">SUM(IF((LEN(A273)-LEN(SUBSTITUTE(UPPER(A273),{"A","B","C","D","E","F","G","H","I","J","K","L","M","N","O","P","Q","R","S","T","U","V","W","X","Y","Z","1","2","3","4","5","6","7","8","9","0"},""))),1,0))</f>
        <v>19</v>
      </c>
      <c r="C273" t="s">
        <v>611</v>
      </c>
      <c r="D273">
        <f>LEN(Table1[[#This Row],[Column1]])-LEN(A273)</f>
        <v>4</v>
      </c>
      <c r="E273">
        <f>LEN(Table1[[#This Row],[Data]])</f>
        <v>31</v>
      </c>
      <c r="G273" s="1">
        <f>SUM(Table3[[#This Row],[a]:[z]])</f>
        <v>4</v>
      </c>
      <c r="H273" cm="1">
        <f t="array" ref="H273">IF(LEN(Table1[[#This Row],[Data]:[Data]])-LEN(SUBSTITUTE(Table1[[#This Row],[Data]:[Data]],Table3[[#Headers],[a]],""))=Table1[[#This Row],['# people]:['# people]],1,0)</f>
        <v>0</v>
      </c>
      <c r="I273" cm="1">
        <f t="array" ref="I273">IF(LEN(Table1[[#This Row],[Data]:[Data]])-LEN(SUBSTITUTE(Table1[[#This Row],[Data]:[Data]],Table3[[#Headers],[b]],""))=Table1[[#This Row],['# people]:['# people]],1,0)</f>
        <v>0</v>
      </c>
      <c r="J273" cm="1">
        <f t="array" ref="J273">IF(LEN(Table1[[#This Row],[Data]:[Data]])-LEN(SUBSTITUTE(Table1[[#This Row],[Data]:[Data]],Table3[[#Headers],[c]],""))=Table1[[#This Row],['# people]:['# people]],1,0)</f>
        <v>0</v>
      </c>
      <c r="K273" cm="1">
        <f t="array" ref="K273">IF(LEN(Table1[[#This Row],[Data]:[Data]])-LEN(SUBSTITUTE(Table1[[#This Row],[Data]:[Data]],Table3[[#Headers],[d]],""))=Table1[[#This Row],['# people]:['# people]],1,0)</f>
        <v>0</v>
      </c>
      <c r="L273" cm="1">
        <f t="array" ref="L273">IF(LEN(Table1[[#This Row],[Data]:[Data]])-LEN(SUBSTITUTE(Table1[[#This Row],[Data]:[Data]],Table3[[#Headers],[e]],""))=Table1[[#This Row],['# people]:['# people]],1,0)</f>
        <v>1</v>
      </c>
      <c r="M273" cm="1">
        <f t="array" ref="M273">IF(LEN(Table1[[#This Row],[Data]:[Data]])-LEN(SUBSTITUTE(Table1[[#This Row],[Data]:[Data]],Table3[[#Headers],[f]],""))=Table1[[#This Row],['# people]:['# people]],1,0)</f>
        <v>0</v>
      </c>
      <c r="N273" cm="1">
        <f t="array" ref="N273">IF(LEN(Table1[[#This Row],[Data]:[Data]])-LEN(SUBSTITUTE(Table1[[#This Row],[Data]:[Data]],Table3[[#Headers],[g]],""))=Table1[[#This Row],['# people]:['# people]],1,0)</f>
        <v>0</v>
      </c>
      <c r="O273" cm="1">
        <f t="array" ref="O273">IF(LEN(Table1[[#This Row],[Data]:[Data]])-LEN(SUBSTITUTE(Table1[[#This Row],[Data]:[Data]],Table3[[#Headers],[h]],""))=Table1[[#This Row],['# people]:['# people]],1,0)</f>
        <v>0</v>
      </c>
      <c r="P273" cm="1">
        <f t="array" ref="P273">IF(LEN(Table1[[#This Row],[Data]:[Data]])-LEN(SUBSTITUTE(Table1[[#This Row],[Data]:[Data]],Table3[[#Headers],[i]],""))=Table1[[#This Row],['# people]:['# people]],1,0)</f>
        <v>1</v>
      </c>
      <c r="Q273" cm="1">
        <f t="array" ref="Q273">IF(LEN(Table1[[#This Row],[Data]:[Data]])-LEN(SUBSTITUTE(Table1[[#This Row],[Data]:[Data]],Table3[[#Headers],[j]],""))=Table1[[#This Row],['# people]:['# people]],1,0)</f>
        <v>0</v>
      </c>
      <c r="R273" cm="1">
        <f t="array" ref="R273">IF(LEN(Table1[[#This Row],[Data]:[Data]])-LEN(SUBSTITUTE(Table1[[#This Row],[Data]:[Data]],Table3[[#Headers],[k]],""))=Table1[[#This Row],['# people]:['# people]],1,0)</f>
        <v>0</v>
      </c>
      <c r="S273" cm="1">
        <f t="array" ref="S273">IF(LEN(Table1[[#This Row],[Data]:[Data]])-LEN(SUBSTITUTE(Table1[[#This Row],[Data]:[Data]],Table3[[#Headers],[l]],""))=Table1[[#This Row],['# people]:['# people]],1,0)</f>
        <v>0</v>
      </c>
      <c r="T273" cm="1">
        <f t="array" ref="T273">IF(LEN(Table1[[#This Row],[Data]:[Data]])-LEN(SUBSTITUTE(Table1[[#This Row],[Data]:[Data]],Table3[[#Headers],[m]],""))=Table1[[#This Row],['# people]:['# people]],1,0)</f>
        <v>1</v>
      </c>
      <c r="U273" cm="1">
        <f t="array" ref="U273">IF(LEN(Table1[[#This Row],[Data]:[Data]])-LEN(SUBSTITUTE(Table1[[#This Row],[Data]:[Data]],Table3[[#Headers],[n]],""))=Table1[[#This Row],['# people]:['# people]],1,0)</f>
        <v>0</v>
      </c>
      <c r="V273" cm="1">
        <f t="array" ref="V273">IF(LEN(Table1[[#This Row],[Data]:[Data]])-LEN(SUBSTITUTE(Table1[[#This Row],[Data]:[Data]],Table3[[#Headers],[o]],""))=Table1[[#This Row],['# people]:['# people]],1,0)</f>
        <v>0</v>
      </c>
      <c r="W273" cm="1">
        <f t="array" ref="W273">IF(LEN(Table1[[#This Row],[Data]:[Data]])-LEN(SUBSTITUTE(Table1[[#This Row],[Data]:[Data]],Table3[[#Headers],[p]],""))=Table1[[#This Row],['# people]:['# people]],1,0)</f>
        <v>0</v>
      </c>
      <c r="X273" cm="1">
        <f t="array" ref="X273">IF(LEN(Table1[[#This Row],[Data]:[Data]])-LEN(SUBSTITUTE(Table1[[#This Row],[Data]:[Data]],Table3[[#Headers],[q]],""))=Table1[[#This Row],['# people]:['# people]],1,0)</f>
        <v>0</v>
      </c>
      <c r="Y273" cm="1">
        <f t="array" ref="Y273">IF(LEN(Table1[[#This Row],[Data]:[Data]])-LEN(SUBSTITUTE(Table1[[#This Row],[Data]:[Data]],Table3[[#Headers],[r]],""))=Table1[[#This Row],['# people]:['# people]],1,0)</f>
        <v>1</v>
      </c>
      <c r="Z273" cm="1">
        <f t="array" ref="Z273">IF(LEN(Table1[[#This Row],[Data]:[Data]])-LEN(SUBSTITUTE(Table1[[#This Row],[Data]:[Data]],Table3[[#Headers],[s]],""))=Table1[[#This Row],['# people]:['# people]],1,0)</f>
        <v>0</v>
      </c>
      <c r="AA273" cm="1">
        <f t="array" ref="AA273">IF(LEN(Table1[[#This Row],[Data]:[Data]])-LEN(SUBSTITUTE(Table1[[#This Row],[Data]:[Data]],Table3[[#Headers],[t]],""))=Table1[[#This Row],['# people]:['# people]],1,0)</f>
        <v>0</v>
      </c>
      <c r="AB273" cm="1">
        <f t="array" ref="AB273">IF(LEN(Table1[[#This Row],[Data]:[Data]])-LEN(SUBSTITUTE(Table1[[#This Row],[Data]:[Data]],Table3[[#Headers],[u]],""))=Table1[[#This Row],['# people]:['# people]],1,0)</f>
        <v>0</v>
      </c>
      <c r="AC273" cm="1">
        <f t="array" ref="AC273">IF(LEN(Table1[[#This Row],[Data]:[Data]])-LEN(SUBSTITUTE(Table1[[#This Row],[Data]:[Data]],Table3[[#Headers],[v]],""))=Table1[[#This Row],['# people]:['# people]],1,0)</f>
        <v>0</v>
      </c>
      <c r="AD273" cm="1">
        <f t="array" ref="AD273">IF(LEN(Table1[[#This Row],[Data]:[Data]])-LEN(SUBSTITUTE(Table1[[#This Row],[Data]:[Data]],Table3[[#Headers],[w]],""))=Table1[[#This Row],['# people]:['# people]],1,0)</f>
        <v>0</v>
      </c>
      <c r="AE273" cm="1">
        <f t="array" ref="AE273">IF(LEN(Table1[[#This Row],[Data]:[Data]])-LEN(SUBSTITUTE(Table1[[#This Row],[Data]:[Data]],Table3[[#Headers],[x]],""))=Table1[[#This Row],['# people]:['# people]],1,0)</f>
        <v>0</v>
      </c>
      <c r="AF273" cm="1">
        <f t="array" ref="AF273">IF(LEN(Table1[[#This Row],[Data]:[Data]])-LEN(SUBSTITUTE(Table1[[#This Row],[Data]:[Data]],Table3[[#Headers],[y]],""))=Table1[[#This Row],['# people]:['# people]],1,0)</f>
        <v>0</v>
      </c>
      <c r="AG273" cm="1">
        <f t="array" ref="AG273">IF(LEN(Table1[[#This Row],[Data]:[Data]])-LEN(SUBSTITUTE(Table1[[#This Row],[Data]:[Data]],Table3[[#Headers],[z]],""))=Table1[[#This Row],['# people]:['# people]],1,0)</f>
        <v>0</v>
      </c>
    </row>
    <row r="274" spans="1:33" x14ac:dyDescent="0.25">
      <c r="A274" t="s">
        <v>162</v>
      </c>
      <c r="B274" cm="1">
        <f t="array" ref="B274">SUM(IF((LEN(A274)-LEN(SUBSTITUTE(UPPER(A274),{"A","B","C","D","E","F","G","H","I","J","K","L","M","N","O","P","Q","R","S","T","U","V","W","X","Y","Z","1","2","3","4","5","6","7","8","9","0"},""))),1,0))</f>
        <v>20</v>
      </c>
      <c r="C274" t="s">
        <v>617</v>
      </c>
      <c r="D274">
        <f>LEN(Table1[[#This Row],[Column1]])-LEN(A274)</f>
        <v>4</v>
      </c>
      <c r="E274">
        <f>LEN(Table1[[#This Row],[Data]])</f>
        <v>60</v>
      </c>
      <c r="G274" s="1">
        <f>SUM(Table3[[#This Row],[a]:[z]])</f>
        <v>12</v>
      </c>
      <c r="H274" cm="1">
        <f t="array" ref="H274">IF(LEN(Table1[[#This Row],[Data]:[Data]])-LEN(SUBSTITUTE(Table1[[#This Row],[Data]:[Data]],Table3[[#Headers],[a]],""))=Table1[[#This Row],['# people]:['# people]],1,0)</f>
        <v>0</v>
      </c>
      <c r="I274" cm="1">
        <f t="array" ref="I274">IF(LEN(Table1[[#This Row],[Data]:[Data]])-LEN(SUBSTITUTE(Table1[[#This Row],[Data]:[Data]],Table3[[#Headers],[b]],""))=Table1[[#This Row],['# people]:['# people]],1,0)</f>
        <v>0</v>
      </c>
      <c r="J274" cm="1">
        <f t="array" ref="J274">IF(LEN(Table1[[#This Row],[Data]:[Data]])-LEN(SUBSTITUTE(Table1[[#This Row],[Data]:[Data]],Table3[[#Headers],[c]],""))=Table1[[#This Row],['# people]:['# people]],1,0)</f>
        <v>0</v>
      </c>
      <c r="K274" cm="1">
        <f t="array" ref="K274">IF(LEN(Table1[[#This Row],[Data]:[Data]])-LEN(SUBSTITUTE(Table1[[#This Row],[Data]:[Data]],Table3[[#Headers],[d]],""))=Table1[[#This Row],['# people]:['# people]],1,0)</f>
        <v>0</v>
      </c>
      <c r="L274" cm="1">
        <f t="array" ref="L274">IF(LEN(Table1[[#This Row],[Data]:[Data]])-LEN(SUBSTITUTE(Table1[[#This Row],[Data]:[Data]],Table3[[#Headers],[e]],""))=Table1[[#This Row],['# people]:['# people]],1,0)</f>
        <v>1</v>
      </c>
      <c r="M274" cm="1">
        <f t="array" ref="M274">IF(LEN(Table1[[#This Row],[Data]:[Data]])-LEN(SUBSTITUTE(Table1[[#This Row],[Data]:[Data]],Table3[[#Headers],[f]],""))=Table1[[#This Row],['# people]:['# people]],1,0)</f>
        <v>1</v>
      </c>
      <c r="N274" cm="1">
        <f t="array" ref="N274">IF(LEN(Table1[[#This Row],[Data]:[Data]])-LEN(SUBSTITUTE(Table1[[#This Row],[Data]:[Data]],Table3[[#Headers],[g]],""))=Table1[[#This Row],['# people]:['# people]],1,0)</f>
        <v>0</v>
      </c>
      <c r="O274" cm="1">
        <f t="array" ref="O274">IF(LEN(Table1[[#This Row],[Data]:[Data]])-LEN(SUBSTITUTE(Table1[[#This Row],[Data]:[Data]],Table3[[#Headers],[h]],""))=Table1[[#This Row],['# people]:['# people]],1,0)</f>
        <v>0</v>
      </c>
      <c r="P274" cm="1">
        <f t="array" ref="P274">IF(LEN(Table1[[#This Row],[Data]:[Data]])-LEN(SUBSTITUTE(Table1[[#This Row],[Data]:[Data]],Table3[[#Headers],[i]],""))=Table1[[#This Row],['# people]:['# people]],1,0)</f>
        <v>1</v>
      </c>
      <c r="Q274" cm="1">
        <f t="array" ref="Q274">IF(LEN(Table1[[#This Row],[Data]:[Data]])-LEN(SUBSTITUTE(Table1[[#This Row],[Data]:[Data]],Table3[[#Headers],[j]],""))=Table1[[#This Row],['# people]:['# people]],1,0)</f>
        <v>0</v>
      </c>
      <c r="R274" cm="1">
        <f t="array" ref="R274">IF(LEN(Table1[[#This Row],[Data]:[Data]])-LEN(SUBSTITUTE(Table1[[#This Row],[Data]:[Data]],Table3[[#Headers],[k]],""))=Table1[[#This Row],['# people]:['# people]],1,0)</f>
        <v>1</v>
      </c>
      <c r="S274" cm="1">
        <f t="array" ref="S274">IF(LEN(Table1[[#This Row],[Data]:[Data]])-LEN(SUBSTITUTE(Table1[[#This Row],[Data]:[Data]],Table3[[#Headers],[l]],""))=Table1[[#This Row],['# people]:['# people]],1,0)</f>
        <v>1</v>
      </c>
      <c r="T274" cm="1">
        <f t="array" ref="T274">IF(LEN(Table1[[#This Row],[Data]:[Data]])-LEN(SUBSTITUTE(Table1[[#This Row],[Data]:[Data]],Table3[[#Headers],[m]],""))=Table1[[#This Row],['# people]:['# people]],1,0)</f>
        <v>0</v>
      </c>
      <c r="U274" cm="1">
        <f t="array" ref="U274">IF(LEN(Table1[[#This Row],[Data]:[Data]])-LEN(SUBSTITUTE(Table1[[#This Row],[Data]:[Data]],Table3[[#Headers],[n]],""))=Table1[[#This Row],['# people]:['# people]],1,0)</f>
        <v>0</v>
      </c>
      <c r="V274" cm="1">
        <f t="array" ref="V274">IF(LEN(Table1[[#This Row],[Data]:[Data]])-LEN(SUBSTITUTE(Table1[[#This Row],[Data]:[Data]],Table3[[#Headers],[o]],""))=Table1[[#This Row],['# people]:['# people]],1,0)</f>
        <v>0</v>
      </c>
      <c r="W274" cm="1">
        <f t="array" ref="W274">IF(LEN(Table1[[#This Row],[Data]:[Data]])-LEN(SUBSTITUTE(Table1[[#This Row],[Data]:[Data]],Table3[[#Headers],[p]],""))=Table1[[#This Row],['# people]:['# people]],1,0)</f>
        <v>1</v>
      </c>
      <c r="X274" cm="1">
        <f t="array" ref="X274">IF(LEN(Table1[[#This Row],[Data]:[Data]])-LEN(SUBSTITUTE(Table1[[#This Row],[Data]:[Data]],Table3[[#Headers],[q]],""))=Table1[[#This Row],['# people]:['# people]],1,0)</f>
        <v>1</v>
      </c>
      <c r="Y274" cm="1">
        <f t="array" ref="Y274">IF(LEN(Table1[[#This Row],[Data]:[Data]])-LEN(SUBSTITUTE(Table1[[#This Row],[Data]:[Data]],Table3[[#Headers],[r]],""))=Table1[[#This Row],['# people]:['# people]],1,0)</f>
        <v>0</v>
      </c>
      <c r="Z274" cm="1">
        <f t="array" ref="Z274">IF(LEN(Table1[[#This Row],[Data]:[Data]])-LEN(SUBSTITUTE(Table1[[#This Row],[Data]:[Data]],Table3[[#Headers],[s]],""))=Table1[[#This Row],['# people]:['# people]],1,0)</f>
        <v>1</v>
      </c>
      <c r="AA274" cm="1">
        <f t="array" ref="AA274">IF(LEN(Table1[[#This Row],[Data]:[Data]])-LEN(SUBSTITUTE(Table1[[#This Row],[Data]:[Data]],Table3[[#Headers],[t]],""))=Table1[[#This Row],['# people]:['# people]],1,0)</f>
        <v>0</v>
      </c>
      <c r="AB274" cm="1">
        <f t="array" ref="AB274">IF(LEN(Table1[[#This Row],[Data]:[Data]])-LEN(SUBSTITUTE(Table1[[#This Row],[Data]:[Data]],Table3[[#Headers],[u]],""))=Table1[[#This Row],['# people]:['# people]],1,0)</f>
        <v>0</v>
      </c>
      <c r="AC274" cm="1">
        <f t="array" ref="AC274">IF(LEN(Table1[[#This Row],[Data]:[Data]])-LEN(SUBSTITUTE(Table1[[#This Row],[Data]:[Data]],Table3[[#Headers],[v]],""))=Table1[[#This Row],['# people]:['# people]],1,0)</f>
        <v>1</v>
      </c>
      <c r="AD274" cm="1">
        <f t="array" ref="AD274">IF(LEN(Table1[[#This Row],[Data]:[Data]])-LEN(SUBSTITUTE(Table1[[#This Row],[Data]:[Data]],Table3[[#Headers],[w]],""))=Table1[[#This Row],['# people]:['# people]],1,0)</f>
        <v>1</v>
      </c>
      <c r="AE274" cm="1">
        <f t="array" ref="AE274">IF(LEN(Table1[[#This Row],[Data]:[Data]])-LEN(SUBSTITUTE(Table1[[#This Row],[Data]:[Data]],Table3[[#Headers],[x]],""))=Table1[[#This Row],['# people]:['# people]],1,0)</f>
        <v>1</v>
      </c>
      <c r="AF274" cm="1">
        <f t="array" ref="AF274">IF(LEN(Table1[[#This Row],[Data]:[Data]])-LEN(SUBSTITUTE(Table1[[#This Row],[Data]:[Data]],Table3[[#Headers],[y]],""))=Table1[[#This Row],['# people]:['# people]],1,0)</f>
        <v>0</v>
      </c>
      <c r="AG274" cm="1">
        <f t="array" ref="AG274">IF(LEN(Table1[[#This Row],[Data]:[Data]])-LEN(SUBSTITUTE(Table1[[#This Row],[Data]:[Data]],Table3[[#Headers],[z]],""))=Table1[[#This Row],['# people]:['# people]],1,0)</f>
        <v>1</v>
      </c>
    </row>
    <row r="275" spans="1:33" x14ac:dyDescent="0.25">
      <c r="A275" t="s">
        <v>163</v>
      </c>
      <c r="B275" cm="1">
        <f t="array" ref="B275">SUM(IF((LEN(A275)-LEN(SUBSTITUTE(UPPER(A275),{"A","B","C","D","E","F","G","H","I","J","K","L","M","N","O","P","Q","R","S","T","U","V","W","X","Y","Z","1","2","3","4","5","6","7","8","9","0"},""))),1,0))</f>
        <v>9</v>
      </c>
      <c r="C275" t="s">
        <v>618</v>
      </c>
      <c r="D275">
        <f>LEN(Table1[[#This Row],[Column1]])-LEN(A275)</f>
        <v>4</v>
      </c>
      <c r="E275">
        <f>LEN(Table1[[#This Row],[Data]])</f>
        <v>33</v>
      </c>
      <c r="G275" s="1">
        <f>SUM(Table3[[#This Row],[a]:[z]])</f>
        <v>8</v>
      </c>
      <c r="H275" cm="1">
        <f t="array" ref="H275">IF(LEN(Table1[[#This Row],[Data]:[Data]])-LEN(SUBSTITUTE(Table1[[#This Row],[Data]:[Data]],Table3[[#Headers],[a]],""))=Table1[[#This Row],['# people]:['# people]],1,0)</f>
        <v>1</v>
      </c>
      <c r="I275" cm="1">
        <f t="array" ref="I275">IF(LEN(Table1[[#This Row],[Data]:[Data]])-LEN(SUBSTITUTE(Table1[[#This Row],[Data]:[Data]],Table3[[#Headers],[b]],""))=Table1[[#This Row],['# people]:['# people]],1,0)</f>
        <v>0</v>
      </c>
      <c r="J275" cm="1">
        <f t="array" ref="J275">IF(LEN(Table1[[#This Row],[Data]:[Data]])-LEN(SUBSTITUTE(Table1[[#This Row],[Data]:[Data]],Table3[[#Headers],[c]],""))=Table1[[#This Row],['# people]:['# people]],1,0)</f>
        <v>1</v>
      </c>
      <c r="K275" cm="1">
        <f t="array" ref="K275">IF(LEN(Table1[[#This Row],[Data]:[Data]])-LEN(SUBSTITUTE(Table1[[#This Row],[Data]:[Data]],Table3[[#Headers],[d]],""))=Table1[[#This Row],['# people]:['# people]],1,0)</f>
        <v>1</v>
      </c>
      <c r="L275" cm="1">
        <f t="array" ref="L275">IF(LEN(Table1[[#This Row],[Data]:[Data]])-LEN(SUBSTITUTE(Table1[[#This Row],[Data]:[Data]],Table3[[#Headers],[e]],""))=Table1[[#This Row],['# people]:['# people]],1,0)</f>
        <v>0</v>
      </c>
      <c r="M275" cm="1">
        <f t="array" ref="M275">IF(LEN(Table1[[#This Row],[Data]:[Data]])-LEN(SUBSTITUTE(Table1[[#This Row],[Data]:[Data]],Table3[[#Headers],[f]],""))=Table1[[#This Row],['# people]:['# people]],1,0)</f>
        <v>0</v>
      </c>
      <c r="N275" cm="1">
        <f t="array" ref="N275">IF(LEN(Table1[[#This Row],[Data]:[Data]])-LEN(SUBSTITUTE(Table1[[#This Row],[Data]:[Data]],Table3[[#Headers],[g]],""))=Table1[[#This Row],['# people]:['# people]],1,0)</f>
        <v>0</v>
      </c>
      <c r="O275" cm="1">
        <f t="array" ref="O275">IF(LEN(Table1[[#This Row],[Data]:[Data]])-LEN(SUBSTITUTE(Table1[[#This Row],[Data]:[Data]],Table3[[#Headers],[h]],""))=Table1[[#This Row],['# people]:['# people]],1,0)</f>
        <v>1</v>
      </c>
      <c r="P275" cm="1">
        <f t="array" ref="P275">IF(LEN(Table1[[#This Row],[Data]:[Data]])-LEN(SUBSTITUTE(Table1[[#This Row],[Data]:[Data]],Table3[[#Headers],[i]],""))=Table1[[#This Row],['# people]:['# people]],1,0)</f>
        <v>0</v>
      </c>
      <c r="Q275" cm="1">
        <f t="array" ref="Q275">IF(LEN(Table1[[#This Row],[Data]:[Data]])-LEN(SUBSTITUTE(Table1[[#This Row],[Data]:[Data]],Table3[[#Headers],[j]],""))=Table1[[#This Row],['# people]:['# people]],1,0)</f>
        <v>0</v>
      </c>
      <c r="R275" cm="1">
        <f t="array" ref="R275">IF(LEN(Table1[[#This Row],[Data]:[Data]])-LEN(SUBSTITUTE(Table1[[#This Row],[Data]:[Data]],Table3[[#Headers],[k]],""))=Table1[[#This Row],['# people]:['# people]],1,0)</f>
        <v>1</v>
      </c>
      <c r="S275" cm="1">
        <f t="array" ref="S275">IF(LEN(Table1[[#This Row],[Data]:[Data]])-LEN(SUBSTITUTE(Table1[[#This Row],[Data]:[Data]],Table3[[#Headers],[l]],""))=Table1[[#This Row],['# people]:['# people]],1,0)</f>
        <v>1</v>
      </c>
      <c r="T275" cm="1">
        <f t="array" ref="T275">IF(LEN(Table1[[#This Row],[Data]:[Data]])-LEN(SUBSTITUTE(Table1[[#This Row],[Data]:[Data]],Table3[[#Headers],[m]],""))=Table1[[#This Row],['# people]:['# people]],1,0)</f>
        <v>0</v>
      </c>
      <c r="U275" cm="1">
        <f t="array" ref="U275">IF(LEN(Table1[[#This Row],[Data]:[Data]])-LEN(SUBSTITUTE(Table1[[#This Row],[Data]:[Data]],Table3[[#Headers],[n]],""))=Table1[[#This Row],['# people]:['# people]],1,0)</f>
        <v>0</v>
      </c>
      <c r="V275" cm="1">
        <f t="array" ref="V275">IF(LEN(Table1[[#This Row],[Data]:[Data]])-LEN(SUBSTITUTE(Table1[[#This Row],[Data]:[Data]],Table3[[#Headers],[o]],""))=Table1[[#This Row],['# people]:['# people]],1,0)</f>
        <v>0</v>
      </c>
      <c r="W275" cm="1">
        <f t="array" ref="W275">IF(LEN(Table1[[#This Row],[Data]:[Data]])-LEN(SUBSTITUTE(Table1[[#This Row],[Data]:[Data]],Table3[[#Headers],[p]],""))=Table1[[#This Row],['# people]:['# people]],1,0)</f>
        <v>0</v>
      </c>
      <c r="X275" cm="1">
        <f t="array" ref="X275">IF(LEN(Table1[[#This Row],[Data]:[Data]])-LEN(SUBSTITUTE(Table1[[#This Row],[Data]:[Data]],Table3[[#Headers],[q]],""))=Table1[[#This Row],['# people]:['# people]],1,0)</f>
        <v>0</v>
      </c>
      <c r="Y275" cm="1">
        <f t="array" ref="Y275">IF(LEN(Table1[[#This Row],[Data]:[Data]])-LEN(SUBSTITUTE(Table1[[#This Row],[Data]:[Data]],Table3[[#Headers],[r]],""))=Table1[[#This Row],['# people]:['# people]],1,0)</f>
        <v>1</v>
      </c>
      <c r="Z275" cm="1">
        <f t="array" ref="Z275">IF(LEN(Table1[[#This Row],[Data]:[Data]])-LEN(SUBSTITUTE(Table1[[#This Row],[Data]:[Data]],Table3[[#Headers],[s]],""))=Table1[[#This Row],['# people]:['# people]],1,0)</f>
        <v>1</v>
      </c>
      <c r="AA275" cm="1">
        <f t="array" ref="AA275">IF(LEN(Table1[[#This Row],[Data]:[Data]])-LEN(SUBSTITUTE(Table1[[#This Row],[Data]:[Data]],Table3[[#Headers],[t]],""))=Table1[[#This Row],['# people]:['# people]],1,0)</f>
        <v>0</v>
      </c>
      <c r="AB275" cm="1">
        <f t="array" ref="AB275">IF(LEN(Table1[[#This Row],[Data]:[Data]])-LEN(SUBSTITUTE(Table1[[#This Row],[Data]:[Data]],Table3[[#Headers],[u]],""))=Table1[[#This Row],['# people]:['# people]],1,0)</f>
        <v>0</v>
      </c>
      <c r="AC275" cm="1">
        <f t="array" ref="AC275">IF(LEN(Table1[[#This Row],[Data]:[Data]])-LEN(SUBSTITUTE(Table1[[#This Row],[Data]:[Data]],Table3[[#Headers],[v]],""))=Table1[[#This Row],['# people]:['# people]],1,0)</f>
        <v>0</v>
      </c>
      <c r="AD275" cm="1">
        <f t="array" ref="AD275">IF(LEN(Table1[[#This Row],[Data]:[Data]])-LEN(SUBSTITUTE(Table1[[#This Row],[Data]:[Data]],Table3[[#Headers],[w]],""))=Table1[[#This Row],['# people]:['# people]],1,0)</f>
        <v>0</v>
      </c>
      <c r="AE275" cm="1">
        <f t="array" ref="AE275">IF(LEN(Table1[[#This Row],[Data]:[Data]])-LEN(SUBSTITUTE(Table1[[#This Row],[Data]:[Data]],Table3[[#Headers],[x]],""))=Table1[[#This Row],['# people]:['# people]],1,0)</f>
        <v>0</v>
      </c>
      <c r="AF275" cm="1">
        <f t="array" ref="AF275">IF(LEN(Table1[[#This Row],[Data]:[Data]])-LEN(SUBSTITUTE(Table1[[#This Row],[Data]:[Data]],Table3[[#Headers],[y]],""))=Table1[[#This Row],['# people]:['# people]],1,0)</f>
        <v>0</v>
      </c>
      <c r="AG275" cm="1">
        <f t="array" ref="AG275">IF(LEN(Table1[[#This Row],[Data]:[Data]])-LEN(SUBSTITUTE(Table1[[#This Row],[Data]:[Data]],Table3[[#Headers],[z]],""))=Table1[[#This Row],['# people]:['# people]],1,0)</f>
        <v>0</v>
      </c>
    </row>
    <row r="276" spans="1:33" x14ac:dyDescent="0.25">
      <c r="A276" t="s">
        <v>167</v>
      </c>
      <c r="B276" cm="1">
        <f t="array" ref="B276">SUM(IF((LEN(A276)-LEN(SUBSTITUTE(UPPER(A276),{"A","B","C","D","E","F","G","H","I","J","K","L","M","N","O","P","Q","R","S","T","U","V","W","X","Y","Z","1","2","3","4","5","6","7","8","9","0"},""))),1,0))</f>
        <v>4</v>
      </c>
      <c r="C276" t="s">
        <v>622</v>
      </c>
      <c r="D276">
        <f>LEN(Table1[[#This Row],[Column1]])-LEN(A276)</f>
        <v>4</v>
      </c>
      <c r="E276">
        <f>LEN(Table1[[#This Row],[Data]])</f>
        <v>13</v>
      </c>
      <c r="G276" s="1">
        <f>SUM(Table3[[#This Row],[a]:[z]])</f>
        <v>3</v>
      </c>
      <c r="H276" cm="1">
        <f t="array" ref="H276">IF(LEN(Table1[[#This Row],[Data]:[Data]])-LEN(SUBSTITUTE(Table1[[#This Row],[Data]:[Data]],Table3[[#Headers],[a]],""))=Table1[[#This Row],['# people]:['# people]],1,0)</f>
        <v>0</v>
      </c>
      <c r="I276" cm="1">
        <f t="array" ref="I276">IF(LEN(Table1[[#This Row],[Data]:[Data]])-LEN(SUBSTITUTE(Table1[[#This Row],[Data]:[Data]],Table3[[#Headers],[b]],""))=Table1[[#This Row],['# people]:['# people]],1,0)</f>
        <v>0</v>
      </c>
      <c r="J276" cm="1">
        <f t="array" ref="J276">IF(LEN(Table1[[#This Row],[Data]:[Data]])-LEN(SUBSTITUTE(Table1[[#This Row],[Data]:[Data]],Table3[[#Headers],[c]],""))=Table1[[#This Row],['# people]:['# people]],1,0)</f>
        <v>0</v>
      </c>
      <c r="K276" cm="1">
        <f t="array" ref="K276">IF(LEN(Table1[[#This Row],[Data]:[Data]])-LEN(SUBSTITUTE(Table1[[#This Row],[Data]:[Data]],Table3[[#Headers],[d]],""))=Table1[[#This Row],['# people]:['# people]],1,0)</f>
        <v>0</v>
      </c>
      <c r="L276" cm="1">
        <f t="array" ref="L276">IF(LEN(Table1[[#This Row],[Data]:[Data]])-LEN(SUBSTITUTE(Table1[[#This Row],[Data]:[Data]],Table3[[#Headers],[e]],""))=Table1[[#This Row],['# people]:['# people]],1,0)</f>
        <v>0</v>
      </c>
      <c r="M276" cm="1">
        <f t="array" ref="M276">IF(LEN(Table1[[#This Row],[Data]:[Data]])-LEN(SUBSTITUTE(Table1[[#This Row],[Data]:[Data]],Table3[[#Headers],[f]],""))=Table1[[#This Row],['# people]:['# people]],1,0)</f>
        <v>1</v>
      </c>
      <c r="N276" cm="1">
        <f t="array" ref="N276">IF(LEN(Table1[[#This Row],[Data]:[Data]])-LEN(SUBSTITUTE(Table1[[#This Row],[Data]:[Data]],Table3[[#Headers],[g]],""))=Table1[[#This Row],['# people]:['# people]],1,0)</f>
        <v>0</v>
      </c>
      <c r="O276" cm="1">
        <f t="array" ref="O276">IF(LEN(Table1[[#This Row],[Data]:[Data]])-LEN(SUBSTITUTE(Table1[[#This Row],[Data]:[Data]],Table3[[#Headers],[h]],""))=Table1[[#This Row],['# people]:['# people]],1,0)</f>
        <v>0</v>
      </c>
      <c r="P276" cm="1">
        <f t="array" ref="P276">IF(LEN(Table1[[#This Row],[Data]:[Data]])-LEN(SUBSTITUTE(Table1[[#This Row],[Data]:[Data]],Table3[[#Headers],[i]],""))=Table1[[#This Row],['# people]:['# people]],1,0)</f>
        <v>0</v>
      </c>
      <c r="Q276" cm="1">
        <f t="array" ref="Q276">IF(LEN(Table1[[#This Row],[Data]:[Data]])-LEN(SUBSTITUTE(Table1[[#This Row],[Data]:[Data]],Table3[[#Headers],[j]],""))=Table1[[#This Row],['# people]:['# people]],1,0)</f>
        <v>1</v>
      </c>
      <c r="R276" cm="1">
        <f t="array" ref="R276">IF(LEN(Table1[[#This Row],[Data]:[Data]])-LEN(SUBSTITUTE(Table1[[#This Row],[Data]:[Data]],Table3[[#Headers],[k]],""))=Table1[[#This Row],['# people]:['# people]],1,0)</f>
        <v>0</v>
      </c>
      <c r="S276" cm="1">
        <f t="array" ref="S276">IF(LEN(Table1[[#This Row],[Data]:[Data]])-LEN(SUBSTITUTE(Table1[[#This Row],[Data]:[Data]],Table3[[#Headers],[l]],""))=Table1[[#This Row],['# people]:['# people]],1,0)</f>
        <v>0</v>
      </c>
      <c r="T276" cm="1">
        <f t="array" ref="T276">IF(LEN(Table1[[#This Row],[Data]:[Data]])-LEN(SUBSTITUTE(Table1[[#This Row],[Data]:[Data]],Table3[[#Headers],[m]],""))=Table1[[#This Row],['# people]:['# people]],1,0)</f>
        <v>0</v>
      </c>
      <c r="U276" cm="1">
        <f t="array" ref="U276">IF(LEN(Table1[[#This Row],[Data]:[Data]])-LEN(SUBSTITUTE(Table1[[#This Row],[Data]:[Data]],Table3[[#Headers],[n]],""))=Table1[[#This Row],['# people]:['# people]],1,0)</f>
        <v>0</v>
      </c>
      <c r="V276" cm="1">
        <f t="array" ref="V276">IF(LEN(Table1[[#This Row],[Data]:[Data]])-LEN(SUBSTITUTE(Table1[[#This Row],[Data]:[Data]],Table3[[#Headers],[o]],""))=Table1[[#This Row],['# people]:['# people]],1,0)</f>
        <v>0</v>
      </c>
      <c r="W276" cm="1">
        <f t="array" ref="W276">IF(LEN(Table1[[#This Row],[Data]:[Data]])-LEN(SUBSTITUTE(Table1[[#This Row],[Data]:[Data]],Table3[[#Headers],[p]],""))=Table1[[#This Row],['# people]:['# people]],1,0)</f>
        <v>0</v>
      </c>
      <c r="X276" cm="1">
        <f t="array" ref="X276">IF(LEN(Table1[[#This Row],[Data]:[Data]])-LEN(SUBSTITUTE(Table1[[#This Row],[Data]:[Data]],Table3[[#Headers],[q]],""))=Table1[[#This Row],['# people]:['# people]],1,0)</f>
        <v>0</v>
      </c>
      <c r="Y276" cm="1">
        <f t="array" ref="Y276">IF(LEN(Table1[[#This Row],[Data]:[Data]])-LEN(SUBSTITUTE(Table1[[#This Row],[Data]:[Data]],Table3[[#Headers],[r]],""))=Table1[[#This Row],['# people]:['# people]],1,0)</f>
        <v>0</v>
      </c>
      <c r="Z276" cm="1">
        <f t="array" ref="Z276">IF(LEN(Table1[[#This Row],[Data]:[Data]])-LEN(SUBSTITUTE(Table1[[#This Row],[Data]:[Data]],Table3[[#Headers],[s]],""))=Table1[[#This Row],['# people]:['# people]],1,0)</f>
        <v>0</v>
      </c>
      <c r="AA276" cm="1">
        <f t="array" ref="AA276">IF(LEN(Table1[[#This Row],[Data]:[Data]])-LEN(SUBSTITUTE(Table1[[#This Row],[Data]:[Data]],Table3[[#Headers],[t]],""))=Table1[[#This Row],['# people]:['# people]],1,0)</f>
        <v>0</v>
      </c>
      <c r="AB276" cm="1">
        <f t="array" ref="AB276">IF(LEN(Table1[[#This Row],[Data]:[Data]])-LEN(SUBSTITUTE(Table1[[#This Row],[Data]:[Data]],Table3[[#Headers],[u]],""))=Table1[[#This Row],['# people]:['# people]],1,0)</f>
        <v>0</v>
      </c>
      <c r="AC276" cm="1">
        <f t="array" ref="AC276">IF(LEN(Table1[[#This Row],[Data]:[Data]])-LEN(SUBSTITUTE(Table1[[#This Row],[Data]:[Data]],Table3[[#Headers],[v]],""))=Table1[[#This Row],['# people]:['# people]],1,0)</f>
        <v>0</v>
      </c>
      <c r="AD276" cm="1">
        <f t="array" ref="AD276">IF(LEN(Table1[[#This Row],[Data]:[Data]])-LEN(SUBSTITUTE(Table1[[#This Row],[Data]:[Data]],Table3[[#Headers],[w]],""))=Table1[[#This Row],['# people]:['# people]],1,0)</f>
        <v>1</v>
      </c>
      <c r="AE276" cm="1">
        <f t="array" ref="AE276">IF(LEN(Table1[[#This Row],[Data]:[Data]])-LEN(SUBSTITUTE(Table1[[#This Row],[Data]:[Data]],Table3[[#Headers],[x]],""))=Table1[[#This Row],['# people]:['# people]],1,0)</f>
        <v>0</v>
      </c>
      <c r="AF276" cm="1">
        <f t="array" ref="AF276">IF(LEN(Table1[[#This Row],[Data]:[Data]])-LEN(SUBSTITUTE(Table1[[#This Row],[Data]:[Data]],Table3[[#Headers],[y]],""))=Table1[[#This Row],['# people]:['# people]],1,0)</f>
        <v>0</v>
      </c>
      <c r="AG276" cm="1">
        <f t="array" ref="AG276">IF(LEN(Table1[[#This Row],[Data]:[Data]])-LEN(SUBSTITUTE(Table1[[#This Row],[Data]:[Data]],Table3[[#Headers],[z]],""))=Table1[[#This Row],['# people]:['# people]],1,0)</f>
        <v>0</v>
      </c>
    </row>
    <row r="277" spans="1:33" x14ac:dyDescent="0.25">
      <c r="A277" t="s">
        <v>170</v>
      </c>
      <c r="B277" cm="1">
        <f t="array" ref="B277">SUM(IF((LEN(A277)-LEN(SUBSTITUTE(UPPER(A277),{"A","B","C","D","E","F","G","H","I","J","K","L","M","N","O","P","Q","R","S","T","U","V","W","X","Y","Z","1","2","3","4","5","6","7","8","9","0"},""))),1,0))</f>
        <v>21</v>
      </c>
      <c r="C277" t="s">
        <v>625</v>
      </c>
      <c r="D277">
        <f>LEN(Table1[[#This Row],[Column1]])-LEN(A277)</f>
        <v>4</v>
      </c>
      <c r="E277">
        <f>LEN(Table1[[#This Row],[Data]])</f>
        <v>28</v>
      </c>
      <c r="G277" s="1">
        <f>SUM(Table3[[#This Row],[a]:[z]])</f>
        <v>1</v>
      </c>
      <c r="H277" cm="1">
        <f t="array" ref="H277">IF(LEN(Table1[[#This Row],[Data]:[Data]])-LEN(SUBSTITUTE(Table1[[#This Row],[Data]:[Data]],Table3[[#Headers],[a]],""))=Table1[[#This Row],['# people]:['# people]],1,0)</f>
        <v>0</v>
      </c>
      <c r="I277" cm="1">
        <f t="array" ref="I277">IF(LEN(Table1[[#This Row],[Data]:[Data]])-LEN(SUBSTITUTE(Table1[[#This Row],[Data]:[Data]],Table3[[#Headers],[b]],""))=Table1[[#This Row],['# people]:['# people]],1,0)</f>
        <v>0</v>
      </c>
      <c r="J277" cm="1">
        <f t="array" ref="J277">IF(LEN(Table1[[#This Row],[Data]:[Data]])-LEN(SUBSTITUTE(Table1[[#This Row],[Data]:[Data]],Table3[[#Headers],[c]],""))=Table1[[#This Row],['# people]:['# people]],1,0)</f>
        <v>0</v>
      </c>
      <c r="K277" cm="1">
        <f t="array" ref="K277">IF(LEN(Table1[[#This Row],[Data]:[Data]])-LEN(SUBSTITUTE(Table1[[#This Row],[Data]:[Data]],Table3[[#Headers],[d]],""))=Table1[[#This Row],['# people]:['# people]],1,0)</f>
        <v>0</v>
      </c>
      <c r="L277" cm="1">
        <f t="array" ref="L277">IF(LEN(Table1[[#This Row],[Data]:[Data]])-LEN(SUBSTITUTE(Table1[[#This Row],[Data]:[Data]],Table3[[#Headers],[e]],""))=Table1[[#This Row],['# people]:['# people]],1,0)</f>
        <v>0</v>
      </c>
      <c r="M277" cm="1">
        <f t="array" ref="M277">IF(LEN(Table1[[#This Row],[Data]:[Data]])-LEN(SUBSTITUTE(Table1[[#This Row],[Data]:[Data]],Table3[[#Headers],[f]],""))=Table1[[#This Row],['# people]:['# people]],1,0)</f>
        <v>0</v>
      </c>
      <c r="N277" cm="1">
        <f t="array" ref="N277">IF(LEN(Table1[[#This Row],[Data]:[Data]])-LEN(SUBSTITUTE(Table1[[#This Row],[Data]:[Data]],Table3[[#Headers],[g]],""))=Table1[[#This Row],['# people]:['# people]],1,0)</f>
        <v>0</v>
      </c>
      <c r="O277" cm="1">
        <f t="array" ref="O277">IF(LEN(Table1[[#This Row],[Data]:[Data]])-LEN(SUBSTITUTE(Table1[[#This Row],[Data]:[Data]],Table3[[#Headers],[h]],""))=Table1[[#This Row],['# people]:['# people]],1,0)</f>
        <v>0</v>
      </c>
      <c r="P277" cm="1">
        <f t="array" ref="P277">IF(LEN(Table1[[#This Row],[Data]:[Data]])-LEN(SUBSTITUTE(Table1[[#This Row],[Data]:[Data]],Table3[[#Headers],[i]],""))=Table1[[#This Row],['# people]:['# people]],1,0)</f>
        <v>0</v>
      </c>
      <c r="Q277" cm="1">
        <f t="array" ref="Q277">IF(LEN(Table1[[#This Row],[Data]:[Data]])-LEN(SUBSTITUTE(Table1[[#This Row],[Data]:[Data]],Table3[[#Headers],[j]],""))=Table1[[#This Row],['# people]:['# people]],1,0)</f>
        <v>0</v>
      </c>
      <c r="R277" cm="1">
        <f t="array" ref="R277">IF(LEN(Table1[[#This Row],[Data]:[Data]])-LEN(SUBSTITUTE(Table1[[#This Row],[Data]:[Data]],Table3[[#Headers],[k]],""))=Table1[[#This Row],['# people]:['# people]],1,0)</f>
        <v>0</v>
      </c>
      <c r="S277" cm="1">
        <f t="array" ref="S277">IF(LEN(Table1[[#This Row],[Data]:[Data]])-LEN(SUBSTITUTE(Table1[[#This Row],[Data]:[Data]],Table3[[#Headers],[l]],""))=Table1[[#This Row],['# people]:['# people]],1,0)</f>
        <v>0</v>
      </c>
      <c r="T277" cm="1">
        <f t="array" ref="T277">IF(LEN(Table1[[#This Row],[Data]:[Data]])-LEN(SUBSTITUTE(Table1[[#This Row],[Data]:[Data]],Table3[[#Headers],[m]],""))=Table1[[#This Row],['# people]:['# people]],1,0)</f>
        <v>0</v>
      </c>
      <c r="U277" cm="1">
        <f t="array" ref="U277">IF(LEN(Table1[[#This Row],[Data]:[Data]])-LEN(SUBSTITUTE(Table1[[#This Row],[Data]:[Data]],Table3[[#Headers],[n]],""))=Table1[[#This Row],['# people]:['# people]],1,0)</f>
        <v>0</v>
      </c>
      <c r="V277" cm="1">
        <f t="array" ref="V277">IF(LEN(Table1[[#This Row],[Data]:[Data]])-LEN(SUBSTITUTE(Table1[[#This Row],[Data]:[Data]],Table3[[#Headers],[o]],""))=Table1[[#This Row],['# people]:['# people]],1,0)</f>
        <v>0</v>
      </c>
      <c r="W277" cm="1">
        <f t="array" ref="W277">IF(LEN(Table1[[#This Row],[Data]:[Data]])-LEN(SUBSTITUTE(Table1[[#This Row],[Data]:[Data]],Table3[[#Headers],[p]],""))=Table1[[#This Row],['# people]:['# people]],1,0)</f>
        <v>0</v>
      </c>
      <c r="X277" cm="1">
        <f t="array" ref="X277">IF(LEN(Table1[[#This Row],[Data]:[Data]])-LEN(SUBSTITUTE(Table1[[#This Row],[Data]:[Data]],Table3[[#Headers],[q]],""))=Table1[[#This Row],['# people]:['# people]],1,0)</f>
        <v>0</v>
      </c>
      <c r="Y277" cm="1">
        <f t="array" ref="Y277">IF(LEN(Table1[[#This Row],[Data]:[Data]])-LEN(SUBSTITUTE(Table1[[#This Row],[Data]:[Data]],Table3[[#Headers],[r]],""))=Table1[[#This Row],['# people]:['# people]],1,0)</f>
        <v>0</v>
      </c>
      <c r="Z277" cm="1">
        <f t="array" ref="Z277">IF(LEN(Table1[[#This Row],[Data]:[Data]])-LEN(SUBSTITUTE(Table1[[#This Row],[Data]:[Data]],Table3[[#Headers],[s]],""))=Table1[[#This Row],['# people]:['# people]],1,0)</f>
        <v>0</v>
      </c>
      <c r="AA277" cm="1">
        <f t="array" ref="AA277">IF(LEN(Table1[[#This Row],[Data]:[Data]])-LEN(SUBSTITUTE(Table1[[#This Row],[Data]:[Data]],Table3[[#Headers],[t]],""))=Table1[[#This Row],['# people]:['# people]],1,0)</f>
        <v>0</v>
      </c>
      <c r="AB277" cm="1">
        <f t="array" ref="AB277">IF(LEN(Table1[[#This Row],[Data]:[Data]])-LEN(SUBSTITUTE(Table1[[#This Row],[Data]:[Data]],Table3[[#Headers],[u]],""))=Table1[[#This Row],['# people]:['# people]],1,0)</f>
        <v>0</v>
      </c>
      <c r="AC277" cm="1">
        <f t="array" ref="AC277">IF(LEN(Table1[[#This Row],[Data]:[Data]])-LEN(SUBSTITUTE(Table1[[#This Row],[Data]:[Data]],Table3[[#Headers],[v]],""))=Table1[[#This Row],['# people]:['# people]],1,0)</f>
        <v>0</v>
      </c>
      <c r="AD277" cm="1">
        <f t="array" ref="AD277">IF(LEN(Table1[[#This Row],[Data]:[Data]])-LEN(SUBSTITUTE(Table1[[#This Row],[Data]:[Data]],Table3[[#Headers],[w]],""))=Table1[[#This Row],['# people]:['# people]],1,0)</f>
        <v>0</v>
      </c>
      <c r="AE277" cm="1">
        <f t="array" ref="AE277">IF(LEN(Table1[[#This Row],[Data]:[Data]])-LEN(SUBSTITUTE(Table1[[#This Row],[Data]:[Data]],Table3[[#Headers],[x]],""))=Table1[[#This Row],['# people]:['# people]],1,0)</f>
        <v>0</v>
      </c>
      <c r="AF277" cm="1">
        <f t="array" ref="AF277">IF(LEN(Table1[[#This Row],[Data]:[Data]])-LEN(SUBSTITUTE(Table1[[#This Row],[Data]:[Data]],Table3[[#Headers],[y]],""))=Table1[[#This Row],['# people]:['# people]],1,0)</f>
        <v>1</v>
      </c>
      <c r="AG277" cm="1">
        <f t="array" ref="AG277">IF(LEN(Table1[[#This Row],[Data]:[Data]])-LEN(SUBSTITUTE(Table1[[#This Row],[Data]:[Data]],Table3[[#Headers],[z]],""))=Table1[[#This Row],['# people]:['# people]],1,0)</f>
        <v>0</v>
      </c>
    </row>
    <row r="278" spans="1:33" x14ac:dyDescent="0.25">
      <c r="A278" t="s">
        <v>181</v>
      </c>
      <c r="B278" cm="1">
        <f t="array" ref="B278">SUM(IF((LEN(A278)-LEN(SUBSTITUTE(UPPER(A278),{"A","B","C","D","E","F","G","H","I","J","K","L","M","N","O","P","Q","R","S","T","U","V","W","X","Y","Z","1","2","3","4","5","6","7","8","9","0"},""))),1,0))</f>
        <v>18</v>
      </c>
      <c r="C278" t="s">
        <v>636</v>
      </c>
      <c r="D278">
        <f>LEN(Table1[[#This Row],[Column1]])-LEN(A278)</f>
        <v>4</v>
      </c>
      <c r="E278">
        <f>LEN(Table1[[#This Row],[Data]])</f>
        <v>47</v>
      </c>
      <c r="G278" s="1">
        <f>SUM(Table3[[#This Row],[a]:[z]])</f>
        <v>9</v>
      </c>
      <c r="H278" cm="1">
        <f t="array" ref="H278">IF(LEN(Table1[[#This Row],[Data]:[Data]])-LEN(SUBSTITUTE(Table1[[#This Row],[Data]:[Data]],Table3[[#Headers],[a]],""))=Table1[[#This Row],['# people]:['# people]],1,0)</f>
        <v>1</v>
      </c>
      <c r="I278" cm="1">
        <f t="array" ref="I278">IF(LEN(Table1[[#This Row],[Data]:[Data]])-LEN(SUBSTITUTE(Table1[[#This Row],[Data]:[Data]],Table3[[#Headers],[b]],""))=Table1[[#This Row],['# people]:['# people]],1,0)</f>
        <v>0</v>
      </c>
      <c r="J278" cm="1">
        <f t="array" ref="J278">IF(LEN(Table1[[#This Row],[Data]:[Data]])-LEN(SUBSTITUTE(Table1[[#This Row],[Data]:[Data]],Table3[[#Headers],[c]],""))=Table1[[#This Row],['# people]:['# people]],1,0)</f>
        <v>1</v>
      </c>
      <c r="K278" cm="1">
        <f t="array" ref="K278">IF(LEN(Table1[[#This Row],[Data]:[Data]])-LEN(SUBSTITUTE(Table1[[#This Row],[Data]:[Data]],Table3[[#Headers],[d]],""))=Table1[[#This Row],['# people]:['# people]],1,0)</f>
        <v>1</v>
      </c>
      <c r="L278" cm="1">
        <f t="array" ref="L278">IF(LEN(Table1[[#This Row],[Data]:[Data]])-LEN(SUBSTITUTE(Table1[[#This Row],[Data]:[Data]],Table3[[#Headers],[e]],""))=Table1[[#This Row],['# people]:['# people]],1,0)</f>
        <v>0</v>
      </c>
      <c r="M278" cm="1">
        <f t="array" ref="M278">IF(LEN(Table1[[#This Row],[Data]:[Data]])-LEN(SUBSTITUTE(Table1[[#This Row],[Data]:[Data]],Table3[[#Headers],[f]],""))=Table1[[#This Row],['# people]:['# people]],1,0)</f>
        <v>1</v>
      </c>
      <c r="N278" cm="1">
        <f t="array" ref="N278">IF(LEN(Table1[[#This Row],[Data]:[Data]])-LEN(SUBSTITUTE(Table1[[#This Row],[Data]:[Data]],Table3[[#Headers],[g]],""))=Table1[[#This Row],['# people]:['# people]],1,0)</f>
        <v>0</v>
      </c>
      <c r="O278" cm="1">
        <f t="array" ref="O278">IF(LEN(Table1[[#This Row],[Data]:[Data]])-LEN(SUBSTITUTE(Table1[[#This Row],[Data]:[Data]],Table3[[#Headers],[h]],""))=Table1[[#This Row],['# people]:['# people]],1,0)</f>
        <v>1</v>
      </c>
      <c r="P278" cm="1">
        <f t="array" ref="P278">IF(LEN(Table1[[#This Row],[Data]:[Data]])-LEN(SUBSTITUTE(Table1[[#This Row],[Data]:[Data]],Table3[[#Headers],[i]],""))=Table1[[#This Row],['# people]:['# people]],1,0)</f>
        <v>0</v>
      </c>
      <c r="Q278" cm="1">
        <f t="array" ref="Q278">IF(LEN(Table1[[#This Row],[Data]:[Data]])-LEN(SUBSTITUTE(Table1[[#This Row],[Data]:[Data]],Table3[[#Headers],[j]],""))=Table1[[#This Row],['# people]:['# people]],1,0)</f>
        <v>0</v>
      </c>
      <c r="R278" cm="1">
        <f t="array" ref="R278">IF(LEN(Table1[[#This Row],[Data]:[Data]])-LEN(SUBSTITUTE(Table1[[#This Row],[Data]:[Data]],Table3[[#Headers],[k]],""))=Table1[[#This Row],['# people]:['# people]],1,0)</f>
        <v>0</v>
      </c>
      <c r="S278" cm="1">
        <f t="array" ref="S278">IF(LEN(Table1[[#This Row],[Data]:[Data]])-LEN(SUBSTITUTE(Table1[[#This Row],[Data]:[Data]],Table3[[#Headers],[l]],""))=Table1[[#This Row],['# people]:['# people]],1,0)</f>
        <v>1</v>
      </c>
      <c r="T278" cm="1">
        <f t="array" ref="T278">IF(LEN(Table1[[#This Row],[Data]:[Data]])-LEN(SUBSTITUTE(Table1[[#This Row],[Data]:[Data]],Table3[[#Headers],[m]],""))=Table1[[#This Row],['# people]:['# people]],1,0)</f>
        <v>1</v>
      </c>
      <c r="U278" cm="1">
        <f t="array" ref="U278">IF(LEN(Table1[[#This Row],[Data]:[Data]])-LEN(SUBSTITUTE(Table1[[#This Row],[Data]:[Data]],Table3[[#Headers],[n]],""))=Table1[[#This Row],['# people]:['# people]],1,0)</f>
        <v>0</v>
      </c>
      <c r="V278" cm="1">
        <f t="array" ref="V278">IF(LEN(Table1[[#This Row],[Data]:[Data]])-LEN(SUBSTITUTE(Table1[[#This Row],[Data]:[Data]],Table3[[#Headers],[o]],""))=Table1[[#This Row],['# people]:['# people]],1,0)</f>
        <v>0</v>
      </c>
      <c r="W278" cm="1">
        <f t="array" ref="W278">IF(LEN(Table1[[#This Row],[Data]:[Data]])-LEN(SUBSTITUTE(Table1[[#This Row],[Data]:[Data]],Table3[[#Headers],[p]],""))=Table1[[#This Row],['# people]:['# people]],1,0)</f>
        <v>1</v>
      </c>
      <c r="X278" cm="1">
        <f t="array" ref="X278">IF(LEN(Table1[[#This Row],[Data]:[Data]])-LEN(SUBSTITUTE(Table1[[#This Row],[Data]:[Data]],Table3[[#Headers],[q]],""))=Table1[[#This Row],['# people]:['# people]],1,0)</f>
        <v>0</v>
      </c>
      <c r="Y278" cm="1">
        <f t="array" ref="Y278">IF(LEN(Table1[[#This Row],[Data]:[Data]])-LEN(SUBSTITUTE(Table1[[#This Row],[Data]:[Data]],Table3[[#Headers],[r]],""))=Table1[[#This Row],['# people]:['# people]],1,0)</f>
        <v>0</v>
      </c>
      <c r="Z278" cm="1">
        <f t="array" ref="Z278">IF(LEN(Table1[[#This Row],[Data]:[Data]])-LEN(SUBSTITUTE(Table1[[#This Row],[Data]:[Data]],Table3[[#Headers],[s]],""))=Table1[[#This Row],['# people]:['# people]],1,0)</f>
        <v>0</v>
      </c>
      <c r="AA278" cm="1">
        <f t="array" ref="AA278">IF(LEN(Table1[[#This Row],[Data]:[Data]])-LEN(SUBSTITUTE(Table1[[#This Row],[Data]:[Data]],Table3[[#Headers],[t]],""))=Table1[[#This Row],['# people]:['# people]],1,0)</f>
        <v>0</v>
      </c>
      <c r="AB278" cm="1">
        <f t="array" ref="AB278">IF(LEN(Table1[[#This Row],[Data]:[Data]])-LEN(SUBSTITUTE(Table1[[#This Row],[Data]:[Data]],Table3[[#Headers],[u]],""))=Table1[[#This Row],['# people]:['# people]],1,0)</f>
        <v>0</v>
      </c>
      <c r="AC278" cm="1">
        <f t="array" ref="AC278">IF(LEN(Table1[[#This Row],[Data]:[Data]])-LEN(SUBSTITUTE(Table1[[#This Row],[Data]:[Data]],Table3[[#Headers],[v]],""))=Table1[[#This Row],['# people]:['# people]],1,0)</f>
        <v>0</v>
      </c>
      <c r="AD278" cm="1">
        <f t="array" ref="AD278">IF(LEN(Table1[[#This Row],[Data]:[Data]])-LEN(SUBSTITUTE(Table1[[#This Row],[Data]:[Data]],Table3[[#Headers],[w]],""))=Table1[[#This Row],['# people]:['# people]],1,0)</f>
        <v>0</v>
      </c>
      <c r="AE278" cm="1">
        <f t="array" ref="AE278">IF(LEN(Table1[[#This Row],[Data]:[Data]])-LEN(SUBSTITUTE(Table1[[#This Row],[Data]:[Data]],Table3[[#Headers],[x]],""))=Table1[[#This Row],['# people]:['# people]],1,0)</f>
        <v>0</v>
      </c>
      <c r="AF278" cm="1">
        <f t="array" ref="AF278">IF(LEN(Table1[[#This Row],[Data]:[Data]])-LEN(SUBSTITUTE(Table1[[#This Row],[Data]:[Data]],Table3[[#Headers],[y]],""))=Table1[[#This Row],['# people]:['# people]],1,0)</f>
        <v>1</v>
      </c>
      <c r="AG278" cm="1">
        <f t="array" ref="AG278">IF(LEN(Table1[[#This Row],[Data]:[Data]])-LEN(SUBSTITUTE(Table1[[#This Row],[Data]:[Data]],Table3[[#Headers],[z]],""))=Table1[[#This Row],['# people]:['# people]],1,0)</f>
        <v>0</v>
      </c>
    </row>
    <row r="279" spans="1:33" x14ac:dyDescent="0.25">
      <c r="A279" t="s">
        <v>187</v>
      </c>
      <c r="B279" cm="1">
        <f t="array" ref="B279">SUM(IF((LEN(A279)-LEN(SUBSTITUTE(UPPER(A279),{"A","B","C","D","E","F","G","H","I","J","K","L","M","N","O","P","Q","R","S","T","U","V","W","X","Y","Z","1","2","3","4","5","6","7","8","9","0"},""))),1,0))</f>
        <v>17</v>
      </c>
      <c r="C279" t="s">
        <v>642</v>
      </c>
      <c r="D279">
        <f>LEN(Table1[[#This Row],[Column1]])-LEN(A279)</f>
        <v>4</v>
      </c>
      <c r="E279">
        <f>LEN(Table1[[#This Row],[Data]])</f>
        <v>68</v>
      </c>
      <c r="G279" s="1">
        <f>SUM(Table3[[#This Row],[a]:[z]])</f>
        <v>17</v>
      </c>
      <c r="H279" cm="1">
        <f t="array" ref="H279">IF(LEN(Table1[[#This Row],[Data]:[Data]])-LEN(SUBSTITUTE(Table1[[#This Row],[Data]:[Data]],Table3[[#Headers],[a]],""))=Table1[[#This Row],['# people]:['# people]],1,0)</f>
        <v>1</v>
      </c>
      <c r="I279" cm="1">
        <f t="array" ref="I279">IF(LEN(Table1[[#This Row],[Data]:[Data]])-LEN(SUBSTITUTE(Table1[[#This Row],[Data]:[Data]],Table3[[#Headers],[b]],""))=Table1[[#This Row],['# people]:['# people]],1,0)</f>
        <v>1</v>
      </c>
      <c r="J279" cm="1">
        <f t="array" ref="J279">IF(LEN(Table1[[#This Row],[Data]:[Data]])-LEN(SUBSTITUTE(Table1[[#This Row],[Data]:[Data]],Table3[[#Headers],[c]],""))=Table1[[#This Row],['# people]:['# people]],1,0)</f>
        <v>0</v>
      </c>
      <c r="K279" cm="1">
        <f t="array" ref="K279">IF(LEN(Table1[[#This Row],[Data]:[Data]])-LEN(SUBSTITUTE(Table1[[#This Row],[Data]:[Data]],Table3[[#Headers],[d]],""))=Table1[[#This Row],['# people]:['# people]],1,0)</f>
        <v>0</v>
      </c>
      <c r="L279" cm="1">
        <f t="array" ref="L279">IF(LEN(Table1[[#This Row],[Data]:[Data]])-LEN(SUBSTITUTE(Table1[[#This Row],[Data]:[Data]],Table3[[#Headers],[e]],""))=Table1[[#This Row],['# people]:['# people]],1,0)</f>
        <v>1</v>
      </c>
      <c r="M279" cm="1">
        <f t="array" ref="M279">IF(LEN(Table1[[#This Row],[Data]:[Data]])-LEN(SUBSTITUTE(Table1[[#This Row],[Data]:[Data]],Table3[[#Headers],[f]],""))=Table1[[#This Row],['# people]:['# people]],1,0)</f>
        <v>1</v>
      </c>
      <c r="N279" cm="1">
        <f t="array" ref="N279">IF(LEN(Table1[[#This Row],[Data]:[Data]])-LEN(SUBSTITUTE(Table1[[#This Row],[Data]:[Data]],Table3[[#Headers],[g]],""))=Table1[[#This Row],['# people]:['# people]],1,0)</f>
        <v>0</v>
      </c>
      <c r="O279" cm="1">
        <f t="array" ref="O279">IF(LEN(Table1[[#This Row],[Data]:[Data]])-LEN(SUBSTITUTE(Table1[[#This Row],[Data]:[Data]],Table3[[#Headers],[h]],""))=Table1[[#This Row],['# people]:['# people]],1,0)</f>
        <v>1</v>
      </c>
      <c r="P279" cm="1">
        <f t="array" ref="P279">IF(LEN(Table1[[#This Row],[Data]:[Data]])-LEN(SUBSTITUTE(Table1[[#This Row],[Data]:[Data]],Table3[[#Headers],[i]],""))=Table1[[#This Row],['# people]:['# people]],1,0)</f>
        <v>1</v>
      </c>
      <c r="Q279" cm="1">
        <f t="array" ref="Q279">IF(LEN(Table1[[#This Row],[Data]:[Data]])-LEN(SUBSTITUTE(Table1[[#This Row],[Data]:[Data]],Table3[[#Headers],[j]],""))=Table1[[#This Row],['# people]:['# people]],1,0)</f>
        <v>1</v>
      </c>
      <c r="R279" cm="1">
        <f t="array" ref="R279">IF(LEN(Table1[[#This Row],[Data]:[Data]])-LEN(SUBSTITUTE(Table1[[#This Row],[Data]:[Data]],Table3[[#Headers],[k]],""))=Table1[[#This Row],['# people]:['# people]],1,0)</f>
        <v>1</v>
      </c>
      <c r="S279" cm="1">
        <f t="array" ref="S279">IF(LEN(Table1[[#This Row],[Data]:[Data]])-LEN(SUBSTITUTE(Table1[[#This Row],[Data]:[Data]],Table3[[#Headers],[l]],""))=Table1[[#This Row],['# people]:['# people]],1,0)</f>
        <v>1</v>
      </c>
      <c r="T279" cm="1">
        <f t="array" ref="T279">IF(LEN(Table1[[#This Row],[Data]:[Data]])-LEN(SUBSTITUTE(Table1[[#This Row],[Data]:[Data]],Table3[[#Headers],[m]],""))=Table1[[#This Row],['# people]:['# people]],1,0)</f>
        <v>0</v>
      </c>
      <c r="U279" cm="1">
        <f t="array" ref="U279">IF(LEN(Table1[[#This Row],[Data]:[Data]])-LEN(SUBSTITUTE(Table1[[#This Row],[Data]:[Data]],Table3[[#Headers],[n]],""))=Table1[[#This Row],['# people]:['# people]],1,0)</f>
        <v>0</v>
      </c>
      <c r="V279" cm="1">
        <f t="array" ref="V279">IF(LEN(Table1[[#This Row],[Data]:[Data]])-LEN(SUBSTITUTE(Table1[[#This Row],[Data]:[Data]],Table3[[#Headers],[o]],""))=Table1[[#This Row],['# people]:['# people]],1,0)</f>
        <v>0</v>
      </c>
      <c r="W279" cm="1">
        <f t="array" ref="W279">IF(LEN(Table1[[#This Row],[Data]:[Data]])-LEN(SUBSTITUTE(Table1[[#This Row],[Data]:[Data]],Table3[[#Headers],[p]],""))=Table1[[#This Row],['# people]:['# people]],1,0)</f>
        <v>0</v>
      </c>
      <c r="X279" cm="1">
        <f t="array" ref="X279">IF(LEN(Table1[[#This Row],[Data]:[Data]])-LEN(SUBSTITUTE(Table1[[#This Row],[Data]:[Data]],Table3[[#Headers],[q]],""))=Table1[[#This Row],['# people]:['# people]],1,0)</f>
        <v>1</v>
      </c>
      <c r="Y279" cm="1">
        <f t="array" ref="Y279">IF(LEN(Table1[[#This Row],[Data]:[Data]])-LEN(SUBSTITUTE(Table1[[#This Row],[Data]:[Data]],Table3[[#Headers],[r]],""))=Table1[[#This Row],['# people]:['# people]],1,0)</f>
        <v>1</v>
      </c>
      <c r="Z279" cm="1">
        <f t="array" ref="Z279">IF(LEN(Table1[[#This Row],[Data]:[Data]])-LEN(SUBSTITUTE(Table1[[#This Row],[Data]:[Data]],Table3[[#Headers],[s]],""))=Table1[[#This Row],['# people]:['# people]],1,0)</f>
        <v>0</v>
      </c>
      <c r="AA279" cm="1">
        <f t="array" ref="AA279">IF(LEN(Table1[[#This Row],[Data]:[Data]])-LEN(SUBSTITUTE(Table1[[#This Row],[Data]:[Data]],Table3[[#Headers],[t]],""))=Table1[[#This Row],['# people]:['# people]],1,0)</f>
        <v>0</v>
      </c>
      <c r="AB279" cm="1">
        <f t="array" ref="AB279">IF(LEN(Table1[[#This Row],[Data]:[Data]])-LEN(SUBSTITUTE(Table1[[#This Row],[Data]:[Data]],Table3[[#Headers],[u]],""))=Table1[[#This Row],['# people]:['# people]],1,0)</f>
        <v>1</v>
      </c>
      <c r="AC279" cm="1">
        <f t="array" ref="AC279">IF(LEN(Table1[[#This Row],[Data]:[Data]])-LEN(SUBSTITUTE(Table1[[#This Row],[Data]:[Data]],Table3[[#Headers],[v]],""))=Table1[[#This Row],['# people]:['# people]],1,0)</f>
        <v>1</v>
      </c>
      <c r="AD279" cm="1">
        <f t="array" ref="AD279">IF(LEN(Table1[[#This Row],[Data]:[Data]])-LEN(SUBSTITUTE(Table1[[#This Row],[Data]:[Data]],Table3[[#Headers],[w]],""))=Table1[[#This Row],['# people]:['# people]],1,0)</f>
        <v>1</v>
      </c>
      <c r="AE279" cm="1">
        <f t="array" ref="AE279">IF(LEN(Table1[[#This Row],[Data]:[Data]])-LEN(SUBSTITUTE(Table1[[#This Row],[Data]:[Data]],Table3[[#Headers],[x]],""))=Table1[[#This Row],['# people]:['# people]],1,0)</f>
        <v>1</v>
      </c>
      <c r="AF279" cm="1">
        <f t="array" ref="AF279">IF(LEN(Table1[[#This Row],[Data]:[Data]])-LEN(SUBSTITUTE(Table1[[#This Row],[Data]:[Data]],Table3[[#Headers],[y]],""))=Table1[[#This Row],['# people]:['# people]],1,0)</f>
        <v>1</v>
      </c>
      <c r="AG279" cm="1">
        <f t="array" ref="AG279">IF(LEN(Table1[[#This Row],[Data]:[Data]])-LEN(SUBSTITUTE(Table1[[#This Row],[Data]:[Data]],Table3[[#Headers],[z]],""))=Table1[[#This Row],['# people]:['# people]],1,0)</f>
        <v>1</v>
      </c>
    </row>
    <row r="280" spans="1:33" x14ac:dyDescent="0.25">
      <c r="A280" t="s">
        <v>189</v>
      </c>
      <c r="B280" cm="1">
        <f t="array" ref="B280">SUM(IF((LEN(A280)-LEN(SUBSTITUTE(UPPER(A280),{"A","B","C","D","E","F","G","H","I","J","K","L","M","N","O","P","Q","R","S","T","U","V","W","X","Y","Z","1","2","3","4","5","6","7","8","9","0"},""))),1,0))</f>
        <v>2</v>
      </c>
      <c r="C280" t="s">
        <v>644</v>
      </c>
      <c r="D280">
        <f>LEN(Table1[[#This Row],[Column1]])-LEN(A280)</f>
        <v>4</v>
      </c>
      <c r="E280">
        <f>LEN(Table1[[#This Row],[Data]])</f>
        <v>4</v>
      </c>
      <c r="G280" s="1">
        <f>SUM(Table3[[#This Row],[a]:[z]])</f>
        <v>0</v>
      </c>
      <c r="H280" cm="1">
        <f t="array" ref="H280">IF(LEN(Table1[[#This Row],[Data]:[Data]])-LEN(SUBSTITUTE(Table1[[#This Row],[Data]:[Data]],Table3[[#Headers],[a]],""))=Table1[[#This Row],['# people]:['# people]],1,0)</f>
        <v>0</v>
      </c>
      <c r="I280" cm="1">
        <f t="array" ref="I280">IF(LEN(Table1[[#This Row],[Data]:[Data]])-LEN(SUBSTITUTE(Table1[[#This Row],[Data]:[Data]],Table3[[#Headers],[b]],""))=Table1[[#This Row],['# people]:['# people]],1,0)</f>
        <v>0</v>
      </c>
      <c r="J280" cm="1">
        <f t="array" ref="J280">IF(LEN(Table1[[#This Row],[Data]:[Data]])-LEN(SUBSTITUTE(Table1[[#This Row],[Data]:[Data]],Table3[[#Headers],[c]],""))=Table1[[#This Row],['# people]:['# people]],1,0)</f>
        <v>0</v>
      </c>
      <c r="K280" cm="1">
        <f t="array" ref="K280">IF(LEN(Table1[[#This Row],[Data]:[Data]])-LEN(SUBSTITUTE(Table1[[#This Row],[Data]:[Data]],Table3[[#Headers],[d]],""))=Table1[[#This Row],['# people]:['# people]],1,0)</f>
        <v>0</v>
      </c>
      <c r="L280" cm="1">
        <f t="array" ref="L280">IF(LEN(Table1[[#This Row],[Data]:[Data]])-LEN(SUBSTITUTE(Table1[[#This Row],[Data]:[Data]],Table3[[#Headers],[e]],""))=Table1[[#This Row],['# people]:['# people]],1,0)</f>
        <v>0</v>
      </c>
      <c r="M280" cm="1">
        <f t="array" ref="M280">IF(LEN(Table1[[#This Row],[Data]:[Data]])-LEN(SUBSTITUTE(Table1[[#This Row],[Data]:[Data]],Table3[[#Headers],[f]],""))=Table1[[#This Row],['# people]:['# people]],1,0)</f>
        <v>0</v>
      </c>
      <c r="N280" cm="1">
        <f t="array" ref="N280">IF(LEN(Table1[[#This Row],[Data]:[Data]])-LEN(SUBSTITUTE(Table1[[#This Row],[Data]:[Data]],Table3[[#Headers],[g]],""))=Table1[[#This Row],['# people]:['# people]],1,0)</f>
        <v>0</v>
      </c>
      <c r="O280" cm="1">
        <f t="array" ref="O280">IF(LEN(Table1[[#This Row],[Data]:[Data]])-LEN(SUBSTITUTE(Table1[[#This Row],[Data]:[Data]],Table3[[#Headers],[h]],""))=Table1[[#This Row],['# people]:['# people]],1,0)</f>
        <v>0</v>
      </c>
      <c r="P280" cm="1">
        <f t="array" ref="P280">IF(LEN(Table1[[#This Row],[Data]:[Data]])-LEN(SUBSTITUTE(Table1[[#This Row],[Data]:[Data]],Table3[[#Headers],[i]],""))=Table1[[#This Row],['# people]:['# people]],1,0)</f>
        <v>0</v>
      </c>
      <c r="Q280" cm="1">
        <f t="array" ref="Q280">IF(LEN(Table1[[#This Row],[Data]:[Data]])-LEN(SUBSTITUTE(Table1[[#This Row],[Data]:[Data]],Table3[[#Headers],[j]],""))=Table1[[#This Row],['# people]:['# people]],1,0)</f>
        <v>0</v>
      </c>
      <c r="R280" cm="1">
        <f t="array" ref="R280">IF(LEN(Table1[[#This Row],[Data]:[Data]])-LEN(SUBSTITUTE(Table1[[#This Row],[Data]:[Data]],Table3[[#Headers],[k]],""))=Table1[[#This Row],['# people]:['# people]],1,0)</f>
        <v>0</v>
      </c>
      <c r="S280" cm="1">
        <f t="array" ref="S280">IF(LEN(Table1[[#This Row],[Data]:[Data]])-LEN(SUBSTITUTE(Table1[[#This Row],[Data]:[Data]],Table3[[#Headers],[l]],""))=Table1[[#This Row],['# people]:['# people]],1,0)</f>
        <v>0</v>
      </c>
      <c r="T280" cm="1">
        <f t="array" ref="T280">IF(LEN(Table1[[#This Row],[Data]:[Data]])-LEN(SUBSTITUTE(Table1[[#This Row],[Data]:[Data]],Table3[[#Headers],[m]],""))=Table1[[#This Row],['# people]:['# people]],1,0)</f>
        <v>0</v>
      </c>
      <c r="U280" cm="1">
        <f t="array" ref="U280">IF(LEN(Table1[[#This Row],[Data]:[Data]])-LEN(SUBSTITUTE(Table1[[#This Row],[Data]:[Data]],Table3[[#Headers],[n]],""))=Table1[[#This Row],['# people]:['# people]],1,0)</f>
        <v>0</v>
      </c>
      <c r="V280" cm="1">
        <f t="array" ref="V280">IF(LEN(Table1[[#This Row],[Data]:[Data]])-LEN(SUBSTITUTE(Table1[[#This Row],[Data]:[Data]],Table3[[#Headers],[o]],""))=Table1[[#This Row],['# people]:['# people]],1,0)</f>
        <v>0</v>
      </c>
      <c r="W280" cm="1">
        <f t="array" ref="W280">IF(LEN(Table1[[#This Row],[Data]:[Data]])-LEN(SUBSTITUTE(Table1[[#This Row],[Data]:[Data]],Table3[[#Headers],[p]],""))=Table1[[#This Row],['# people]:['# people]],1,0)</f>
        <v>0</v>
      </c>
      <c r="X280" cm="1">
        <f t="array" ref="X280">IF(LEN(Table1[[#This Row],[Data]:[Data]])-LEN(SUBSTITUTE(Table1[[#This Row],[Data]:[Data]],Table3[[#Headers],[q]],""))=Table1[[#This Row],['# people]:['# people]],1,0)</f>
        <v>0</v>
      </c>
      <c r="Y280" cm="1">
        <f t="array" ref="Y280">IF(LEN(Table1[[#This Row],[Data]:[Data]])-LEN(SUBSTITUTE(Table1[[#This Row],[Data]:[Data]],Table3[[#Headers],[r]],""))=Table1[[#This Row],['# people]:['# people]],1,0)</f>
        <v>0</v>
      </c>
      <c r="Z280" cm="1">
        <f t="array" ref="Z280">IF(LEN(Table1[[#This Row],[Data]:[Data]])-LEN(SUBSTITUTE(Table1[[#This Row],[Data]:[Data]],Table3[[#Headers],[s]],""))=Table1[[#This Row],['# people]:['# people]],1,0)</f>
        <v>0</v>
      </c>
      <c r="AA280" cm="1">
        <f t="array" ref="AA280">IF(LEN(Table1[[#This Row],[Data]:[Data]])-LEN(SUBSTITUTE(Table1[[#This Row],[Data]:[Data]],Table3[[#Headers],[t]],""))=Table1[[#This Row],['# people]:['# people]],1,0)</f>
        <v>0</v>
      </c>
      <c r="AB280" cm="1">
        <f t="array" ref="AB280">IF(LEN(Table1[[#This Row],[Data]:[Data]])-LEN(SUBSTITUTE(Table1[[#This Row],[Data]:[Data]],Table3[[#Headers],[u]],""))=Table1[[#This Row],['# people]:['# people]],1,0)</f>
        <v>0</v>
      </c>
      <c r="AC280" cm="1">
        <f t="array" ref="AC280">IF(LEN(Table1[[#This Row],[Data]:[Data]])-LEN(SUBSTITUTE(Table1[[#This Row],[Data]:[Data]],Table3[[#Headers],[v]],""))=Table1[[#This Row],['# people]:['# people]],1,0)</f>
        <v>0</v>
      </c>
      <c r="AD280" cm="1">
        <f t="array" ref="AD280">IF(LEN(Table1[[#This Row],[Data]:[Data]])-LEN(SUBSTITUTE(Table1[[#This Row],[Data]:[Data]],Table3[[#Headers],[w]],""))=Table1[[#This Row],['# people]:['# people]],1,0)</f>
        <v>0</v>
      </c>
      <c r="AE280" cm="1">
        <f t="array" ref="AE280">IF(LEN(Table1[[#This Row],[Data]:[Data]])-LEN(SUBSTITUTE(Table1[[#This Row],[Data]:[Data]],Table3[[#Headers],[x]],""))=Table1[[#This Row],['# people]:['# people]],1,0)</f>
        <v>0</v>
      </c>
      <c r="AF280" cm="1">
        <f t="array" ref="AF280">IF(LEN(Table1[[#This Row],[Data]:[Data]])-LEN(SUBSTITUTE(Table1[[#This Row],[Data]:[Data]],Table3[[#Headers],[y]],""))=Table1[[#This Row],['# people]:['# people]],1,0)</f>
        <v>0</v>
      </c>
      <c r="AG280" cm="1">
        <f t="array" ref="AG280">IF(LEN(Table1[[#This Row],[Data]:[Data]])-LEN(SUBSTITUTE(Table1[[#This Row],[Data]:[Data]],Table3[[#Headers],[z]],""))=Table1[[#This Row],['# people]:['# people]],1,0)</f>
        <v>0</v>
      </c>
    </row>
    <row r="281" spans="1:33" x14ac:dyDescent="0.25">
      <c r="A281" t="s">
        <v>197</v>
      </c>
      <c r="B281" cm="1">
        <f t="array" ref="B281">SUM(IF((LEN(A281)-LEN(SUBSTITUTE(UPPER(A281),{"A","B","C","D","E","F","G","H","I","J","K","L","M","N","O","P","Q","R","S","T","U","V","W","X","Y","Z","1","2","3","4","5","6","7","8","9","0"},""))),1,0))</f>
        <v>2</v>
      </c>
      <c r="C281" t="s">
        <v>652</v>
      </c>
      <c r="D281">
        <f>LEN(Table1[[#This Row],[Column1]])-LEN(A281)</f>
        <v>4</v>
      </c>
      <c r="E281">
        <f>LEN(Table1[[#This Row],[Data]])</f>
        <v>8</v>
      </c>
      <c r="G281" s="1">
        <f>SUM(Table3[[#This Row],[a]:[z]])</f>
        <v>2</v>
      </c>
      <c r="H281" cm="1">
        <f t="array" ref="H281">IF(LEN(Table1[[#This Row],[Data]:[Data]])-LEN(SUBSTITUTE(Table1[[#This Row],[Data]:[Data]],Table3[[#Headers],[a]],""))=Table1[[#This Row],['# people]:['# people]],1,0)</f>
        <v>0</v>
      </c>
      <c r="I281" cm="1">
        <f t="array" ref="I281">IF(LEN(Table1[[#This Row],[Data]:[Data]])-LEN(SUBSTITUTE(Table1[[#This Row],[Data]:[Data]],Table3[[#Headers],[b]],""))=Table1[[#This Row],['# people]:['# people]],1,0)</f>
        <v>0</v>
      </c>
      <c r="J281" cm="1">
        <f t="array" ref="J281">IF(LEN(Table1[[#This Row],[Data]:[Data]])-LEN(SUBSTITUTE(Table1[[#This Row],[Data]:[Data]],Table3[[#Headers],[c]],""))=Table1[[#This Row],['# people]:['# people]],1,0)</f>
        <v>0</v>
      </c>
      <c r="K281" cm="1">
        <f t="array" ref="K281">IF(LEN(Table1[[#This Row],[Data]:[Data]])-LEN(SUBSTITUTE(Table1[[#This Row],[Data]:[Data]],Table3[[#Headers],[d]],""))=Table1[[#This Row],['# people]:['# people]],1,0)</f>
        <v>0</v>
      </c>
      <c r="L281" cm="1">
        <f t="array" ref="L281">IF(LEN(Table1[[#This Row],[Data]:[Data]])-LEN(SUBSTITUTE(Table1[[#This Row],[Data]:[Data]],Table3[[#Headers],[e]],""))=Table1[[#This Row],['# people]:['# people]],1,0)</f>
        <v>0</v>
      </c>
      <c r="M281" cm="1">
        <f t="array" ref="M281">IF(LEN(Table1[[#This Row],[Data]:[Data]])-LEN(SUBSTITUTE(Table1[[#This Row],[Data]:[Data]],Table3[[#Headers],[f]],""))=Table1[[#This Row],['# people]:['# people]],1,0)</f>
        <v>0</v>
      </c>
      <c r="N281" cm="1">
        <f t="array" ref="N281">IF(LEN(Table1[[#This Row],[Data]:[Data]])-LEN(SUBSTITUTE(Table1[[#This Row],[Data]:[Data]],Table3[[#Headers],[g]],""))=Table1[[#This Row],['# people]:['# people]],1,0)</f>
        <v>0</v>
      </c>
      <c r="O281" cm="1">
        <f t="array" ref="O281">IF(LEN(Table1[[#This Row],[Data]:[Data]])-LEN(SUBSTITUTE(Table1[[#This Row],[Data]:[Data]],Table3[[#Headers],[h]],""))=Table1[[#This Row],['# people]:['# people]],1,0)</f>
        <v>1</v>
      </c>
      <c r="P281" cm="1">
        <f t="array" ref="P281">IF(LEN(Table1[[#This Row],[Data]:[Data]])-LEN(SUBSTITUTE(Table1[[#This Row],[Data]:[Data]],Table3[[#Headers],[i]],""))=Table1[[#This Row],['# people]:['# people]],1,0)</f>
        <v>0</v>
      </c>
      <c r="Q281" cm="1">
        <f t="array" ref="Q281">IF(LEN(Table1[[#This Row],[Data]:[Data]])-LEN(SUBSTITUTE(Table1[[#This Row],[Data]:[Data]],Table3[[#Headers],[j]],""))=Table1[[#This Row],['# people]:['# people]],1,0)</f>
        <v>0</v>
      </c>
      <c r="R281" cm="1">
        <f t="array" ref="R281">IF(LEN(Table1[[#This Row],[Data]:[Data]])-LEN(SUBSTITUTE(Table1[[#This Row],[Data]:[Data]],Table3[[#Headers],[k]],""))=Table1[[#This Row],['# people]:['# people]],1,0)</f>
        <v>0</v>
      </c>
      <c r="S281" cm="1">
        <f t="array" ref="S281">IF(LEN(Table1[[#This Row],[Data]:[Data]])-LEN(SUBSTITUTE(Table1[[#This Row],[Data]:[Data]],Table3[[#Headers],[l]],""))=Table1[[#This Row],['# people]:['# people]],1,0)</f>
        <v>0</v>
      </c>
      <c r="T281" cm="1">
        <f t="array" ref="T281">IF(LEN(Table1[[#This Row],[Data]:[Data]])-LEN(SUBSTITUTE(Table1[[#This Row],[Data]:[Data]],Table3[[#Headers],[m]],""))=Table1[[#This Row],['# people]:['# people]],1,0)</f>
        <v>0</v>
      </c>
      <c r="U281" cm="1">
        <f t="array" ref="U281">IF(LEN(Table1[[#This Row],[Data]:[Data]])-LEN(SUBSTITUTE(Table1[[#This Row],[Data]:[Data]],Table3[[#Headers],[n]],""))=Table1[[#This Row],['# people]:['# people]],1,0)</f>
        <v>0</v>
      </c>
      <c r="V281" cm="1">
        <f t="array" ref="V281">IF(LEN(Table1[[#This Row],[Data]:[Data]])-LEN(SUBSTITUTE(Table1[[#This Row],[Data]:[Data]],Table3[[#Headers],[o]],""))=Table1[[#This Row],['# people]:['# people]],1,0)</f>
        <v>0</v>
      </c>
      <c r="W281" cm="1">
        <f t="array" ref="W281">IF(LEN(Table1[[#This Row],[Data]:[Data]])-LEN(SUBSTITUTE(Table1[[#This Row],[Data]:[Data]],Table3[[#Headers],[p]],""))=Table1[[#This Row],['# people]:['# people]],1,0)</f>
        <v>0</v>
      </c>
      <c r="X281" cm="1">
        <f t="array" ref="X281">IF(LEN(Table1[[#This Row],[Data]:[Data]])-LEN(SUBSTITUTE(Table1[[#This Row],[Data]:[Data]],Table3[[#Headers],[q]],""))=Table1[[#This Row],['# people]:['# people]],1,0)</f>
        <v>0</v>
      </c>
      <c r="Y281" cm="1">
        <f t="array" ref="Y281">IF(LEN(Table1[[#This Row],[Data]:[Data]])-LEN(SUBSTITUTE(Table1[[#This Row],[Data]:[Data]],Table3[[#Headers],[r]],""))=Table1[[#This Row],['# people]:['# people]],1,0)</f>
        <v>0</v>
      </c>
      <c r="Z281" cm="1">
        <f t="array" ref="Z281">IF(LEN(Table1[[#This Row],[Data]:[Data]])-LEN(SUBSTITUTE(Table1[[#This Row],[Data]:[Data]],Table3[[#Headers],[s]],""))=Table1[[#This Row],['# people]:['# people]],1,0)</f>
        <v>0</v>
      </c>
      <c r="AA281" cm="1">
        <f t="array" ref="AA281">IF(LEN(Table1[[#This Row],[Data]:[Data]])-LEN(SUBSTITUTE(Table1[[#This Row],[Data]:[Data]],Table3[[#Headers],[t]],""))=Table1[[#This Row],['# people]:['# people]],1,0)</f>
        <v>0</v>
      </c>
      <c r="AB281" cm="1">
        <f t="array" ref="AB281">IF(LEN(Table1[[#This Row],[Data]:[Data]])-LEN(SUBSTITUTE(Table1[[#This Row],[Data]:[Data]],Table3[[#Headers],[u]],""))=Table1[[#This Row],['# people]:['# people]],1,0)</f>
        <v>0</v>
      </c>
      <c r="AC281" cm="1">
        <f t="array" ref="AC281">IF(LEN(Table1[[#This Row],[Data]:[Data]])-LEN(SUBSTITUTE(Table1[[#This Row],[Data]:[Data]],Table3[[#Headers],[v]],""))=Table1[[#This Row],['# people]:['# people]],1,0)</f>
        <v>0</v>
      </c>
      <c r="AD281" cm="1">
        <f t="array" ref="AD281">IF(LEN(Table1[[#This Row],[Data]:[Data]])-LEN(SUBSTITUTE(Table1[[#This Row],[Data]:[Data]],Table3[[#Headers],[w]],""))=Table1[[#This Row],['# people]:['# people]],1,0)</f>
        <v>0</v>
      </c>
      <c r="AE281" cm="1">
        <f t="array" ref="AE281">IF(LEN(Table1[[#This Row],[Data]:[Data]])-LEN(SUBSTITUTE(Table1[[#This Row],[Data]:[Data]],Table3[[#Headers],[x]],""))=Table1[[#This Row],['# people]:['# people]],1,0)</f>
        <v>1</v>
      </c>
      <c r="AF281" cm="1">
        <f t="array" ref="AF281">IF(LEN(Table1[[#This Row],[Data]:[Data]])-LEN(SUBSTITUTE(Table1[[#This Row],[Data]:[Data]],Table3[[#Headers],[y]],""))=Table1[[#This Row],['# people]:['# people]],1,0)</f>
        <v>0</v>
      </c>
      <c r="AG281" cm="1">
        <f t="array" ref="AG281">IF(LEN(Table1[[#This Row],[Data]:[Data]])-LEN(SUBSTITUTE(Table1[[#This Row],[Data]:[Data]],Table3[[#Headers],[z]],""))=Table1[[#This Row],['# people]:['# people]],1,0)</f>
        <v>0</v>
      </c>
    </row>
    <row r="282" spans="1:33" x14ac:dyDescent="0.25">
      <c r="A282" t="s">
        <v>210</v>
      </c>
      <c r="B282" cm="1">
        <f t="array" ref="B282">SUM(IF((LEN(A282)-LEN(SUBSTITUTE(UPPER(A282),{"A","B","C","D","E","F","G","H","I","J","K","L","M","N","O","P","Q","R","S","T","U","V","W","X","Y","Z","1","2","3","4","5","6","7","8","9","0"},""))),1,0))</f>
        <v>23</v>
      </c>
      <c r="C282" t="s">
        <v>665</v>
      </c>
      <c r="D282">
        <f>LEN(Table1[[#This Row],[Column1]])-LEN(A282)</f>
        <v>4</v>
      </c>
      <c r="E282">
        <f>LEN(Table1[[#This Row],[Data]])</f>
        <v>72</v>
      </c>
      <c r="G282" s="1">
        <f>SUM(Table3[[#This Row],[a]:[z]])</f>
        <v>16</v>
      </c>
      <c r="H282" cm="1">
        <f t="array" ref="H282">IF(LEN(Table1[[#This Row],[Data]:[Data]])-LEN(SUBSTITUTE(Table1[[#This Row],[Data]:[Data]],Table3[[#Headers],[a]],""))=Table1[[#This Row],['# people]:['# people]],1,0)</f>
        <v>0</v>
      </c>
      <c r="I282" cm="1">
        <f t="array" ref="I282">IF(LEN(Table1[[#This Row],[Data]:[Data]])-LEN(SUBSTITUTE(Table1[[#This Row],[Data]:[Data]],Table3[[#Headers],[b]],""))=Table1[[#This Row],['# people]:['# people]],1,0)</f>
        <v>0</v>
      </c>
      <c r="J282" cm="1">
        <f t="array" ref="J282">IF(LEN(Table1[[#This Row],[Data]:[Data]])-LEN(SUBSTITUTE(Table1[[#This Row],[Data]:[Data]],Table3[[#Headers],[c]],""))=Table1[[#This Row],['# people]:['# people]],1,0)</f>
        <v>0</v>
      </c>
      <c r="K282" cm="1">
        <f t="array" ref="K282">IF(LEN(Table1[[#This Row],[Data]:[Data]])-LEN(SUBSTITUTE(Table1[[#This Row],[Data]:[Data]],Table3[[#Headers],[d]],""))=Table1[[#This Row],['# people]:['# people]],1,0)</f>
        <v>0</v>
      </c>
      <c r="L282" cm="1">
        <f t="array" ref="L282">IF(LEN(Table1[[#This Row],[Data]:[Data]])-LEN(SUBSTITUTE(Table1[[#This Row],[Data]:[Data]],Table3[[#Headers],[e]],""))=Table1[[#This Row],['# people]:['# people]],1,0)</f>
        <v>1</v>
      </c>
      <c r="M282" cm="1">
        <f t="array" ref="M282">IF(LEN(Table1[[#This Row],[Data]:[Data]])-LEN(SUBSTITUTE(Table1[[#This Row],[Data]:[Data]],Table3[[#Headers],[f]],""))=Table1[[#This Row],['# people]:['# people]],1,0)</f>
        <v>1</v>
      </c>
      <c r="N282" cm="1">
        <f t="array" ref="N282">IF(LEN(Table1[[#This Row],[Data]:[Data]])-LEN(SUBSTITUTE(Table1[[#This Row],[Data]:[Data]],Table3[[#Headers],[g]],""))=Table1[[#This Row],['# people]:['# people]],1,0)</f>
        <v>0</v>
      </c>
      <c r="O282" cm="1">
        <f t="array" ref="O282">IF(LEN(Table1[[#This Row],[Data]:[Data]])-LEN(SUBSTITUTE(Table1[[#This Row],[Data]:[Data]],Table3[[#Headers],[h]],""))=Table1[[#This Row],['# people]:['# people]],1,0)</f>
        <v>1</v>
      </c>
      <c r="P282" cm="1">
        <f t="array" ref="P282">IF(LEN(Table1[[#This Row],[Data]:[Data]])-LEN(SUBSTITUTE(Table1[[#This Row],[Data]:[Data]],Table3[[#Headers],[i]],""))=Table1[[#This Row],['# people]:['# people]],1,0)</f>
        <v>0</v>
      </c>
      <c r="Q282" cm="1">
        <f t="array" ref="Q282">IF(LEN(Table1[[#This Row],[Data]:[Data]])-LEN(SUBSTITUTE(Table1[[#This Row],[Data]:[Data]],Table3[[#Headers],[j]],""))=Table1[[#This Row],['# people]:['# people]],1,0)</f>
        <v>1</v>
      </c>
      <c r="R282" cm="1">
        <f t="array" ref="R282">IF(LEN(Table1[[#This Row],[Data]:[Data]])-LEN(SUBSTITUTE(Table1[[#This Row],[Data]:[Data]],Table3[[#Headers],[k]],""))=Table1[[#This Row],['# people]:['# people]],1,0)</f>
        <v>1</v>
      </c>
      <c r="S282" cm="1">
        <f t="array" ref="S282">IF(LEN(Table1[[#This Row],[Data]:[Data]])-LEN(SUBSTITUTE(Table1[[#This Row],[Data]:[Data]],Table3[[#Headers],[l]],""))=Table1[[#This Row],['# people]:['# people]],1,0)</f>
        <v>0</v>
      </c>
      <c r="T282" cm="1">
        <f t="array" ref="T282">IF(LEN(Table1[[#This Row],[Data]:[Data]])-LEN(SUBSTITUTE(Table1[[#This Row],[Data]:[Data]],Table3[[#Headers],[m]],""))=Table1[[#This Row],['# people]:['# people]],1,0)</f>
        <v>0</v>
      </c>
      <c r="U282" cm="1">
        <f t="array" ref="U282">IF(LEN(Table1[[#This Row],[Data]:[Data]])-LEN(SUBSTITUTE(Table1[[#This Row],[Data]:[Data]],Table3[[#Headers],[n]],""))=Table1[[#This Row],['# people]:['# people]],1,0)</f>
        <v>1</v>
      </c>
      <c r="V282" cm="1">
        <f t="array" ref="V282">IF(LEN(Table1[[#This Row],[Data]:[Data]])-LEN(SUBSTITUTE(Table1[[#This Row],[Data]:[Data]],Table3[[#Headers],[o]],""))=Table1[[#This Row],['# people]:['# people]],1,0)</f>
        <v>1</v>
      </c>
      <c r="W282" cm="1">
        <f t="array" ref="W282">IF(LEN(Table1[[#This Row],[Data]:[Data]])-LEN(SUBSTITUTE(Table1[[#This Row],[Data]:[Data]],Table3[[#Headers],[p]],""))=Table1[[#This Row],['# people]:['# people]],1,0)</f>
        <v>1</v>
      </c>
      <c r="X282" cm="1">
        <f t="array" ref="X282">IF(LEN(Table1[[#This Row],[Data]:[Data]])-LEN(SUBSTITUTE(Table1[[#This Row],[Data]:[Data]],Table3[[#Headers],[q]],""))=Table1[[#This Row],['# people]:['# people]],1,0)</f>
        <v>1</v>
      </c>
      <c r="Y282" cm="1">
        <f t="array" ref="Y282">IF(LEN(Table1[[#This Row],[Data]:[Data]])-LEN(SUBSTITUTE(Table1[[#This Row],[Data]:[Data]],Table3[[#Headers],[r]],""))=Table1[[#This Row],['# people]:['# people]],1,0)</f>
        <v>1</v>
      </c>
      <c r="Z282" cm="1">
        <f t="array" ref="Z282">IF(LEN(Table1[[#This Row],[Data]:[Data]])-LEN(SUBSTITUTE(Table1[[#This Row],[Data]:[Data]],Table3[[#Headers],[s]],""))=Table1[[#This Row],['# people]:['# people]],1,0)</f>
        <v>0</v>
      </c>
      <c r="AA282" cm="1">
        <f t="array" ref="AA282">IF(LEN(Table1[[#This Row],[Data]:[Data]])-LEN(SUBSTITUTE(Table1[[#This Row],[Data]:[Data]],Table3[[#Headers],[t]],""))=Table1[[#This Row],['# people]:['# people]],1,0)</f>
        <v>1</v>
      </c>
      <c r="AB282" cm="1">
        <f t="array" ref="AB282">IF(LEN(Table1[[#This Row],[Data]:[Data]])-LEN(SUBSTITUTE(Table1[[#This Row],[Data]:[Data]],Table3[[#Headers],[u]],""))=Table1[[#This Row],['# people]:['# people]],1,0)</f>
        <v>1</v>
      </c>
      <c r="AC282" cm="1">
        <f t="array" ref="AC282">IF(LEN(Table1[[#This Row],[Data]:[Data]])-LEN(SUBSTITUTE(Table1[[#This Row],[Data]:[Data]],Table3[[#Headers],[v]],""))=Table1[[#This Row],['# people]:['# people]],1,0)</f>
        <v>1</v>
      </c>
      <c r="AD282" cm="1">
        <f t="array" ref="AD282">IF(LEN(Table1[[#This Row],[Data]:[Data]])-LEN(SUBSTITUTE(Table1[[#This Row],[Data]:[Data]],Table3[[#Headers],[w]],""))=Table1[[#This Row],['# people]:['# people]],1,0)</f>
        <v>1</v>
      </c>
      <c r="AE282" cm="1">
        <f t="array" ref="AE282">IF(LEN(Table1[[#This Row],[Data]:[Data]])-LEN(SUBSTITUTE(Table1[[#This Row],[Data]:[Data]],Table3[[#Headers],[x]],""))=Table1[[#This Row],['# people]:['# people]],1,0)</f>
        <v>1</v>
      </c>
      <c r="AF282" cm="1">
        <f t="array" ref="AF282">IF(LEN(Table1[[#This Row],[Data]:[Data]])-LEN(SUBSTITUTE(Table1[[#This Row],[Data]:[Data]],Table3[[#Headers],[y]],""))=Table1[[#This Row],['# people]:['# people]],1,0)</f>
        <v>0</v>
      </c>
      <c r="AG282" cm="1">
        <f t="array" ref="AG282">IF(LEN(Table1[[#This Row],[Data]:[Data]])-LEN(SUBSTITUTE(Table1[[#This Row],[Data]:[Data]],Table3[[#Headers],[z]],""))=Table1[[#This Row],['# people]:['# people]],1,0)</f>
        <v>1</v>
      </c>
    </row>
    <row r="283" spans="1:33" x14ac:dyDescent="0.25">
      <c r="A283" t="s">
        <v>212</v>
      </c>
      <c r="B283" cm="1">
        <f t="array" ref="B283">SUM(IF((LEN(A283)-LEN(SUBSTITUTE(UPPER(A283),{"A","B","C","D","E","F","G","H","I","J","K","L","M","N","O","P","Q","R","S","T","U","V","W","X","Y","Z","1","2","3","4","5","6","7","8","9","0"},""))),1,0))</f>
        <v>18</v>
      </c>
      <c r="C283" t="s">
        <v>667</v>
      </c>
      <c r="D283">
        <f>LEN(Table1[[#This Row],[Column1]])-LEN(A283)</f>
        <v>4</v>
      </c>
      <c r="E283">
        <f>LEN(Table1[[#This Row],[Data]])</f>
        <v>63</v>
      </c>
      <c r="G283" s="1">
        <f>SUM(Table3[[#This Row],[a]:[z]])</f>
        <v>15</v>
      </c>
      <c r="H283" cm="1">
        <f t="array" ref="H283">IF(LEN(Table1[[#This Row],[Data]:[Data]])-LEN(SUBSTITUTE(Table1[[#This Row],[Data]:[Data]],Table3[[#Headers],[a]],""))=Table1[[#This Row],['# people]:['# people]],1,0)</f>
        <v>1</v>
      </c>
      <c r="I283" cm="1">
        <f t="array" ref="I283">IF(LEN(Table1[[#This Row],[Data]:[Data]])-LEN(SUBSTITUTE(Table1[[#This Row],[Data]:[Data]],Table3[[#Headers],[b]],""))=Table1[[#This Row],['# people]:['# people]],1,0)</f>
        <v>0</v>
      </c>
      <c r="J283" cm="1">
        <f t="array" ref="J283">IF(LEN(Table1[[#This Row],[Data]:[Data]])-LEN(SUBSTITUTE(Table1[[#This Row],[Data]:[Data]],Table3[[#Headers],[c]],""))=Table1[[#This Row],['# people]:['# people]],1,0)</f>
        <v>0</v>
      </c>
      <c r="K283" cm="1">
        <f t="array" ref="K283">IF(LEN(Table1[[#This Row],[Data]:[Data]])-LEN(SUBSTITUTE(Table1[[#This Row],[Data]:[Data]],Table3[[#Headers],[d]],""))=Table1[[#This Row],['# people]:['# people]],1,0)</f>
        <v>1</v>
      </c>
      <c r="L283" cm="1">
        <f t="array" ref="L283">IF(LEN(Table1[[#This Row],[Data]:[Data]])-LEN(SUBSTITUTE(Table1[[#This Row],[Data]:[Data]],Table3[[#Headers],[e]],""))=Table1[[#This Row],['# people]:['# people]],1,0)</f>
        <v>1</v>
      </c>
      <c r="M283" cm="1">
        <f t="array" ref="M283">IF(LEN(Table1[[#This Row],[Data]:[Data]])-LEN(SUBSTITUTE(Table1[[#This Row],[Data]:[Data]],Table3[[#Headers],[f]],""))=Table1[[#This Row],['# people]:['# people]],1,0)</f>
        <v>1</v>
      </c>
      <c r="N283" cm="1">
        <f t="array" ref="N283">IF(LEN(Table1[[#This Row],[Data]:[Data]])-LEN(SUBSTITUTE(Table1[[#This Row],[Data]:[Data]],Table3[[#Headers],[g]],""))=Table1[[#This Row],['# people]:['# people]],1,0)</f>
        <v>1</v>
      </c>
      <c r="O283" cm="1">
        <f t="array" ref="O283">IF(LEN(Table1[[#This Row],[Data]:[Data]])-LEN(SUBSTITUTE(Table1[[#This Row],[Data]:[Data]],Table3[[#Headers],[h]],""))=Table1[[#This Row],['# people]:['# people]],1,0)</f>
        <v>0</v>
      </c>
      <c r="P283" cm="1">
        <f t="array" ref="P283">IF(LEN(Table1[[#This Row],[Data]:[Data]])-LEN(SUBSTITUTE(Table1[[#This Row],[Data]:[Data]],Table3[[#Headers],[i]],""))=Table1[[#This Row],['# people]:['# people]],1,0)</f>
        <v>1</v>
      </c>
      <c r="Q283" cm="1">
        <f t="array" ref="Q283">IF(LEN(Table1[[#This Row],[Data]:[Data]])-LEN(SUBSTITUTE(Table1[[#This Row],[Data]:[Data]],Table3[[#Headers],[j]],""))=Table1[[#This Row],['# people]:['# people]],1,0)</f>
        <v>1</v>
      </c>
      <c r="R283" cm="1">
        <f t="array" ref="R283">IF(LEN(Table1[[#This Row],[Data]:[Data]])-LEN(SUBSTITUTE(Table1[[#This Row],[Data]:[Data]],Table3[[#Headers],[k]],""))=Table1[[#This Row],['# people]:['# people]],1,0)</f>
        <v>0</v>
      </c>
      <c r="S283" cm="1">
        <f t="array" ref="S283">IF(LEN(Table1[[#This Row],[Data]:[Data]])-LEN(SUBSTITUTE(Table1[[#This Row],[Data]:[Data]],Table3[[#Headers],[l]],""))=Table1[[#This Row],['# people]:['# people]],1,0)</f>
        <v>1</v>
      </c>
      <c r="T283" cm="1">
        <f t="array" ref="T283">IF(LEN(Table1[[#This Row],[Data]:[Data]])-LEN(SUBSTITUTE(Table1[[#This Row],[Data]:[Data]],Table3[[#Headers],[m]],""))=Table1[[#This Row],['# people]:['# people]],1,0)</f>
        <v>0</v>
      </c>
      <c r="U283" cm="1">
        <f t="array" ref="U283">IF(LEN(Table1[[#This Row],[Data]:[Data]])-LEN(SUBSTITUTE(Table1[[#This Row],[Data]:[Data]],Table3[[#Headers],[n]],""))=Table1[[#This Row],['# people]:['# people]],1,0)</f>
        <v>1</v>
      </c>
      <c r="V283" cm="1">
        <f t="array" ref="V283">IF(LEN(Table1[[#This Row],[Data]:[Data]])-LEN(SUBSTITUTE(Table1[[#This Row],[Data]:[Data]],Table3[[#Headers],[o]],""))=Table1[[#This Row],['# people]:['# people]],1,0)</f>
        <v>1</v>
      </c>
      <c r="W283" cm="1">
        <f t="array" ref="W283">IF(LEN(Table1[[#This Row],[Data]:[Data]])-LEN(SUBSTITUTE(Table1[[#This Row],[Data]:[Data]],Table3[[#Headers],[p]],""))=Table1[[#This Row],['# people]:['# people]],1,0)</f>
        <v>1</v>
      </c>
      <c r="X283" cm="1">
        <f t="array" ref="X283">IF(LEN(Table1[[#This Row],[Data]:[Data]])-LEN(SUBSTITUTE(Table1[[#This Row],[Data]:[Data]],Table3[[#Headers],[q]],""))=Table1[[#This Row],['# people]:['# people]],1,0)</f>
        <v>0</v>
      </c>
      <c r="Y283" cm="1">
        <f t="array" ref="Y283">IF(LEN(Table1[[#This Row],[Data]:[Data]])-LEN(SUBSTITUTE(Table1[[#This Row],[Data]:[Data]],Table3[[#Headers],[r]],""))=Table1[[#This Row],['# people]:['# people]],1,0)</f>
        <v>1</v>
      </c>
      <c r="Z283" cm="1">
        <f t="array" ref="Z283">IF(LEN(Table1[[#This Row],[Data]:[Data]])-LEN(SUBSTITUTE(Table1[[#This Row],[Data]:[Data]],Table3[[#Headers],[s]],""))=Table1[[#This Row],['# people]:['# people]],1,0)</f>
        <v>0</v>
      </c>
      <c r="AA283" cm="1">
        <f t="array" ref="AA283">IF(LEN(Table1[[#This Row],[Data]:[Data]])-LEN(SUBSTITUTE(Table1[[#This Row],[Data]:[Data]],Table3[[#Headers],[t]],""))=Table1[[#This Row],['# people]:['# people]],1,0)</f>
        <v>1</v>
      </c>
      <c r="AB283" cm="1">
        <f t="array" ref="AB283">IF(LEN(Table1[[#This Row],[Data]:[Data]])-LEN(SUBSTITUTE(Table1[[#This Row],[Data]:[Data]],Table3[[#Headers],[u]],""))=Table1[[#This Row],['# people]:['# people]],1,0)</f>
        <v>1</v>
      </c>
      <c r="AC283" cm="1">
        <f t="array" ref="AC283">IF(LEN(Table1[[#This Row],[Data]:[Data]])-LEN(SUBSTITUTE(Table1[[#This Row],[Data]:[Data]],Table3[[#Headers],[v]],""))=Table1[[#This Row],['# people]:['# people]],1,0)</f>
        <v>1</v>
      </c>
      <c r="AD283" cm="1">
        <f t="array" ref="AD283">IF(LEN(Table1[[#This Row],[Data]:[Data]])-LEN(SUBSTITUTE(Table1[[#This Row],[Data]:[Data]],Table3[[#Headers],[w]],""))=Table1[[#This Row],['# people]:['# people]],1,0)</f>
        <v>0</v>
      </c>
      <c r="AE283" cm="1">
        <f t="array" ref="AE283">IF(LEN(Table1[[#This Row],[Data]:[Data]])-LEN(SUBSTITUTE(Table1[[#This Row],[Data]:[Data]],Table3[[#Headers],[x]],""))=Table1[[#This Row],['# people]:['# people]],1,0)</f>
        <v>0</v>
      </c>
      <c r="AF283" cm="1">
        <f t="array" ref="AF283">IF(LEN(Table1[[#This Row],[Data]:[Data]])-LEN(SUBSTITUTE(Table1[[#This Row],[Data]:[Data]],Table3[[#Headers],[y]],""))=Table1[[#This Row],['# people]:['# people]],1,0)</f>
        <v>0</v>
      </c>
      <c r="AG283" cm="1">
        <f t="array" ref="AG283">IF(LEN(Table1[[#This Row],[Data]:[Data]])-LEN(SUBSTITUTE(Table1[[#This Row],[Data]:[Data]],Table3[[#Headers],[z]],""))=Table1[[#This Row],['# people]:['# people]],1,0)</f>
        <v>0</v>
      </c>
    </row>
    <row r="284" spans="1:33" x14ac:dyDescent="0.25">
      <c r="A284" t="s">
        <v>221</v>
      </c>
      <c r="B284" cm="1">
        <f t="array" ref="B284">SUM(IF((LEN(A284)-LEN(SUBSTITUTE(UPPER(A284),{"A","B","C","D","E","F","G","H","I","J","K","L","M","N","O","P","Q","R","S","T","U","V","W","X","Y","Z","1","2","3","4","5","6","7","8","9","0"},""))),1,0))</f>
        <v>10</v>
      </c>
      <c r="C284" t="s">
        <v>676</v>
      </c>
      <c r="D284">
        <f>LEN(Table1[[#This Row],[Column1]])-LEN(A284)</f>
        <v>4</v>
      </c>
      <c r="E284">
        <f>LEN(Table1[[#This Row],[Data]])</f>
        <v>22</v>
      </c>
      <c r="G284" s="1">
        <f>SUM(Table3[[#This Row],[a]:[z]])</f>
        <v>4</v>
      </c>
      <c r="H284" cm="1">
        <f t="array" ref="H284">IF(LEN(Table1[[#This Row],[Data]:[Data]])-LEN(SUBSTITUTE(Table1[[#This Row],[Data]:[Data]],Table3[[#Headers],[a]],""))=Table1[[#This Row],['# people]:['# people]],1,0)</f>
        <v>0</v>
      </c>
      <c r="I284" cm="1">
        <f t="array" ref="I284">IF(LEN(Table1[[#This Row],[Data]:[Data]])-LEN(SUBSTITUTE(Table1[[#This Row],[Data]:[Data]],Table3[[#Headers],[b]],""))=Table1[[#This Row],['# people]:['# people]],1,0)</f>
        <v>0</v>
      </c>
      <c r="J284" cm="1">
        <f t="array" ref="J284">IF(LEN(Table1[[#This Row],[Data]:[Data]])-LEN(SUBSTITUTE(Table1[[#This Row],[Data]:[Data]],Table3[[#Headers],[c]],""))=Table1[[#This Row],['# people]:['# people]],1,0)</f>
        <v>0</v>
      </c>
      <c r="K284" cm="1">
        <f t="array" ref="K284">IF(LEN(Table1[[#This Row],[Data]:[Data]])-LEN(SUBSTITUTE(Table1[[#This Row],[Data]:[Data]],Table3[[#Headers],[d]],""))=Table1[[#This Row],['# people]:['# people]],1,0)</f>
        <v>0</v>
      </c>
      <c r="L284" cm="1">
        <f t="array" ref="L284">IF(LEN(Table1[[#This Row],[Data]:[Data]])-LEN(SUBSTITUTE(Table1[[#This Row],[Data]:[Data]],Table3[[#Headers],[e]],""))=Table1[[#This Row],['# people]:['# people]],1,0)</f>
        <v>0</v>
      </c>
      <c r="M284" cm="1">
        <f t="array" ref="M284">IF(LEN(Table1[[#This Row],[Data]:[Data]])-LEN(SUBSTITUTE(Table1[[#This Row],[Data]:[Data]],Table3[[#Headers],[f]],""))=Table1[[#This Row],['# people]:['# people]],1,0)</f>
        <v>0</v>
      </c>
      <c r="N284" cm="1">
        <f t="array" ref="N284">IF(LEN(Table1[[#This Row],[Data]:[Data]])-LEN(SUBSTITUTE(Table1[[#This Row],[Data]:[Data]],Table3[[#Headers],[g]],""))=Table1[[#This Row],['# people]:['# people]],1,0)</f>
        <v>0</v>
      </c>
      <c r="O284" cm="1">
        <f t="array" ref="O284">IF(LEN(Table1[[#This Row],[Data]:[Data]])-LEN(SUBSTITUTE(Table1[[#This Row],[Data]:[Data]],Table3[[#Headers],[h]],""))=Table1[[#This Row],['# people]:['# people]],1,0)</f>
        <v>1</v>
      </c>
      <c r="P284" cm="1">
        <f t="array" ref="P284">IF(LEN(Table1[[#This Row],[Data]:[Data]])-LEN(SUBSTITUTE(Table1[[#This Row],[Data]:[Data]],Table3[[#Headers],[i]],""))=Table1[[#This Row],['# people]:['# people]],1,0)</f>
        <v>0</v>
      </c>
      <c r="Q284" cm="1">
        <f t="array" ref="Q284">IF(LEN(Table1[[#This Row],[Data]:[Data]])-LEN(SUBSTITUTE(Table1[[#This Row],[Data]:[Data]],Table3[[#Headers],[j]],""))=Table1[[#This Row],['# people]:['# people]],1,0)</f>
        <v>0</v>
      </c>
      <c r="R284" cm="1">
        <f t="array" ref="R284">IF(LEN(Table1[[#This Row],[Data]:[Data]])-LEN(SUBSTITUTE(Table1[[#This Row],[Data]:[Data]],Table3[[#Headers],[k]],""))=Table1[[#This Row],['# people]:['# people]],1,0)</f>
        <v>0</v>
      </c>
      <c r="S284" cm="1">
        <f t="array" ref="S284">IF(LEN(Table1[[#This Row],[Data]:[Data]])-LEN(SUBSTITUTE(Table1[[#This Row],[Data]:[Data]],Table3[[#Headers],[l]],""))=Table1[[#This Row],['# people]:['# people]],1,0)</f>
        <v>1</v>
      </c>
      <c r="T284" cm="1">
        <f t="array" ref="T284">IF(LEN(Table1[[#This Row],[Data]:[Data]])-LEN(SUBSTITUTE(Table1[[#This Row],[Data]:[Data]],Table3[[#Headers],[m]],""))=Table1[[#This Row],['# people]:['# people]],1,0)</f>
        <v>0</v>
      </c>
      <c r="U284" cm="1">
        <f t="array" ref="U284">IF(LEN(Table1[[#This Row],[Data]:[Data]])-LEN(SUBSTITUTE(Table1[[#This Row],[Data]:[Data]],Table3[[#Headers],[n]],""))=Table1[[#This Row],['# people]:['# people]],1,0)</f>
        <v>0</v>
      </c>
      <c r="V284" cm="1">
        <f t="array" ref="V284">IF(LEN(Table1[[#This Row],[Data]:[Data]])-LEN(SUBSTITUTE(Table1[[#This Row],[Data]:[Data]],Table3[[#Headers],[o]],""))=Table1[[#This Row],['# people]:['# people]],1,0)</f>
        <v>0</v>
      </c>
      <c r="W284" cm="1">
        <f t="array" ref="W284">IF(LEN(Table1[[#This Row],[Data]:[Data]])-LEN(SUBSTITUTE(Table1[[#This Row],[Data]:[Data]],Table3[[#Headers],[p]],""))=Table1[[#This Row],['# people]:['# people]],1,0)</f>
        <v>1</v>
      </c>
      <c r="X284" cm="1">
        <f t="array" ref="X284">IF(LEN(Table1[[#This Row],[Data]:[Data]])-LEN(SUBSTITUTE(Table1[[#This Row],[Data]:[Data]],Table3[[#Headers],[q]],""))=Table1[[#This Row],['# people]:['# people]],1,0)</f>
        <v>0</v>
      </c>
      <c r="Y284" cm="1">
        <f t="array" ref="Y284">IF(LEN(Table1[[#This Row],[Data]:[Data]])-LEN(SUBSTITUTE(Table1[[#This Row],[Data]:[Data]],Table3[[#Headers],[r]],""))=Table1[[#This Row],['# people]:['# people]],1,0)</f>
        <v>0</v>
      </c>
      <c r="Z284" cm="1">
        <f t="array" ref="Z284">IF(LEN(Table1[[#This Row],[Data]:[Data]])-LEN(SUBSTITUTE(Table1[[#This Row],[Data]:[Data]],Table3[[#Headers],[s]],""))=Table1[[#This Row],['# people]:['# people]],1,0)</f>
        <v>1</v>
      </c>
      <c r="AA284" cm="1">
        <f t="array" ref="AA284">IF(LEN(Table1[[#This Row],[Data]:[Data]])-LEN(SUBSTITUTE(Table1[[#This Row],[Data]:[Data]],Table3[[#Headers],[t]],""))=Table1[[#This Row],['# people]:['# people]],1,0)</f>
        <v>0</v>
      </c>
      <c r="AB284" cm="1">
        <f t="array" ref="AB284">IF(LEN(Table1[[#This Row],[Data]:[Data]])-LEN(SUBSTITUTE(Table1[[#This Row],[Data]:[Data]],Table3[[#Headers],[u]],""))=Table1[[#This Row],['# people]:['# people]],1,0)</f>
        <v>0</v>
      </c>
      <c r="AC284" cm="1">
        <f t="array" ref="AC284">IF(LEN(Table1[[#This Row],[Data]:[Data]])-LEN(SUBSTITUTE(Table1[[#This Row],[Data]:[Data]],Table3[[#Headers],[v]],""))=Table1[[#This Row],['# people]:['# people]],1,0)</f>
        <v>0</v>
      </c>
      <c r="AD284" cm="1">
        <f t="array" ref="AD284">IF(LEN(Table1[[#This Row],[Data]:[Data]])-LEN(SUBSTITUTE(Table1[[#This Row],[Data]:[Data]],Table3[[#Headers],[w]],""))=Table1[[#This Row],['# people]:['# people]],1,0)</f>
        <v>0</v>
      </c>
      <c r="AE284" cm="1">
        <f t="array" ref="AE284">IF(LEN(Table1[[#This Row],[Data]:[Data]])-LEN(SUBSTITUTE(Table1[[#This Row],[Data]:[Data]],Table3[[#Headers],[x]],""))=Table1[[#This Row],['# people]:['# people]],1,0)</f>
        <v>0</v>
      </c>
      <c r="AF284" cm="1">
        <f t="array" ref="AF284">IF(LEN(Table1[[#This Row],[Data]:[Data]])-LEN(SUBSTITUTE(Table1[[#This Row],[Data]:[Data]],Table3[[#Headers],[y]],""))=Table1[[#This Row],['# people]:['# people]],1,0)</f>
        <v>0</v>
      </c>
      <c r="AG284" cm="1">
        <f t="array" ref="AG284">IF(LEN(Table1[[#This Row],[Data]:[Data]])-LEN(SUBSTITUTE(Table1[[#This Row],[Data]:[Data]],Table3[[#Headers],[z]],""))=Table1[[#This Row],['# people]:['# people]],1,0)</f>
        <v>0</v>
      </c>
    </row>
    <row r="285" spans="1:33" x14ac:dyDescent="0.25">
      <c r="A285" t="s">
        <v>225</v>
      </c>
      <c r="B285" cm="1">
        <f t="array" ref="B285">SUM(IF((LEN(A285)-LEN(SUBSTITUTE(UPPER(A285),{"A","B","C","D","E","F","G","H","I","J","K","L","M","N","O","P","Q","R","S","T","U","V","W","X","Y","Z","1","2","3","4","5","6","7","8","9","0"},""))),1,0))</f>
        <v>17</v>
      </c>
      <c r="C285" t="s">
        <v>680</v>
      </c>
      <c r="D285">
        <f>LEN(Table1[[#This Row],[Column1]])-LEN(A285)</f>
        <v>4</v>
      </c>
      <c r="E285">
        <f>LEN(Table1[[#This Row],[Data]])</f>
        <v>65</v>
      </c>
      <c r="G285" s="1">
        <f>SUM(Table3[[#This Row],[a]:[z]])</f>
        <v>16</v>
      </c>
      <c r="H285" cm="1">
        <f t="array" ref="H285">IF(LEN(Table1[[#This Row],[Data]:[Data]])-LEN(SUBSTITUTE(Table1[[#This Row],[Data]:[Data]],Table3[[#Headers],[a]],""))=Table1[[#This Row],['# people]:['# people]],1,0)</f>
        <v>1</v>
      </c>
      <c r="I285" cm="1">
        <f t="array" ref="I285">IF(LEN(Table1[[#This Row],[Data]:[Data]])-LEN(SUBSTITUTE(Table1[[#This Row],[Data]:[Data]],Table3[[#Headers],[b]],""))=Table1[[#This Row],['# people]:['# people]],1,0)</f>
        <v>1</v>
      </c>
      <c r="J285" cm="1">
        <f t="array" ref="J285">IF(LEN(Table1[[#This Row],[Data]:[Data]])-LEN(SUBSTITUTE(Table1[[#This Row],[Data]:[Data]],Table3[[#Headers],[c]],""))=Table1[[#This Row],['# people]:['# people]],1,0)</f>
        <v>1</v>
      </c>
      <c r="K285" cm="1">
        <f t="array" ref="K285">IF(LEN(Table1[[#This Row],[Data]:[Data]])-LEN(SUBSTITUTE(Table1[[#This Row],[Data]:[Data]],Table3[[#Headers],[d]],""))=Table1[[#This Row],['# people]:['# people]],1,0)</f>
        <v>1</v>
      </c>
      <c r="L285" cm="1">
        <f t="array" ref="L285">IF(LEN(Table1[[#This Row],[Data]:[Data]])-LEN(SUBSTITUTE(Table1[[#This Row],[Data]:[Data]],Table3[[#Headers],[e]],""))=Table1[[#This Row],['# people]:['# people]],1,0)</f>
        <v>0</v>
      </c>
      <c r="M285" cm="1">
        <f t="array" ref="M285">IF(LEN(Table1[[#This Row],[Data]:[Data]])-LEN(SUBSTITUTE(Table1[[#This Row],[Data]:[Data]],Table3[[#Headers],[f]],""))=Table1[[#This Row],['# people]:['# people]],1,0)</f>
        <v>1</v>
      </c>
      <c r="N285" cm="1">
        <f t="array" ref="N285">IF(LEN(Table1[[#This Row],[Data]:[Data]])-LEN(SUBSTITUTE(Table1[[#This Row],[Data]:[Data]],Table3[[#Headers],[g]],""))=Table1[[#This Row],['# people]:['# people]],1,0)</f>
        <v>1</v>
      </c>
      <c r="O285" cm="1">
        <f t="array" ref="O285">IF(LEN(Table1[[#This Row],[Data]:[Data]])-LEN(SUBSTITUTE(Table1[[#This Row],[Data]:[Data]],Table3[[#Headers],[h]],""))=Table1[[#This Row],['# people]:['# people]],1,0)</f>
        <v>1</v>
      </c>
      <c r="P285" cm="1">
        <f t="array" ref="P285">IF(LEN(Table1[[#This Row],[Data]:[Data]])-LEN(SUBSTITUTE(Table1[[#This Row],[Data]:[Data]],Table3[[#Headers],[i]],""))=Table1[[#This Row],['# people]:['# people]],1,0)</f>
        <v>0</v>
      </c>
      <c r="Q285" cm="1">
        <f t="array" ref="Q285">IF(LEN(Table1[[#This Row],[Data]:[Data]])-LEN(SUBSTITUTE(Table1[[#This Row],[Data]:[Data]],Table3[[#Headers],[j]],""))=Table1[[#This Row],['# people]:['# people]],1,0)</f>
        <v>1</v>
      </c>
      <c r="R285" cm="1">
        <f t="array" ref="R285">IF(LEN(Table1[[#This Row],[Data]:[Data]])-LEN(SUBSTITUTE(Table1[[#This Row],[Data]:[Data]],Table3[[#Headers],[k]],""))=Table1[[#This Row],['# people]:['# people]],1,0)</f>
        <v>1</v>
      </c>
      <c r="S285" cm="1">
        <f t="array" ref="S285">IF(LEN(Table1[[#This Row],[Data]:[Data]])-LEN(SUBSTITUTE(Table1[[#This Row],[Data]:[Data]],Table3[[#Headers],[l]],""))=Table1[[#This Row],['# people]:['# people]],1,0)</f>
        <v>0</v>
      </c>
      <c r="T285" cm="1">
        <f t="array" ref="T285">IF(LEN(Table1[[#This Row],[Data]:[Data]])-LEN(SUBSTITUTE(Table1[[#This Row],[Data]:[Data]],Table3[[#Headers],[m]],""))=Table1[[#This Row],['# people]:['# people]],1,0)</f>
        <v>1</v>
      </c>
      <c r="U285" cm="1">
        <f t="array" ref="U285">IF(LEN(Table1[[#This Row],[Data]:[Data]])-LEN(SUBSTITUTE(Table1[[#This Row],[Data]:[Data]],Table3[[#Headers],[n]],""))=Table1[[#This Row],['# people]:['# people]],1,0)</f>
        <v>1</v>
      </c>
      <c r="V285" cm="1">
        <f t="array" ref="V285">IF(LEN(Table1[[#This Row],[Data]:[Data]])-LEN(SUBSTITUTE(Table1[[#This Row],[Data]:[Data]],Table3[[#Headers],[o]],""))=Table1[[#This Row],['# people]:['# people]],1,0)</f>
        <v>0</v>
      </c>
      <c r="W285" cm="1">
        <f t="array" ref="W285">IF(LEN(Table1[[#This Row],[Data]:[Data]])-LEN(SUBSTITUTE(Table1[[#This Row],[Data]:[Data]],Table3[[#Headers],[p]],""))=Table1[[#This Row],['# people]:['# people]],1,0)</f>
        <v>0</v>
      </c>
      <c r="X285" cm="1">
        <f t="array" ref="X285">IF(LEN(Table1[[#This Row],[Data]:[Data]])-LEN(SUBSTITUTE(Table1[[#This Row],[Data]:[Data]],Table3[[#Headers],[q]],""))=Table1[[#This Row],['# people]:['# people]],1,0)</f>
        <v>1</v>
      </c>
      <c r="Y285" cm="1">
        <f t="array" ref="Y285">IF(LEN(Table1[[#This Row],[Data]:[Data]])-LEN(SUBSTITUTE(Table1[[#This Row],[Data]:[Data]],Table3[[#Headers],[r]],""))=Table1[[#This Row],['# people]:['# people]],1,0)</f>
        <v>0</v>
      </c>
      <c r="Z285" cm="1">
        <f t="array" ref="Z285">IF(LEN(Table1[[#This Row],[Data]:[Data]])-LEN(SUBSTITUTE(Table1[[#This Row],[Data]:[Data]],Table3[[#Headers],[s]],""))=Table1[[#This Row],['# people]:['# people]],1,0)</f>
        <v>1</v>
      </c>
      <c r="AA285" cm="1">
        <f t="array" ref="AA285">IF(LEN(Table1[[#This Row],[Data]:[Data]])-LEN(SUBSTITUTE(Table1[[#This Row],[Data]:[Data]],Table3[[#Headers],[t]],""))=Table1[[#This Row],['# people]:['# people]],1,0)</f>
        <v>0</v>
      </c>
      <c r="AB285" cm="1">
        <f t="array" ref="AB285">IF(LEN(Table1[[#This Row],[Data]:[Data]])-LEN(SUBSTITUTE(Table1[[#This Row],[Data]:[Data]],Table3[[#Headers],[u]],""))=Table1[[#This Row],['# people]:['# people]],1,0)</f>
        <v>1</v>
      </c>
      <c r="AC285" cm="1">
        <f t="array" ref="AC285">IF(LEN(Table1[[#This Row],[Data]:[Data]])-LEN(SUBSTITUTE(Table1[[#This Row],[Data]:[Data]],Table3[[#Headers],[v]],""))=Table1[[#This Row],['# people]:['# people]],1,0)</f>
        <v>0</v>
      </c>
      <c r="AD285" cm="1">
        <f t="array" ref="AD285">IF(LEN(Table1[[#This Row],[Data]:[Data]])-LEN(SUBSTITUTE(Table1[[#This Row],[Data]:[Data]],Table3[[#Headers],[w]],""))=Table1[[#This Row],['# people]:['# people]],1,0)</f>
        <v>0</v>
      </c>
      <c r="AE285" cm="1">
        <f t="array" ref="AE285">IF(LEN(Table1[[#This Row],[Data]:[Data]])-LEN(SUBSTITUTE(Table1[[#This Row],[Data]:[Data]],Table3[[#Headers],[x]],""))=Table1[[#This Row],['# people]:['# people]],1,0)</f>
        <v>0</v>
      </c>
      <c r="AF285" cm="1">
        <f t="array" ref="AF285">IF(LEN(Table1[[#This Row],[Data]:[Data]])-LEN(SUBSTITUTE(Table1[[#This Row],[Data]:[Data]],Table3[[#Headers],[y]],""))=Table1[[#This Row],['# people]:['# people]],1,0)</f>
        <v>1</v>
      </c>
      <c r="AG285" cm="1">
        <f t="array" ref="AG285">IF(LEN(Table1[[#This Row],[Data]:[Data]])-LEN(SUBSTITUTE(Table1[[#This Row],[Data]:[Data]],Table3[[#Headers],[z]],""))=Table1[[#This Row],['# people]:['# people]],1,0)</f>
        <v>1</v>
      </c>
    </row>
    <row r="286" spans="1:33" x14ac:dyDescent="0.25">
      <c r="A286" t="s">
        <v>231</v>
      </c>
      <c r="B286" cm="1">
        <f t="array" ref="B286">SUM(IF((LEN(A286)-LEN(SUBSTITUTE(UPPER(A286),{"A","B","C","D","E","F","G","H","I","J","K","L","M","N","O","P","Q","R","S","T","U","V","W","X","Y","Z","1","2","3","4","5","6","7","8","9","0"},""))),1,0))</f>
        <v>12</v>
      </c>
      <c r="C286" t="s">
        <v>686</v>
      </c>
      <c r="D286">
        <f>LEN(Table1[[#This Row],[Column1]])-LEN(A286)</f>
        <v>4</v>
      </c>
      <c r="E286">
        <f>LEN(Table1[[#This Row],[Data]])</f>
        <v>36</v>
      </c>
      <c r="G286" s="1">
        <f>SUM(Table3[[#This Row],[a]:[z]])</f>
        <v>8</v>
      </c>
      <c r="H286" cm="1">
        <f t="array" ref="H286">IF(LEN(Table1[[#This Row],[Data]:[Data]])-LEN(SUBSTITUTE(Table1[[#This Row],[Data]:[Data]],Table3[[#Headers],[a]],""))=Table1[[#This Row],['# people]:['# people]],1,0)</f>
        <v>0</v>
      </c>
      <c r="I286" cm="1">
        <f t="array" ref="I286">IF(LEN(Table1[[#This Row],[Data]:[Data]])-LEN(SUBSTITUTE(Table1[[#This Row],[Data]:[Data]],Table3[[#Headers],[b]],""))=Table1[[#This Row],['# people]:['# people]],1,0)</f>
        <v>0</v>
      </c>
      <c r="J286" cm="1">
        <f t="array" ref="J286">IF(LEN(Table1[[#This Row],[Data]:[Data]])-LEN(SUBSTITUTE(Table1[[#This Row],[Data]:[Data]],Table3[[#Headers],[c]],""))=Table1[[#This Row],['# people]:['# people]],1,0)</f>
        <v>0</v>
      </c>
      <c r="K286" cm="1">
        <f t="array" ref="K286">IF(LEN(Table1[[#This Row],[Data]:[Data]])-LEN(SUBSTITUTE(Table1[[#This Row],[Data]:[Data]],Table3[[#Headers],[d]],""))=Table1[[#This Row],['# people]:['# people]],1,0)</f>
        <v>0</v>
      </c>
      <c r="L286" cm="1">
        <f t="array" ref="L286">IF(LEN(Table1[[#This Row],[Data]:[Data]])-LEN(SUBSTITUTE(Table1[[#This Row],[Data]:[Data]],Table3[[#Headers],[e]],""))=Table1[[#This Row],['# people]:['# people]],1,0)</f>
        <v>0</v>
      </c>
      <c r="M286" cm="1">
        <f t="array" ref="M286">IF(LEN(Table1[[#This Row],[Data]:[Data]])-LEN(SUBSTITUTE(Table1[[#This Row],[Data]:[Data]],Table3[[#Headers],[f]],""))=Table1[[#This Row],['# people]:['# people]],1,0)</f>
        <v>1</v>
      </c>
      <c r="N286" cm="1">
        <f t="array" ref="N286">IF(LEN(Table1[[#This Row],[Data]:[Data]])-LEN(SUBSTITUTE(Table1[[#This Row],[Data]:[Data]],Table3[[#Headers],[g]],""))=Table1[[#This Row],['# people]:['# people]],1,0)</f>
        <v>0</v>
      </c>
      <c r="O286" cm="1">
        <f t="array" ref="O286">IF(LEN(Table1[[#This Row],[Data]:[Data]])-LEN(SUBSTITUTE(Table1[[#This Row],[Data]:[Data]],Table3[[#Headers],[h]],""))=Table1[[#This Row],['# people]:['# people]],1,0)</f>
        <v>0</v>
      </c>
      <c r="P286" cm="1">
        <f t="array" ref="P286">IF(LEN(Table1[[#This Row],[Data]:[Data]])-LEN(SUBSTITUTE(Table1[[#This Row],[Data]:[Data]],Table3[[#Headers],[i]],""))=Table1[[#This Row],['# people]:['# people]],1,0)</f>
        <v>0</v>
      </c>
      <c r="Q286" cm="1">
        <f t="array" ref="Q286">IF(LEN(Table1[[#This Row],[Data]:[Data]])-LEN(SUBSTITUTE(Table1[[#This Row],[Data]:[Data]],Table3[[#Headers],[j]],""))=Table1[[#This Row],['# people]:['# people]],1,0)</f>
        <v>0</v>
      </c>
      <c r="R286" cm="1">
        <f t="array" ref="R286">IF(LEN(Table1[[#This Row],[Data]:[Data]])-LEN(SUBSTITUTE(Table1[[#This Row],[Data]:[Data]],Table3[[#Headers],[k]],""))=Table1[[#This Row],['# people]:['# people]],1,0)</f>
        <v>0</v>
      </c>
      <c r="S286" cm="1">
        <f t="array" ref="S286">IF(LEN(Table1[[#This Row],[Data]:[Data]])-LEN(SUBSTITUTE(Table1[[#This Row],[Data]:[Data]],Table3[[#Headers],[l]],""))=Table1[[#This Row],['# people]:['# people]],1,0)</f>
        <v>0</v>
      </c>
      <c r="T286" cm="1">
        <f t="array" ref="T286">IF(LEN(Table1[[#This Row],[Data]:[Data]])-LEN(SUBSTITUTE(Table1[[#This Row],[Data]:[Data]],Table3[[#Headers],[m]],""))=Table1[[#This Row],['# people]:['# people]],1,0)</f>
        <v>1</v>
      </c>
      <c r="U286" cm="1">
        <f t="array" ref="U286">IF(LEN(Table1[[#This Row],[Data]:[Data]])-LEN(SUBSTITUTE(Table1[[#This Row],[Data]:[Data]],Table3[[#Headers],[n]],""))=Table1[[#This Row],['# people]:['# people]],1,0)</f>
        <v>0</v>
      </c>
      <c r="V286" cm="1">
        <f t="array" ref="V286">IF(LEN(Table1[[#This Row],[Data]:[Data]])-LEN(SUBSTITUTE(Table1[[#This Row],[Data]:[Data]],Table3[[#Headers],[o]],""))=Table1[[#This Row],['# people]:['# people]],1,0)</f>
        <v>1</v>
      </c>
      <c r="W286" cm="1">
        <f t="array" ref="W286">IF(LEN(Table1[[#This Row],[Data]:[Data]])-LEN(SUBSTITUTE(Table1[[#This Row],[Data]:[Data]],Table3[[#Headers],[p]],""))=Table1[[#This Row],['# people]:['# people]],1,0)</f>
        <v>1</v>
      </c>
      <c r="X286" cm="1">
        <f t="array" ref="X286">IF(LEN(Table1[[#This Row],[Data]:[Data]])-LEN(SUBSTITUTE(Table1[[#This Row],[Data]:[Data]],Table3[[#Headers],[q]],""))=Table1[[#This Row],['# people]:['# people]],1,0)</f>
        <v>1</v>
      </c>
      <c r="Y286" cm="1">
        <f t="array" ref="Y286">IF(LEN(Table1[[#This Row],[Data]:[Data]])-LEN(SUBSTITUTE(Table1[[#This Row],[Data]:[Data]],Table3[[#Headers],[r]],""))=Table1[[#This Row],['# people]:['# people]],1,0)</f>
        <v>0</v>
      </c>
      <c r="Z286" cm="1">
        <f t="array" ref="Z286">IF(LEN(Table1[[#This Row],[Data]:[Data]])-LEN(SUBSTITUTE(Table1[[#This Row],[Data]:[Data]],Table3[[#Headers],[s]],""))=Table1[[#This Row],['# people]:['# people]],1,0)</f>
        <v>0</v>
      </c>
      <c r="AA286" cm="1">
        <f t="array" ref="AA286">IF(LEN(Table1[[#This Row],[Data]:[Data]])-LEN(SUBSTITUTE(Table1[[#This Row],[Data]:[Data]],Table3[[#Headers],[t]],""))=Table1[[#This Row],['# people]:['# people]],1,0)</f>
        <v>0</v>
      </c>
      <c r="AB286" cm="1">
        <f t="array" ref="AB286">IF(LEN(Table1[[#This Row],[Data]:[Data]])-LEN(SUBSTITUTE(Table1[[#This Row],[Data]:[Data]],Table3[[#Headers],[u]],""))=Table1[[#This Row],['# people]:['# people]],1,0)</f>
        <v>1</v>
      </c>
      <c r="AC286" cm="1">
        <f t="array" ref="AC286">IF(LEN(Table1[[#This Row],[Data]:[Data]])-LEN(SUBSTITUTE(Table1[[#This Row],[Data]:[Data]],Table3[[#Headers],[v]],""))=Table1[[#This Row],['# people]:['# people]],1,0)</f>
        <v>1</v>
      </c>
      <c r="AD286" cm="1">
        <f t="array" ref="AD286">IF(LEN(Table1[[#This Row],[Data]:[Data]])-LEN(SUBSTITUTE(Table1[[#This Row],[Data]:[Data]],Table3[[#Headers],[w]],""))=Table1[[#This Row],['# people]:['# people]],1,0)</f>
        <v>0</v>
      </c>
      <c r="AE286" cm="1">
        <f t="array" ref="AE286">IF(LEN(Table1[[#This Row],[Data]:[Data]])-LEN(SUBSTITUTE(Table1[[#This Row],[Data]:[Data]],Table3[[#Headers],[x]],""))=Table1[[#This Row],['# people]:['# people]],1,0)</f>
        <v>0</v>
      </c>
      <c r="AF286" cm="1">
        <f t="array" ref="AF286">IF(LEN(Table1[[#This Row],[Data]:[Data]])-LEN(SUBSTITUTE(Table1[[#This Row],[Data]:[Data]],Table3[[#Headers],[y]],""))=Table1[[#This Row],['# people]:['# people]],1,0)</f>
        <v>0</v>
      </c>
      <c r="AG286" cm="1">
        <f t="array" ref="AG286">IF(LEN(Table1[[#This Row],[Data]:[Data]])-LEN(SUBSTITUTE(Table1[[#This Row],[Data]:[Data]],Table3[[#Headers],[z]],""))=Table1[[#This Row],['# people]:['# people]],1,0)</f>
        <v>1</v>
      </c>
    </row>
    <row r="287" spans="1:33" x14ac:dyDescent="0.25">
      <c r="A287" t="s">
        <v>240</v>
      </c>
      <c r="B287" cm="1">
        <f t="array" ref="B287">SUM(IF((LEN(A287)-LEN(SUBSTITUTE(UPPER(A287),{"A","B","C","D","E","F","G","H","I","J","K","L","M","N","O","P","Q","R","S","T","U","V","W","X","Y","Z","1","2","3","4","5","6","7","8","9","0"},""))),1,0))</f>
        <v>8</v>
      </c>
      <c r="C287" t="s">
        <v>695</v>
      </c>
      <c r="D287">
        <f>LEN(Table1[[#This Row],[Column1]])-LEN(A287)</f>
        <v>4</v>
      </c>
      <c r="E287">
        <f>LEN(Table1[[#This Row],[Data]])</f>
        <v>15</v>
      </c>
      <c r="G287" s="1">
        <f>SUM(Table3[[#This Row],[a]:[z]])</f>
        <v>2</v>
      </c>
      <c r="H287" cm="1">
        <f t="array" ref="H287">IF(LEN(Table1[[#This Row],[Data]:[Data]])-LEN(SUBSTITUTE(Table1[[#This Row],[Data]:[Data]],Table3[[#Headers],[a]],""))=Table1[[#This Row],['# people]:['# people]],1,0)</f>
        <v>0</v>
      </c>
      <c r="I287" cm="1">
        <f t="array" ref="I287">IF(LEN(Table1[[#This Row],[Data]:[Data]])-LEN(SUBSTITUTE(Table1[[#This Row],[Data]:[Data]],Table3[[#Headers],[b]],""))=Table1[[#This Row],['# people]:['# people]],1,0)</f>
        <v>0</v>
      </c>
      <c r="J287" cm="1">
        <f t="array" ref="J287">IF(LEN(Table1[[#This Row],[Data]:[Data]])-LEN(SUBSTITUTE(Table1[[#This Row],[Data]:[Data]],Table3[[#Headers],[c]],""))=Table1[[#This Row],['# people]:['# people]],1,0)</f>
        <v>0</v>
      </c>
      <c r="K287" cm="1">
        <f t="array" ref="K287">IF(LEN(Table1[[#This Row],[Data]:[Data]])-LEN(SUBSTITUTE(Table1[[#This Row],[Data]:[Data]],Table3[[#Headers],[d]],""))=Table1[[#This Row],['# people]:['# people]],1,0)</f>
        <v>0</v>
      </c>
      <c r="L287" cm="1">
        <f t="array" ref="L287">IF(LEN(Table1[[#This Row],[Data]:[Data]])-LEN(SUBSTITUTE(Table1[[#This Row],[Data]:[Data]],Table3[[#Headers],[e]],""))=Table1[[#This Row],['# people]:['# people]],1,0)</f>
        <v>0</v>
      </c>
      <c r="M287" cm="1">
        <f t="array" ref="M287">IF(LEN(Table1[[#This Row],[Data]:[Data]])-LEN(SUBSTITUTE(Table1[[#This Row],[Data]:[Data]],Table3[[#Headers],[f]],""))=Table1[[#This Row],['# people]:['# people]],1,0)</f>
        <v>0</v>
      </c>
      <c r="N287" cm="1">
        <f t="array" ref="N287">IF(LEN(Table1[[#This Row],[Data]:[Data]])-LEN(SUBSTITUTE(Table1[[#This Row],[Data]:[Data]],Table3[[#Headers],[g]],""))=Table1[[#This Row],['# people]:['# people]],1,0)</f>
        <v>0</v>
      </c>
      <c r="O287" cm="1">
        <f t="array" ref="O287">IF(LEN(Table1[[#This Row],[Data]:[Data]])-LEN(SUBSTITUTE(Table1[[#This Row],[Data]:[Data]],Table3[[#Headers],[h]],""))=Table1[[#This Row],['# people]:['# people]],1,0)</f>
        <v>0</v>
      </c>
      <c r="P287" cm="1">
        <f t="array" ref="P287">IF(LEN(Table1[[#This Row],[Data]:[Data]])-LEN(SUBSTITUTE(Table1[[#This Row],[Data]:[Data]],Table3[[#Headers],[i]],""))=Table1[[#This Row],['# people]:['# people]],1,0)</f>
        <v>1</v>
      </c>
      <c r="Q287" cm="1">
        <f t="array" ref="Q287">IF(LEN(Table1[[#This Row],[Data]:[Data]])-LEN(SUBSTITUTE(Table1[[#This Row],[Data]:[Data]],Table3[[#Headers],[j]],""))=Table1[[#This Row],['# people]:['# people]],1,0)</f>
        <v>1</v>
      </c>
      <c r="R287" cm="1">
        <f t="array" ref="R287">IF(LEN(Table1[[#This Row],[Data]:[Data]])-LEN(SUBSTITUTE(Table1[[#This Row],[Data]:[Data]],Table3[[#Headers],[k]],""))=Table1[[#This Row],['# people]:['# people]],1,0)</f>
        <v>0</v>
      </c>
      <c r="S287" cm="1">
        <f t="array" ref="S287">IF(LEN(Table1[[#This Row],[Data]:[Data]])-LEN(SUBSTITUTE(Table1[[#This Row],[Data]:[Data]],Table3[[#Headers],[l]],""))=Table1[[#This Row],['# people]:['# people]],1,0)</f>
        <v>0</v>
      </c>
      <c r="T287" cm="1">
        <f t="array" ref="T287">IF(LEN(Table1[[#This Row],[Data]:[Data]])-LEN(SUBSTITUTE(Table1[[#This Row],[Data]:[Data]],Table3[[#Headers],[m]],""))=Table1[[#This Row],['# people]:['# people]],1,0)</f>
        <v>0</v>
      </c>
      <c r="U287" cm="1">
        <f t="array" ref="U287">IF(LEN(Table1[[#This Row],[Data]:[Data]])-LEN(SUBSTITUTE(Table1[[#This Row],[Data]:[Data]],Table3[[#Headers],[n]],""))=Table1[[#This Row],['# people]:['# people]],1,0)</f>
        <v>0</v>
      </c>
      <c r="V287" cm="1">
        <f t="array" ref="V287">IF(LEN(Table1[[#This Row],[Data]:[Data]])-LEN(SUBSTITUTE(Table1[[#This Row],[Data]:[Data]],Table3[[#Headers],[o]],""))=Table1[[#This Row],['# people]:['# people]],1,0)</f>
        <v>0</v>
      </c>
      <c r="W287" cm="1">
        <f t="array" ref="W287">IF(LEN(Table1[[#This Row],[Data]:[Data]])-LEN(SUBSTITUTE(Table1[[#This Row],[Data]:[Data]],Table3[[#Headers],[p]],""))=Table1[[#This Row],['# people]:['# people]],1,0)</f>
        <v>0</v>
      </c>
      <c r="X287" cm="1">
        <f t="array" ref="X287">IF(LEN(Table1[[#This Row],[Data]:[Data]])-LEN(SUBSTITUTE(Table1[[#This Row],[Data]:[Data]],Table3[[#Headers],[q]],""))=Table1[[#This Row],['# people]:['# people]],1,0)</f>
        <v>0</v>
      </c>
      <c r="Y287" cm="1">
        <f t="array" ref="Y287">IF(LEN(Table1[[#This Row],[Data]:[Data]])-LEN(SUBSTITUTE(Table1[[#This Row],[Data]:[Data]],Table3[[#Headers],[r]],""))=Table1[[#This Row],['# people]:['# people]],1,0)</f>
        <v>0</v>
      </c>
      <c r="Z287" cm="1">
        <f t="array" ref="Z287">IF(LEN(Table1[[#This Row],[Data]:[Data]])-LEN(SUBSTITUTE(Table1[[#This Row],[Data]:[Data]],Table3[[#Headers],[s]],""))=Table1[[#This Row],['# people]:['# people]],1,0)</f>
        <v>0</v>
      </c>
      <c r="AA287" cm="1">
        <f t="array" ref="AA287">IF(LEN(Table1[[#This Row],[Data]:[Data]])-LEN(SUBSTITUTE(Table1[[#This Row],[Data]:[Data]],Table3[[#Headers],[t]],""))=Table1[[#This Row],['# people]:['# people]],1,0)</f>
        <v>0</v>
      </c>
      <c r="AB287" cm="1">
        <f t="array" ref="AB287">IF(LEN(Table1[[#This Row],[Data]:[Data]])-LEN(SUBSTITUTE(Table1[[#This Row],[Data]:[Data]],Table3[[#Headers],[u]],""))=Table1[[#This Row],['# people]:['# people]],1,0)</f>
        <v>0</v>
      </c>
      <c r="AC287" cm="1">
        <f t="array" ref="AC287">IF(LEN(Table1[[#This Row],[Data]:[Data]])-LEN(SUBSTITUTE(Table1[[#This Row],[Data]:[Data]],Table3[[#Headers],[v]],""))=Table1[[#This Row],['# people]:['# people]],1,0)</f>
        <v>0</v>
      </c>
      <c r="AD287" cm="1">
        <f t="array" ref="AD287">IF(LEN(Table1[[#This Row],[Data]:[Data]])-LEN(SUBSTITUTE(Table1[[#This Row],[Data]:[Data]],Table3[[#Headers],[w]],""))=Table1[[#This Row],['# people]:['# people]],1,0)</f>
        <v>0</v>
      </c>
      <c r="AE287" cm="1">
        <f t="array" ref="AE287">IF(LEN(Table1[[#This Row],[Data]:[Data]])-LEN(SUBSTITUTE(Table1[[#This Row],[Data]:[Data]],Table3[[#Headers],[x]],""))=Table1[[#This Row],['# people]:['# people]],1,0)</f>
        <v>0</v>
      </c>
      <c r="AF287" cm="1">
        <f t="array" ref="AF287">IF(LEN(Table1[[#This Row],[Data]:[Data]])-LEN(SUBSTITUTE(Table1[[#This Row],[Data]:[Data]],Table3[[#Headers],[y]],""))=Table1[[#This Row],['# people]:['# people]],1,0)</f>
        <v>0</v>
      </c>
      <c r="AG287" cm="1">
        <f t="array" ref="AG287">IF(LEN(Table1[[#This Row],[Data]:[Data]])-LEN(SUBSTITUTE(Table1[[#This Row],[Data]:[Data]],Table3[[#Headers],[z]],""))=Table1[[#This Row],['# people]:['# people]],1,0)</f>
        <v>0</v>
      </c>
    </row>
    <row r="288" spans="1:33" x14ac:dyDescent="0.25">
      <c r="A288" t="s">
        <v>241</v>
      </c>
      <c r="B288" cm="1">
        <f t="array" ref="B288">SUM(IF((LEN(A288)-LEN(SUBSTITUTE(UPPER(A288),{"A","B","C","D","E","F","G","H","I","J","K","L","M","N","O","P","Q","R","S","T","U","V","W","X","Y","Z","1","2","3","4","5","6","7","8","9","0"},""))),1,0))</f>
        <v>4</v>
      </c>
      <c r="C288" t="s">
        <v>696</v>
      </c>
      <c r="D288">
        <f>LEN(Table1[[#This Row],[Column1]])-LEN(A288)</f>
        <v>4</v>
      </c>
      <c r="E288">
        <f>LEN(Table1[[#This Row],[Data]])</f>
        <v>16</v>
      </c>
      <c r="G288" s="1">
        <f>SUM(Table3[[#This Row],[a]:[z]])</f>
        <v>4</v>
      </c>
      <c r="H288" cm="1">
        <f t="array" ref="H288">IF(LEN(Table1[[#This Row],[Data]:[Data]])-LEN(SUBSTITUTE(Table1[[#This Row],[Data]:[Data]],Table3[[#Headers],[a]],""))=Table1[[#This Row],['# people]:['# people]],1,0)</f>
        <v>0</v>
      </c>
      <c r="I288" cm="1">
        <f t="array" ref="I288">IF(LEN(Table1[[#This Row],[Data]:[Data]])-LEN(SUBSTITUTE(Table1[[#This Row],[Data]:[Data]],Table3[[#Headers],[b]],""))=Table1[[#This Row],['# people]:['# people]],1,0)</f>
        <v>0</v>
      </c>
      <c r="J288" cm="1">
        <f t="array" ref="J288">IF(LEN(Table1[[#This Row],[Data]:[Data]])-LEN(SUBSTITUTE(Table1[[#This Row],[Data]:[Data]],Table3[[#Headers],[c]],""))=Table1[[#This Row],['# people]:['# people]],1,0)</f>
        <v>0</v>
      </c>
      <c r="K288" cm="1">
        <f t="array" ref="K288">IF(LEN(Table1[[#This Row],[Data]:[Data]])-LEN(SUBSTITUTE(Table1[[#This Row],[Data]:[Data]],Table3[[#Headers],[d]],""))=Table1[[#This Row],['# people]:['# people]],1,0)</f>
        <v>0</v>
      </c>
      <c r="L288" cm="1">
        <f t="array" ref="L288">IF(LEN(Table1[[#This Row],[Data]:[Data]])-LEN(SUBSTITUTE(Table1[[#This Row],[Data]:[Data]],Table3[[#Headers],[e]],""))=Table1[[#This Row],['# people]:['# people]],1,0)</f>
        <v>0</v>
      </c>
      <c r="M288" cm="1">
        <f t="array" ref="M288">IF(LEN(Table1[[#This Row],[Data]:[Data]])-LEN(SUBSTITUTE(Table1[[#This Row],[Data]:[Data]],Table3[[#Headers],[f]],""))=Table1[[#This Row],['# people]:['# people]],1,0)</f>
        <v>0</v>
      </c>
      <c r="N288" cm="1">
        <f t="array" ref="N288">IF(LEN(Table1[[#This Row],[Data]:[Data]])-LEN(SUBSTITUTE(Table1[[#This Row],[Data]:[Data]],Table3[[#Headers],[g]],""))=Table1[[#This Row],['# people]:['# people]],1,0)</f>
        <v>0</v>
      </c>
      <c r="O288" cm="1">
        <f t="array" ref="O288">IF(LEN(Table1[[#This Row],[Data]:[Data]])-LEN(SUBSTITUTE(Table1[[#This Row],[Data]:[Data]],Table3[[#Headers],[h]],""))=Table1[[#This Row],['# people]:['# people]],1,0)</f>
        <v>0</v>
      </c>
      <c r="P288" cm="1">
        <f t="array" ref="P288">IF(LEN(Table1[[#This Row],[Data]:[Data]])-LEN(SUBSTITUTE(Table1[[#This Row],[Data]:[Data]],Table3[[#Headers],[i]],""))=Table1[[#This Row],['# people]:['# people]],1,0)</f>
        <v>1</v>
      </c>
      <c r="Q288" cm="1">
        <f t="array" ref="Q288">IF(LEN(Table1[[#This Row],[Data]:[Data]])-LEN(SUBSTITUTE(Table1[[#This Row],[Data]:[Data]],Table3[[#Headers],[j]],""))=Table1[[#This Row],['# people]:['# people]],1,0)</f>
        <v>0</v>
      </c>
      <c r="R288" cm="1">
        <f t="array" ref="R288">IF(LEN(Table1[[#This Row],[Data]:[Data]])-LEN(SUBSTITUTE(Table1[[#This Row],[Data]:[Data]],Table3[[#Headers],[k]],""))=Table1[[#This Row],['# people]:['# people]],1,0)</f>
        <v>1</v>
      </c>
      <c r="S288" cm="1">
        <f t="array" ref="S288">IF(LEN(Table1[[#This Row],[Data]:[Data]])-LEN(SUBSTITUTE(Table1[[#This Row],[Data]:[Data]],Table3[[#Headers],[l]],""))=Table1[[#This Row],['# people]:['# people]],1,0)</f>
        <v>1</v>
      </c>
      <c r="T288" cm="1">
        <f t="array" ref="T288">IF(LEN(Table1[[#This Row],[Data]:[Data]])-LEN(SUBSTITUTE(Table1[[#This Row],[Data]:[Data]],Table3[[#Headers],[m]],""))=Table1[[#This Row],['# people]:['# people]],1,0)</f>
        <v>0</v>
      </c>
      <c r="U288" cm="1">
        <f t="array" ref="U288">IF(LEN(Table1[[#This Row],[Data]:[Data]])-LEN(SUBSTITUTE(Table1[[#This Row],[Data]:[Data]],Table3[[#Headers],[n]],""))=Table1[[#This Row],['# people]:['# people]],1,0)</f>
        <v>0</v>
      </c>
      <c r="V288" cm="1">
        <f t="array" ref="V288">IF(LEN(Table1[[#This Row],[Data]:[Data]])-LEN(SUBSTITUTE(Table1[[#This Row],[Data]:[Data]],Table3[[#Headers],[o]],""))=Table1[[#This Row],['# people]:['# people]],1,0)</f>
        <v>0</v>
      </c>
      <c r="W288" cm="1">
        <f t="array" ref="W288">IF(LEN(Table1[[#This Row],[Data]:[Data]])-LEN(SUBSTITUTE(Table1[[#This Row],[Data]:[Data]],Table3[[#Headers],[p]],""))=Table1[[#This Row],['# people]:['# people]],1,0)</f>
        <v>0</v>
      </c>
      <c r="X288" cm="1">
        <f t="array" ref="X288">IF(LEN(Table1[[#This Row],[Data]:[Data]])-LEN(SUBSTITUTE(Table1[[#This Row],[Data]:[Data]],Table3[[#Headers],[q]],""))=Table1[[#This Row],['# people]:['# people]],1,0)</f>
        <v>0</v>
      </c>
      <c r="Y288" cm="1">
        <f t="array" ref="Y288">IF(LEN(Table1[[#This Row],[Data]:[Data]])-LEN(SUBSTITUTE(Table1[[#This Row],[Data]:[Data]],Table3[[#Headers],[r]],""))=Table1[[#This Row],['# people]:['# people]],1,0)</f>
        <v>0</v>
      </c>
      <c r="Z288" cm="1">
        <f t="array" ref="Z288">IF(LEN(Table1[[#This Row],[Data]:[Data]])-LEN(SUBSTITUTE(Table1[[#This Row],[Data]:[Data]],Table3[[#Headers],[s]],""))=Table1[[#This Row],['# people]:['# people]],1,0)</f>
        <v>0</v>
      </c>
      <c r="AA288" cm="1">
        <f t="array" ref="AA288">IF(LEN(Table1[[#This Row],[Data]:[Data]])-LEN(SUBSTITUTE(Table1[[#This Row],[Data]:[Data]],Table3[[#Headers],[t]],""))=Table1[[#This Row],['# people]:['# people]],1,0)</f>
        <v>0</v>
      </c>
      <c r="AB288" cm="1">
        <f t="array" ref="AB288">IF(LEN(Table1[[#This Row],[Data]:[Data]])-LEN(SUBSTITUTE(Table1[[#This Row],[Data]:[Data]],Table3[[#Headers],[u]],""))=Table1[[#This Row],['# people]:['# people]],1,0)</f>
        <v>0</v>
      </c>
      <c r="AC288" cm="1">
        <f t="array" ref="AC288">IF(LEN(Table1[[#This Row],[Data]:[Data]])-LEN(SUBSTITUTE(Table1[[#This Row],[Data]:[Data]],Table3[[#Headers],[v]],""))=Table1[[#This Row],['# people]:['# people]],1,0)</f>
        <v>1</v>
      </c>
      <c r="AD288" cm="1">
        <f t="array" ref="AD288">IF(LEN(Table1[[#This Row],[Data]:[Data]])-LEN(SUBSTITUTE(Table1[[#This Row],[Data]:[Data]],Table3[[#Headers],[w]],""))=Table1[[#This Row],['# people]:['# people]],1,0)</f>
        <v>0</v>
      </c>
      <c r="AE288" cm="1">
        <f t="array" ref="AE288">IF(LEN(Table1[[#This Row],[Data]:[Data]])-LEN(SUBSTITUTE(Table1[[#This Row],[Data]:[Data]],Table3[[#Headers],[x]],""))=Table1[[#This Row],['# people]:['# people]],1,0)</f>
        <v>0</v>
      </c>
      <c r="AF288" cm="1">
        <f t="array" ref="AF288">IF(LEN(Table1[[#This Row],[Data]:[Data]])-LEN(SUBSTITUTE(Table1[[#This Row],[Data]:[Data]],Table3[[#Headers],[y]],""))=Table1[[#This Row],['# people]:['# people]],1,0)</f>
        <v>0</v>
      </c>
      <c r="AG288" cm="1">
        <f t="array" ref="AG288">IF(LEN(Table1[[#This Row],[Data]:[Data]])-LEN(SUBSTITUTE(Table1[[#This Row],[Data]:[Data]],Table3[[#Headers],[z]],""))=Table1[[#This Row],['# people]:['# people]],1,0)</f>
        <v>0</v>
      </c>
    </row>
    <row r="289" spans="1:33" x14ac:dyDescent="0.25">
      <c r="A289" t="s">
        <v>242</v>
      </c>
      <c r="B289" cm="1">
        <f t="array" ref="B289">SUM(IF((LEN(A289)-LEN(SUBSTITUTE(UPPER(A289),{"A","B","C","D","E","F","G","H","I","J","K","L","M","N","O","P","Q","R","S","T","U","V","W","X","Y","Z","1","2","3","4","5","6","7","8","9","0"},""))),1,0))</f>
        <v>18</v>
      </c>
      <c r="C289" t="s">
        <v>697</v>
      </c>
      <c r="D289">
        <f>LEN(Table1[[#This Row],[Column1]])-LEN(A289)</f>
        <v>4</v>
      </c>
      <c r="E289">
        <f>LEN(Table1[[#This Row],[Data]])</f>
        <v>33</v>
      </c>
      <c r="G289" s="1">
        <f>SUM(Table3[[#This Row],[a]:[z]])</f>
        <v>4</v>
      </c>
      <c r="H289" cm="1">
        <f t="array" ref="H289">IF(LEN(Table1[[#This Row],[Data]:[Data]])-LEN(SUBSTITUTE(Table1[[#This Row],[Data]:[Data]],Table3[[#Headers],[a]],""))=Table1[[#This Row],['# people]:['# people]],1,0)</f>
        <v>1</v>
      </c>
      <c r="I289" cm="1">
        <f t="array" ref="I289">IF(LEN(Table1[[#This Row],[Data]:[Data]])-LEN(SUBSTITUTE(Table1[[#This Row],[Data]:[Data]],Table3[[#Headers],[b]],""))=Table1[[#This Row],['# people]:['# people]],1,0)</f>
        <v>1</v>
      </c>
      <c r="J289" cm="1">
        <f t="array" ref="J289">IF(LEN(Table1[[#This Row],[Data]:[Data]])-LEN(SUBSTITUTE(Table1[[#This Row],[Data]:[Data]],Table3[[#Headers],[c]],""))=Table1[[#This Row],['# people]:['# people]],1,0)</f>
        <v>1</v>
      </c>
      <c r="K289" cm="1">
        <f t="array" ref="K289">IF(LEN(Table1[[#This Row],[Data]:[Data]])-LEN(SUBSTITUTE(Table1[[#This Row],[Data]:[Data]],Table3[[#Headers],[d]],""))=Table1[[#This Row],['# people]:['# people]],1,0)</f>
        <v>0</v>
      </c>
      <c r="L289" cm="1">
        <f t="array" ref="L289">IF(LEN(Table1[[#This Row],[Data]:[Data]])-LEN(SUBSTITUTE(Table1[[#This Row],[Data]:[Data]],Table3[[#Headers],[e]],""))=Table1[[#This Row],['# people]:['# people]],1,0)</f>
        <v>0</v>
      </c>
      <c r="M289" cm="1">
        <f t="array" ref="M289">IF(LEN(Table1[[#This Row],[Data]:[Data]])-LEN(SUBSTITUTE(Table1[[#This Row],[Data]:[Data]],Table3[[#Headers],[f]],""))=Table1[[#This Row],['# people]:['# people]],1,0)</f>
        <v>0</v>
      </c>
      <c r="N289" cm="1">
        <f t="array" ref="N289">IF(LEN(Table1[[#This Row],[Data]:[Data]])-LEN(SUBSTITUTE(Table1[[#This Row],[Data]:[Data]],Table3[[#Headers],[g]],""))=Table1[[#This Row],['# people]:['# people]],1,0)</f>
        <v>1</v>
      </c>
      <c r="O289" cm="1">
        <f t="array" ref="O289">IF(LEN(Table1[[#This Row],[Data]:[Data]])-LEN(SUBSTITUTE(Table1[[#This Row],[Data]:[Data]],Table3[[#Headers],[h]],""))=Table1[[#This Row],['# people]:['# people]],1,0)</f>
        <v>0</v>
      </c>
      <c r="P289" cm="1">
        <f t="array" ref="P289">IF(LEN(Table1[[#This Row],[Data]:[Data]])-LEN(SUBSTITUTE(Table1[[#This Row],[Data]:[Data]],Table3[[#Headers],[i]],""))=Table1[[#This Row],['# people]:['# people]],1,0)</f>
        <v>0</v>
      </c>
      <c r="Q289" cm="1">
        <f t="array" ref="Q289">IF(LEN(Table1[[#This Row],[Data]:[Data]])-LEN(SUBSTITUTE(Table1[[#This Row],[Data]:[Data]],Table3[[#Headers],[j]],""))=Table1[[#This Row],['# people]:['# people]],1,0)</f>
        <v>0</v>
      </c>
      <c r="R289" cm="1">
        <f t="array" ref="R289">IF(LEN(Table1[[#This Row],[Data]:[Data]])-LEN(SUBSTITUTE(Table1[[#This Row],[Data]:[Data]],Table3[[#Headers],[k]],""))=Table1[[#This Row],['# people]:['# people]],1,0)</f>
        <v>0</v>
      </c>
      <c r="S289" cm="1">
        <f t="array" ref="S289">IF(LEN(Table1[[#This Row],[Data]:[Data]])-LEN(SUBSTITUTE(Table1[[#This Row],[Data]:[Data]],Table3[[#Headers],[l]],""))=Table1[[#This Row],['# people]:['# people]],1,0)</f>
        <v>0</v>
      </c>
      <c r="T289" cm="1">
        <f t="array" ref="T289">IF(LEN(Table1[[#This Row],[Data]:[Data]])-LEN(SUBSTITUTE(Table1[[#This Row],[Data]:[Data]],Table3[[#Headers],[m]],""))=Table1[[#This Row],['# people]:['# people]],1,0)</f>
        <v>0</v>
      </c>
      <c r="U289" cm="1">
        <f t="array" ref="U289">IF(LEN(Table1[[#This Row],[Data]:[Data]])-LEN(SUBSTITUTE(Table1[[#This Row],[Data]:[Data]],Table3[[#Headers],[n]],""))=Table1[[#This Row],['# people]:['# people]],1,0)</f>
        <v>0</v>
      </c>
      <c r="V289" cm="1">
        <f t="array" ref="V289">IF(LEN(Table1[[#This Row],[Data]:[Data]])-LEN(SUBSTITUTE(Table1[[#This Row],[Data]:[Data]],Table3[[#Headers],[o]],""))=Table1[[#This Row],['# people]:['# people]],1,0)</f>
        <v>0</v>
      </c>
      <c r="W289" cm="1">
        <f t="array" ref="W289">IF(LEN(Table1[[#This Row],[Data]:[Data]])-LEN(SUBSTITUTE(Table1[[#This Row],[Data]:[Data]],Table3[[#Headers],[p]],""))=Table1[[#This Row],['# people]:['# people]],1,0)</f>
        <v>0</v>
      </c>
      <c r="X289" cm="1">
        <f t="array" ref="X289">IF(LEN(Table1[[#This Row],[Data]:[Data]])-LEN(SUBSTITUTE(Table1[[#This Row],[Data]:[Data]],Table3[[#Headers],[q]],""))=Table1[[#This Row],['# people]:['# people]],1,0)</f>
        <v>0</v>
      </c>
      <c r="Y289" cm="1">
        <f t="array" ref="Y289">IF(LEN(Table1[[#This Row],[Data]:[Data]])-LEN(SUBSTITUTE(Table1[[#This Row],[Data]:[Data]],Table3[[#Headers],[r]],""))=Table1[[#This Row],['# people]:['# people]],1,0)</f>
        <v>0</v>
      </c>
      <c r="Z289" cm="1">
        <f t="array" ref="Z289">IF(LEN(Table1[[#This Row],[Data]:[Data]])-LEN(SUBSTITUTE(Table1[[#This Row],[Data]:[Data]],Table3[[#Headers],[s]],""))=Table1[[#This Row],['# people]:['# people]],1,0)</f>
        <v>0</v>
      </c>
      <c r="AA289" cm="1">
        <f t="array" ref="AA289">IF(LEN(Table1[[#This Row],[Data]:[Data]])-LEN(SUBSTITUTE(Table1[[#This Row],[Data]:[Data]],Table3[[#Headers],[t]],""))=Table1[[#This Row],['# people]:['# people]],1,0)</f>
        <v>0</v>
      </c>
      <c r="AB289" cm="1">
        <f t="array" ref="AB289">IF(LEN(Table1[[#This Row],[Data]:[Data]])-LEN(SUBSTITUTE(Table1[[#This Row],[Data]:[Data]],Table3[[#Headers],[u]],""))=Table1[[#This Row],['# people]:['# people]],1,0)</f>
        <v>0</v>
      </c>
      <c r="AC289" cm="1">
        <f t="array" ref="AC289">IF(LEN(Table1[[#This Row],[Data]:[Data]])-LEN(SUBSTITUTE(Table1[[#This Row],[Data]:[Data]],Table3[[#Headers],[v]],""))=Table1[[#This Row],['# people]:['# people]],1,0)</f>
        <v>0</v>
      </c>
      <c r="AD289" cm="1">
        <f t="array" ref="AD289">IF(LEN(Table1[[#This Row],[Data]:[Data]])-LEN(SUBSTITUTE(Table1[[#This Row],[Data]:[Data]],Table3[[#Headers],[w]],""))=Table1[[#This Row],['# people]:['# people]],1,0)</f>
        <v>0</v>
      </c>
      <c r="AE289" cm="1">
        <f t="array" ref="AE289">IF(LEN(Table1[[#This Row],[Data]:[Data]])-LEN(SUBSTITUTE(Table1[[#This Row],[Data]:[Data]],Table3[[#Headers],[x]],""))=Table1[[#This Row],['# people]:['# people]],1,0)</f>
        <v>0</v>
      </c>
      <c r="AF289" cm="1">
        <f t="array" ref="AF289">IF(LEN(Table1[[#This Row],[Data]:[Data]])-LEN(SUBSTITUTE(Table1[[#This Row],[Data]:[Data]],Table3[[#Headers],[y]],""))=Table1[[#This Row],['# people]:['# people]],1,0)</f>
        <v>0</v>
      </c>
      <c r="AG289" cm="1">
        <f t="array" ref="AG289">IF(LEN(Table1[[#This Row],[Data]:[Data]])-LEN(SUBSTITUTE(Table1[[#This Row],[Data]:[Data]],Table3[[#Headers],[z]],""))=Table1[[#This Row],['# people]:['# people]],1,0)</f>
        <v>0</v>
      </c>
    </row>
    <row r="290" spans="1:33" x14ac:dyDescent="0.25">
      <c r="A290" t="s">
        <v>248</v>
      </c>
      <c r="B290" cm="1">
        <f t="array" ref="B290">SUM(IF((LEN(A290)-LEN(SUBSTITUTE(UPPER(A290),{"A","B","C","D","E","F","G","H","I","J","K","L","M","N","O","P","Q","R","S","T","U","V","W","X","Y","Z","1","2","3","4","5","6","7","8","9","0"},""))),1,0))</f>
        <v>14</v>
      </c>
      <c r="C290" t="s">
        <v>703</v>
      </c>
      <c r="D290">
        <f>LEN(Table1[[#This Row],[Column1]])-LEN(A290)</f>
        <v>4</v>
      </c>
      <c r="E290">
        <f>LEN(Table1[[#This Row],[Data]])</f>
        <v>26</v>
      </c>
      <c r="G290" s="1">
        <f>SUM(Table3[[#This Row],[a]:[z]])</f>
        <v>4</v>
      </c>
      <c r="H290" cm="1">
        <f t="array" ref="H290">IF(LEN(Table1[[#This Row],[Data]:[Data]])-LEN(SUBSTITUTE(Table1[[#This Row],[Data]:[Data]],Table3[[#Headers],[a]],""))=Table1[[#This Row],['# people]:['# people]],1,0)</f>
        <v>0</v>
      </c>
      <c r="I290" cm="1">
        <f t="array" ref="I290">IF(LEN(Table1[[#This Row],[Data]:[Data]])-LEN(SUBSTITUTE(Table1[[#This Row],[Data]:[Data]],Table3[[#Headers],[b]],""))=Table1[[#This Row],['# people]:['# people]],1,0)</f>
        <v>0</v>
      </c>
      <c r="J290" cm="1">
        <f t="array" ref="J290">IF(LEN(Table1[[#This Row],[Data]:[Data]])-LEN(SUBSTITUTE(Table1[[#This Row],[Data]:[Data]],Table3[[#Headers],[c]],""))=Table1[[#This Row],['# people]:['# people]],1,0)</f>
        <v>0</v>
      </c>
      <c r="K290" cm="1">
        <f t="array" ref="K290">IF(LEN(Table1[[#This Row],[Data]:[Data]])-LEN(SUBSTITUTE(Table1[[#This Row],[Data]:[Data]],Table3[[#Headers],[d]],""))=Table1[[#This Row],['# people]:['# people]],1,0)</f>
        <v>1</v>
      </c>
      <c r="L290" cm="1">
        <f t="array" ref="L290">IF(LEN(Table1[[#This Row],[Data]:[Data]])-LEN(SUBSTITUTE(Table1[[#This Row],[Data]:[Data]],Table3[[#Headers],[e]],""))=Table1[[#This Row],['# people]:['# people]],1,0)</f>
        <v>0</v>
      </c>
      <c r="M290" cm="1">
        <f t="array" ref="M290">IF(LEN(Table1[[#This Row],[Data]:[Data]])-LEN(SUBSTITUTE(Table1[[#This Row],[Data]:[Data]],Table3[[#Headers],[f]],""))=Table1[[#This Row],['# people]:['# people]],1,0)</f>
        <v>1</v>
      </c>
      <c r="N290" cm="1">
        <f t="array" ref="N290">IF(LEN(Table1[[#This Row],[Data]:[Data]])-LEN(SUBSTITUTE(Table1[[#This Row],[Data]:[Data]],Table3[[#Headers],[g]],""))=Table1[[#This Row],['# people]:['# people]],1,0)</f>
        <v>0</v>
      </c>
      <c r="O290" cm="1">
        <f t="array" ref="O290">IF(LEN(Table1[[#This Row],[Data]:[Data]])-LEN(SUBSTITUTE(Table1[[#This Row],[Data]:[Data]],Table3[[#Headers],[h]],""))=Table1[[#This Row],['# people]:['# people]],1,0)</f>
        <v>0</v>
      </c>
      <c r="P290" cm="1">
        <f t="array" ref="P290">IF(LEN(Table1[[#This Row],[Data]:[Data]])-LEN(SUBSTITUTE(Table1[[#This Row],[Data]:[Data]],Table3[[#Headers],[i]],""))=Table1[[#This Row],['# people]:['# people]],1,0)</f>
        <v>0</v>
      </c>
      <c r="Q290" cm="1">
        <f t="array" ref="Q290">IF(LEN(Table1[[#This Row],[Data]:[Data]])-LEN(SUBSTITUTE(Table1[[#This Row],[Data]:[Data]],Table3[[#Headers],[j]],""))=Table1[[#This Row],['# people]:['# people]],1,0)</f>
        <v>0</v>
      </c>
      <c r="R290" cm="1">
        <f t="array" ref="R290">IF(LEN(Table1[[#This Row],[Data]:[Data]])-LEN(SUBSTITUTE(Table1[[#This Row],[Data]:[Data]],Table3[[#Headers],[k]],""))=Table1[[#This Row],['# people]:['# people]],1,0)</f>
        <v>0</v>
      </c>
      <c r="S290" cm="1">
        <f t="array" ref="S290">IF(LEN(Table1[[#This Row],[Data]:[Data]])-LEN(SUBSTITUTE(Table1[[#This Row],[Data]:[Data]],Table3[[#Headers],[l]],""))=Table1[[#This Row],['# people]:['# people]],1,0)</f>
        <v>0</v>
      </c>
      <c r="T290" cm="1">
        <f t="array" ref="T290">IF(LEN(Table1[[#This Row],[Data]:[Data]])-LEN(SUBSTITUTE(Table1[[#This Row],[Data]:[Data]],Table3[[#Headers],[m]],""))=Table1[[#This Row],['# people]:['# people]],1,0)</f>
        <v>0</v>
      </c>
      <c r="U290" cm="1">
        <f t="array" ref="U290">IF(LEN(Table1[[#This Row],[Data]:[Data]])-LEN(SUBSTITUTE(Table1[[#This Row],[Data]:[Data]],Table3[[#Headers],[n]],""))=Table1[[#This Row],['# people]:['# people]],1,0)</f>
        <v>0</v>
      </c>
      <c r="V290" cm="1">
        <f t="array" ref="V290">IF(LEN(Table1[[#This Row],[Data]:[Data]])-LEN(SUBSTITUTE(Table1[[#This Row],[Data]:[Data]],Table3[[#Headers],[o]],""))=Table1[[#This Row],['# people]:['# people]],1,0)</f>
        <v>0</v>
      </c>
      <c r="W290" cm="1">
        <f t="array" ref="W290">IF(LEN(Table1[[#This Row],[Data]:[Data]])-LEN(SUBSTITUTE(Table1[[#This Row],[Data]:[Data]],Table3[[#Headers],[p]],""))=Table1[[#This Row],['# people]:['# people]],1,0)</f>
        <v>0</v>
      </c>
      <c r="X290" cm="1">
        <f t="array" ref="X290">IF(LEN(Table1[[#This Row],[Data]:[Data]])-LEN(SUBSTITUTE(Table1[[#This Row],[Data]:[Data]],Table3[[#Headers],[q]],""))=Table1[[#This Row],['# people]:['# people]],1,0)</f>
        <v>0</v>
      </c>
      <c r="Y290" cm="1">
        <f t="array" ref="Y290">IF(LEN(Table1[[#This Row],[Data]:[Data]])-LEN(SUBSTITUTE(Table1[[#This Row],[Data]:[Data]],Table3[[#Headers],[r]],""))=Table1[[#This Row],['# people]:['# people]],1,0)</f>
        <v>0</v>
      </c>
      <c r="Z290" cm="1">
        <f t="array" ref="Z290">IF(LEN(Table1[[#This Row],[Data]:[Data]])-LEN(SUBSTITUTE(Table1[[#This Row],[Data]:[Data]],Table3[[#Headers],[s]],""))=Table1[[#This Row],['# people]:['# people]],1,0)</f>
        <v>0</v>
      </c>
      <c r="AA290" cm="1">
        <f t="array" ref="AA290">IF(LEN(Table1[[#This Row],[Data]:[Data]])-LEN(SUBSTITUTE(Table1[[#This Row],[Data]:[Data]],Table3[[#Headers],[t]],""))=Table1[[#This Row],['# people]:['# people]],1,0)</f>
        <v>0</v>
      </c>
      <c r="AB290" cm="1">
        <f t="array" ref="AB290">IF(LEN(Table1[[#This Row],[Data]:[Data]])-LEN(SUBSTITUTE(Table1[[#This Row],[Data]:[Data]],Table3[[#Headers],[u]],""))=Table1[[#This Row],['# people]:['# people]],1,0)</f>
        <v>1</v>
      </c>
      <c r="AC290" cm="1">
        <f t="array" ref="AC290">IF(LEN(Table1[[#This Row],[Data]:[Data]])-LEN(SUBSTITUTE(Table1[[#This Row],[Data]:[Data]],Table3[[#Headers],[v]],""))=Table1[[#This Row],['# people]:['# people]],1,0)</f>
        <v>1</v>
      </c>
      <c r="AD290" cm="1">
        <f t="array" ref="AD290">IF(LEN(Table1[[#This Row],[Data]:[Data]])-LEN(SUBSTITUTE(Table1[[#This Row],[Data]:[Data]],Table3[[#Headers],[w]],""))=Table1[[#This Row],['# people]:['# people]],1,0)</f>
        <v>0</v>
      </c>
      <c r="AE290" cm="1">
        <f t="array" ref="AE290">IF(LEN(Table1[[#This Row],[Data]:[Data]])-LEN(SUBSTITUTE(Table1[[#This Row],[Data]:[Data]],Table3[[#Headers],[x]],""))=Table1[[#This Row],['# people]:['# people]],1,0)</f>
        <v>0</v>
      </c>
      <c r="AF290" cm="1">
        <f t="array" ref="AF290">IF(LEN(Table1[[#This Row],[Data]:[Data]])-LEN(SUBSTITUTE(Table1[[#This Row],[Data]:[Data]],Table3[[#Headers],[y]],""))=Table1[[#This Row],['# people]:['# people]],1,0)</f>
        <v>0</v>
      </c>
      <c r="AG290" cm="1">
        <f t="array" ref="AG290">IF(LEN(Table1[[#This Row],[Data]:[Data]])-LEN(SUBSTITUTE(Table1[[#This Row],[Data]:[Data]],Table3[[#Headers],[z]],""))=Table1[[#This Row],['# people]:['# people]],1,0)</f>
        <v>0</v>
      </c>
    </row>
    <row r="291" spans="1:33" x14ac:dyDescent="0.25">
      <c r="A291" t="s">
        <v>262</v>
      </c>
      <c r="B291" cm="1">
        <f t="array" ref="B291">SUM(IF((LEN(A291)-LEN(SUBSTITUTE(UPPER(A291),{"A","B","C","D","E","F","G","H","I","J","K","L","M","N","O","P","Q","R","S","T","U","V","W","X","Y","Z","1","2","3","4","5","6","7","8","9","0"},""))),1,0))</f>
        <v>10</v>
      </c>
      <c r="C291" t="s">
        <v>717</v>
      </c>
      <c r="D291">
        <f>LEN(Table1[[#This Row],[Column1]])-LEN(A291)</f>
        <v>4</v>
      </c>
      <c r="E291">
        <f>LEN(Table1[[#This Row],[Data]])</f>
        <v>28</v>
      </c>
      <c r="G291" s="1">
        <f>SUM(Table3[[#This Row],[a]:[z]])</f>
        <v>6</v>
      </c>
      <c r="H291" cm="1">
        <f t="array" ref="H291">IF(LEN(Table1[[#This Row],[Data]:[Data]])-LEN(SUBSTITUTE(Table1[[#This Row],[Data]:[Data]],Table3[[#Headers],[a]],""))=Table1[[#This Row],['# people]:['# people]],1,0)</f>
        <v>0</v>
      </c>
      <c r="I291" cm="1">
        <f t="array" ref="I291">IF(LEN(Table1[[#This Row],[Data]:[Data]])-LEN(SUBSTITUTE(Table1[[#This Row],[Data]:[Data]],Table3[[#Headers],[b]],""))=Table1[[#This Row],['# people]:['# people]],1,0)</f>
        <v>1</v>
      </c>
      <c r="J291" cm="1">
        <f t="array" ref="J291">IF(LEN(Table1[[#This Row],[Data]:[Data]])-LEN(SUBSTITUTE(Table1[[#This Row],[Data]:[Data]],Table3[[#Headers],[c]],""))=Table1[[#This Row],['# people]:['# people]],1,0)</f>
        <v>0</v>
      </c>
      <c r="K291" cm="1">
        <f t="array" ref="K291">IF(LEN(Table1[[#This Row],[Data]:[Data]])-LEN(SUBSTITUTE(Table1[[#This Row],[Data]:[Data]],Table3[[#Headers],[d]],""))=Table1[[#This Row],['# people]:['# people]],1,0)</f>
        <v>1</v>
      </c>
      <c r="L291" cm="1">
        <f t="array" ref="L291">IF(LEN(Table1[[#This Row],[Data]:[Data]])-LEN(SUBSTITUTE(Table1[[#This Row],[Data]:[Data]],Table3[[#Headers],[e]],""))=Table1[[#This Row],['# people]:['# people]],1,0)</f>
        <v>1</v>
      </c>
      <c r="M291" cm="1">
        <f t="array" ref="M291">IF(LEN(Table1[[#This Row],[Data]:[Data]])-LEN(SUBSTITUTE(Table1[[#This Row],[Data]:[Data]],Table3[[#Headers],[f]],""))=Table1[[#This Row],['# people]:['# people]],1,0)</f>
        <v>0</v>
      </c>
      <c r="N291" cm="1">
        <f t="array" ref="N291">IF(LEN(Table1[[#This Row],[Data]:[Data]])-LEN(SUBSTITUTE(Table1[[#This Row],[Data]:[Data]],Table3[[#Headers],[g]],""))=Table1[[#This Row],['# people]:['# people]],1,0)</f>
        <v>0</v>
      </c>
      <c r="O291" cm="1">
        <f t="array" ref="O291">IF(LEN(Table1[[#This Row],[Data]:[Data]])-LEN(SUBSTITUTE(Table1[[#This Row],[Data]:[Data]],Table3[[#Headers],[h]],""))=Table1[[#This Row],['# people]:['# people]],1,0)</f>
        <v>1</v>
      </c>
      <c r="P291" cm="1">
        <f t="array" ref="P291">IF(LEN(Table1[[#This Row],[Data]:[Data]])-LEN(SUBSTITUTE(Table1[[#This Row],[Data]:[Data]],Table3[[#Headers],[i]],""))=Table1[[#This Row],['# people]:['# people]],1,0)</f>
        <v>0</v>
      </c>
      <c r="Q291" cm="1">
        <f t="array" ref="Q291">IF(LEN(Table1[[#This Row],[Data]:[Data]])-LEN(SUBSTITUTE(Table1[[#This Row],[Data]:[Data]],Table3[[#Headers],[j]],""))=Table1[[#This Row],['# people]:['# people]],1,0)</f>
        <v>0</v>
      </c>
      <c r="R291" cm="1">
        <f t="array" ref="R291">IF(LEN(Table1[[#This Row],[Data]:[Data]])-LEN(SUBSTITUTE(Table1[[#This Row],[Data]:[Data]],Table3[[#Headers],[k]],""))=Table1[[#This Row],['# people]:['# people]],1,0)</f>
        <v>0</v>
      </c>
      <c r="S291" cm="1">
        <f t="array" ref="S291">IF(LEN(Table1[[#This Row],[Data]:[Data]])-LEN(SUBSTITUTE(Table1[[#This Row],[Data]:[Data]],Table3[[#Headers],[l]],""))=Table1[[#This Row],['# people]:['# people]],1,0)</f>
        <v>0</v>
      </c>
      <c r="T291" cm="1">
        <f t="array" ref="T291">IF(LEN(Table1[[#This Row],[Data]:[Data]])-LEN(SUBSTITUTE(Table1[[#This Row],[Data]:[Data]],Table3[[#Headers],[m]],""))=Table1[[#This Row],['# people]:['# people]],1,0)</f>
        <v>0</v>
      </c>
      <c r="U291" cm="1">
        <f t="array" ref="U291">IF(LEN(Table1[[#This Row],[Data]:[Data]])-LEN(SUBSTITUTE(Table1[[#This Row],[Data]:[Data]],Table3[[#Headers],[n]],""))=Table1[[#This Row],['# people]:['# people]],1,0)</f>
        <v>0</v>
      </c>
      <c r="V291" cm="1">
        <f t="array" ref="V291">IF(LEN(Table1[[#This Row],[Data]:[Data]])-LEN(SUBSTITUTE(Table1[[#This Row],[Data]:[Data]],Table3[[#Headers],[o]],""))=Table1[[#This Row],['# people]:['# people]],1,0)</f>
        <v>0</v>
      </c>
      <c r="W291" cm="1">
        <f t="array" ref="W291">IF(LEN(Table1[[#This Row],[Data]:[Data]])-LEN(SUBSTITUTE(Table1[[#This Row],[Data]:[Data]],Table3[[#Headers],[p]],""))=Table1[[#This Row],['# people]:['# people]],1,0)</f>
        <v>1</v>
      </c>
      <c r="X291" cm="1">
        <f t="array" ref="X291">IF(LEN(Table1[[#This Row],[Data]:[Data]])-LEN(SUBSTITUTE(Table1[[#This Row],[Data]:[Data]],Table3[[#Headers],[q]],""))=Table1[[#This Row],['# people]:['# people]],1,0)</f>
        <v>0</v>
      </c>
      <c r="Y291" cm="1">
        <f t="array" ref="Y291">IF(LEN(Table1[[#This Row],[Data]:[Data]])-LEN(SUBSTITUTE(Table1[[#This Row],[Data]:[Data]],Table3[[#Headers],[r]],""))=Table1[[#This Row],['# people]:['# people]],1,0)</f>
        <v>0</v>
      </c>
      <c r="Z291" cm="1">
        <f t="array" ref="Z291">IF(LEN(Table1[[#This Row],[Data]:[Data]])-LEN(SUBSTITUTE(Table1[[#This Row],[Data]:[Data]],Table3[[#Headers],[s]],""))=Table1[[#This Row],['# people]:['# people]],1,0)</f>
        <v>0</v>
      </c>
      <c r="AA291" cm="1">
        <f t="array" ref="AA291">IF(LEN(Table1[[#This Row],[Data]:[Data]])-LEN(SUBSTITUTE(Table1[[#This Row],[Data]:[Data]],Table3[[#Headers],[t]],""))=Table1[[#This Row],['# people]:['# people]],1,0)</f>
        <v>0</v>
      </c>
      <c r="AB291" cm="1">
        <f t="array" ref="AB291">IF(LEN(Table1[[#This Row],[Data]:[Data]])-LEN(SUBSTITUTE(Table1[[#This Row],[Data]:[Data]],Table3[[#Headers],[u]],""))=Table1[[#This Row],['# people]:['# people]],1,0)</f>
        <v>0</v>
      </c>
      <c r="AC291" cm="1">
        <f t="array" ref="AC291">IF(LEN(Table1[[#This Row],[Data]:[Data]])-LEN(SUBSTITUTE(Table1[[#This Row],[Data]:[Data]],Table3[[#Headers],[v]],""))=Table1[[#This Row],['# people]:['# people]],1,0)</f>
        <v>0</v>
      </c>
      <c r="AD291" cm="1">
        <f t="array" ref="AD291">IF(LEN(Table1[[#This Row],[Data]:[Data]])-LEN(SUBSTITUTE(Table1[[#This Row],[Data]:[Data]],Table3[[#Headers],[w]],""))=Table1[[#This Row],['# people]:['# people]],1,0)</f>
        <v>0</v>
      </c>
      <c r="AE291" cm="1">
        <f t="array" ref="AE291">IF(LEN(Table1[[#This Row],[Data]:[Data]])-LEN(SUBSTITUTE(Table1[[#This Row],[Data]:[Data]],Table3[[#Headers],[x]],""))=Table1[[#This Row],['# people]:['# people]],1,0)</f>
        <v>0</v>
      </c>
      <c r="AF291" cm="1">
        <f t="array" ref="AF291">IF(LEN(Table1[[#This Row],[Data]:[Data]])-LEN(SUBSTITUTE(Table1[[#This Row],[Data]:[Data]],Table3[[#Headers],[y]],""))=Table1[[#This Row],['# people]:['# people]],1,0)</f>
        <v>0</v>
      </c>
      <c r="AG291" cm="1">
        <f t="array" ref="AG291">IF(LEN(Table1[[#This Row],[Data]:[Data]])-LEN(SUBSTITUTE(Table1[[#This Row],[Data]:[Data]],Table3[[#Headers],[z]],""))=Table1[[#This Row],['# people]:['# people]],1,0)</f>
        <v>1</v>
      </c>
    </row>
    <row r="292" spans="1:33" x14ac:dyDescent="0.25">
      <c r="A292" t="s">
        <v>268</v>
      </c>
      <c r="B292" cm="1">
        <f t="array" ref="B292">SUM(IF((LEN(A292)-LEN(SUBSTITUTE(UPPER(A292),{"A","B","C","D","E","F","G","H","I","J","K","L","M","N","O","P","Q","R","S","T","U","V","W","X","Y","Z","1","2","3","4","5","6","7","8","9","0"},""))),1,0))</f>
        <v>26</v>
      </c>
      <c r="C292" t="s">
        <v>723</v>
      </c>
      <c r="D292">
        <f>LEN(Table1[[#This Row],[Column1]])-LEN(A292)</f>
        <v>4</v>
      </c>
      <c r="E292">
        <f>LEN(Table1[[#This Row],[Data]])</f>
        <v>61</v>
      </c>
      <c r="G292" s="1">
        <f>SUM(Table3[[#This Row],[a]:[z]])</f>
        <v>11</v>
      </c>
      <c r="H292" cm="1">
        <f t="array" ref="H292">IF(LEN(Table1[[#This Row],[Data]:[Data]])-LEN(SUBSTITUTE(Table1[[#This Row],[Data]:[Data]],Table3[[#Headers],[a]],""))=Table1[[#This Row],['# people]:['# people]],1,0)</f>
        <v>1</v>
      </c>
      <c r="I292" cm="1">
        <f t="array" ref="I292">IF(LEN(Table1[[#This Row],[Data]:[Data]])-LEN(SUBSTITUTE(Table1[[#This Row],[Data]:[Data]],Table3[[#Headers],[b]],""))=Table1[[#This Row],['# people]:['# people]],1,0)</f>
        <v>0</v>
      </c>
      <c r="J292" cm="1">
        <f t="array" ref="J292">IF(LEN(Table1[[#This Row],[Data]:[Data]])-LEN(SUBSTITUTE(Table1[[#This Row],[Data]:[Data]],Table3[[#Headers],[c]],""))=Table1[[#This Row],['# people]:['# people]],1,0)</f>
        <v>1</v>
      </c>
      <c r="K292" cm="1">
        <f t="array" ref="K292">IF(LEN(Table1[[#This Row],[Data]:[Data]])-LEN(SUBSTITUTE(Table1[[#This Row],[Data]:[Data]],Table3[[#Headers],[d]],""))=Table1[[#This Row],['# people]:['# people]],1,0)</f>
        <v>0</v>
      </c>
      <c r="L292" cm="1">
        <f t="array" ref="L292">IF(LEN(Table1[[#This Row],[Data]:[Data]])-LEN(SUBSTITUTE(Table1[[#This Row],[Data]:[Data]],Table3[[#Headers],[e]],""))=Table1[[#This Row],['# people]:['# people]],1,0)</f>
        <v>0</v>
      </c>
      <c r="M292" cm="1">
        <f t="array" ref="M292">IF(LEN(Table1[[#This Row],[Data]:[Data]])-LEN(SUBSTITUTE(Table1[[#This Row],[Data]:[Data]],Table3[[#Headers],[f]],""))=Table1[[#This Row],['# people]:['# people]],1,0)</f>
        <v>0</v>
      </c>
      <c r="N292" cm="1">
        <f t="array" ref="N292">IF(LEN(Table1[[#This Row],[Data]:[Data]])-LEN(SUBSTITUTE(Table1[[#This Row],[Data]:[Data]],Table3[[#Headers],[g]],""))=Table1[[#This Row],['# people]:['# people]],1,0)</f>
        <v>1</v>
      </c>
      <c r="O292" cm="1">
        <f t="array" ref="O292">IF(LEN(Table1[[#This Row],[Data]:[Data]])-LEN(SUBSTITUTE(Table1[[#This Row],[Data]:[Data]],Table3[[#Headers],[h]],""))=Table1[[#This Row],['# people]:['# people]],1,0)</f>
        <v>1</v>
      </c>
      <c r="P292" cm="1">
        <f t="array" ref="P292">IF(LEN(Table1[[#This Row],[Data]:[Data]])-LEN(SUBSTITUTE(Table1[[#This Row],[Data]:[Data]],Table3[[#Headers],[i]],""))=Table1[[#This Row],['# people]:['# people]],1,0)</f>
        <v>0</v>
      </c>
      <c r="Q292" cm="1">
        <f t="array" ref="Q292">IF(LEN(Table1[[#This Row],[Data]:[Data]])-LEN(SUBSTITUTE(Table1[[#This Row],[Data]:[Data]],Table3[[#Headers],[j]],""))=Table1[[#This Row],['# people]:['# people]],1,0)</f>
        <v>1</v>
      </c>
      <c r="R292" cm="1">
        <f t="array" ref="R292">IF(LEN(Table1[[#This Row],[Data]:[Data]])-LEN(SUBSTITUTE(Table1[[#This Row],[Data]:[Data]],Table3[[#Headers],[k]],""))=Table1[[#This Row],['# people]:['# people]],1,0)</f>
        <v>1</v>
      </c>
      <c r="S292" cm="1">
        <f t="array" ref="S292">IF(LEN(Table1[[#This Row],[Data]:[Data]])-LEN(SUBSTITUTE(Table1[[#This Row],[Data]:[Data]],Table3[[#Headers],[l]],""))=Table1[[#This Row],['# people]:['# people]],1,0)</f>
        <v>0</v>
      </c>
      <c r="T292" cm="1">
        <f t="array" ref="T292">IF(LEN(Table1[[#This Row],[Data]:[Data]])-LEN(SUBSTITUTE(Table1[[#This Row],[Data]:[Data]],Table3[[#Headers],[m]],""))=Table1[[#This Row],['# people]:['# people]],1,0)</f>
        <v>0</v>
      </c>
      <c r="U292" cm="1">
        <f t="array" ref="U292">IF(LEN(Table1[[#This Row],[Data]:[Data]])-LEN(SUBSTITUTE(Table1[[#This Row],[Data]:[Data]],Table3[[#Headers],[n]],""))=Table1[[#This Row],['# people]:['# people]],1,0)</f>
        <v>0</v>
      </c>
      <c r="V292" cm="1">
        <f t="array" ref="V292">IF(LEN(Table1[[#This Row],[Data]:[Data]])-LEN(SUBSTITUTE(Table1[[#This Row],[Data]:[Data]],Table3[[#Headers],[o]],""))=Table1[[#This Row],['# people]:['# people]],1,0)</f>
        <v>0</v>
      </c>
      <c r="W292" cm="1">
        <f t="array" ref="W292">IF(LEN(Table1[[#This Row],[Data]:[Data]])-LEN(SUBSTITUTE(Table1[[#This Row],[Data]:[Data]],Table3[[#Headers],[p]],""))=Table1[[#This Row],['# people]:['# people]],1,0)</f>
        <v>1</v>
      </c>
      <c r="X292" cm="1">
        <f t="array" ref="X292">IF(LEN(Table1[[#This Row],[Data]:[Data]])-LEN(SUBSTITUTE(Table1[[#This Row],[Data]:[Data]],Table3[[#Headers],[q]],""))=Table1[[#This Row],['# people]:['# people]],1,0)</f>
        <v>1</v>
      </c>
      <c r="Y292" cm="1">
        <f t="array" ref="Y292">IF(LEN(Table1[[#This Row],[Data]:[Data]])-LEN(SUBSTITUTE(Table1[[#This Row],[Data]:[Data]],Table3[[#Headers],[r]],""))=Table1[[#This Row],['# people]:['# people]],1,0)</f>
        <v>0</v>
      </c>
      <c r="Z292" cm="1">
        <f t="array" ref="Z292">IF(LEN(Table1[[#This Row],[Data]:[Data]])-LEN(SUBSTITUTE(Table1[[#This Row],[Data]:[Data]],Table3[[#Headers],[s]],""))=Table1[[#This Row],['# people]:['# people]],1,0)</f>
        <v>1</v>
      </c>
      <c r="AA292" cm="1">
        <f t="array" ref="AA292">IF(LEN(Table1[[#This Row],[Data]:[Data]])-LEN(SUBSTITUTE(Table1[[#This Row],[Data]:[Data]],Table3[[#Headers],[t]],""))=Table1[[#This Row],['# people]:['# people]],1,0)</f>
        <v>1</v>
      </c>
      <c r="AB292" cm="1">
        <f t="array" ref="AB292">IF(LEN(Table1[[#This Row],[Data]:[Data]])-LEN(SUBSTITUTE(Table1[[#This Row],[Data]:[Data]],Table3[[#Headers],[u]],""))=Table1[[#This Row],['# people]:['# people]],1,0)</f>
        <v>0</v>
      </c>
      <c r="AC292" cm="1">
        <f t="array" ref="AC292">IF(LEN(Table1[[#This Row],[Data]:[Data]])-LEN(SUBSTITUTE(Table1[[#This Row],[Data]:[Data]],Table3[[#Headers],[v]],""))=Table1[[#This Row],['# people]:['# people]],1,0)</f>
        <v>0</v>
      </c>
      <c r="AD292" cm="1">
        <f t="array" ref="AD292">IF(LEN(Table1[[#This Row],[Data]:[Data]])-LEN(SUBSTITUTE(Table1[[#This Row],[Data]:[Data]],Table3[[#Headers],[w]],""))=Table1[[#This Row],['# people]:['# people]],1,0)</f>
        <v>1</v>
      </c>
      <c r="AE292" cm="1">
        <f t="array" ref="AE292">IF(LEN(Table1[[#This Row],[Data]:[Data]])-LEN(SUBSTITUTE(Table1[[#This Row],[Data]:[Data]],Table3[[#Headers],[x]],""))=Table1[[#This Row],['# people]:['# people]],1,0)</f>
        <v>0</v>
      </c>
      <c r="AF292" cm="1">
        <f t="array" ref="AF292">IF(LEN(Table1[[#This Row],[Data]:[Data]])-LEN(SUBSTITUTE(Table1[[#This Row],[Data]:[Data]],Table3[[#Headers],[y]],""))=Table1[[#This Row],['# people]:['# people]],1,0)</f>
        <v>0</v>
      </c>
      <c r="AG292" cm="1">
        <f t="array" ref="AG292">IF(LEN(Table1[[#This Row],[Data]:[Data]])-LEN(SUBSTITUTE(Table1[[#This Row],[Data]:[Data]],Table3[[#Headers],[z]],""))=Table1[[#This Row],['# people]:['# people]],1,0)</f>
        <v>0</v>
      </c>
    </row>
    <row r="293" spans="1:33" x14ac:dyDescent="0.25">
      <c r="A293" t="s">
        <v>270</v>
      </c>
      <c r="B293" cm="1">
        <f t="array" ref="B293">SUM(IF((LEN(A293)-LEN(SUBSTITUTE(UPPER(A293),{"A","B","C","D","E","F","G","H","I","J","K","L","M","N","O","P","Q","R","S","T","U","V","W","X","Y","Z","1","2","3","4","5","6","7","8","9","0"},""))),1,0))</f>
        <v>19</v>
      </c>
      <c r="C293" t="s">
        <v>725</v>
      </c>
      <c r="D293">
        <f>LEN(Table1[[#This Row],[Column1]])-LEN(A293)</f>
        <v>4</v>
      </c>
      <c r="E293">
        <f>LEN(Table1[[#This Row],[Data]])</f>
        <v>62</v>
      </c>
      <c r="G293" s="1">
        <f>SUM(Table3[[#This Row],[a]:[z]])</f>
        <v>14</v>
      </c>
      <c r="H293" cm="1">
        <f t="array" ref="H293">IF(LEN(Table1[[#This Row],[Data]:[Data]])-LEN(SUBSTITUTE(Table1[[#This Row],[Data]:[Data]],Table3[[#Headers],[a]],""))=Table1[[#This Row],['# people]:['# people]],1,0)</f>
        <v>1</v>
      </c>
      <c r="I293" cm="1">
        <f t="array" ref="I293">IF(LEN(Table1[[#This Row],[Data]:[Data]])-LEN(SUBSTITUTE(Table1[[#This Row],[Data]:[Data]],Table3[[#Headers],[b]],""))=Table1[[#This Row],['# people]:['# people]],1,0)</f>
        <v>0</v>
      </c>
      <c r="J293" cm="1">
        <f t="array" ref="J293">IF(LEN(Table1[[#This Row],[Data]:[Data]])-LEN(SUBSTITUTE(Table1[[#This Row],[Data]:[Data]],Table3[[#Headers],[c]],""))=Table1[[#This Row],['# people]:['# people]],1,0)</f>
        <v>1</v>
      </c>
      <c r="K293" cm="1">
        <f t="array" ref="K293">IF(LEN(Table1[[#This Row],[Data]:[Data]])-LEN(SUBSTITUTE(Table1[[#This Row],[Data]:[Data]],Table3[[#Headers],[d]],""))=Table1[[#This Row],['# people]:['# people]],1,0)</f>
        <v>1</v>
      </c>
      <c r="L293" cm="1">
        <f t="array" ref="L293">IF(LEN(Table1[[#This Row],[Data]:[Data]])-LEN(SUBSTITUTE(Table1[[#This Row],[Data]:[Data]],Table3[[#Headers],[e]],""))=Table1[[#This Row],['# people]:['# people]],1,0)</f>
        <v>0</v>
      </c>
      <c r="M293" cm="1">
        <f t="array" ref="M293">IF(LEN(Table1[[#This Row],[Data]:[Data]])-LEN(SUBSTITUTE(Table1[[#This Row],[Data]:[Data]],Table3[[#Headers],[f]],""))=Table1[[#This Row],['# people]:['# people]],1,0)</f>
        <v>0</v>
      </c>
      <c r="N293" cm="1">
        <f t="array" ref="N293">IF(LEN(Table1[[#This Row],[Data]:[Data]])-LEN(SUBSTITUTE(Table1[[#This Row],[Data]:[Data]],Table3[[#Headers],[g]],""))=Table1[[#This Row],['# people]:['# people]],1,0)</f>
        <v>0</v>
      </c>
      <c r="O293" cm="1">
        <f t="array" ref="O293">IF(LEN(Table1[[#This Row],[Data]:[Data]])-LEN(SUBSTITUTE(Table1[[#This Row],[Data]:[Data]],Table3[[#Headers],[h]],""))=Table1[[#This Row],['# people]:['# people]],1,0)</f>
        <v>1</v>
      </c>
      <c r="P293" cm="1">
        <f t="array" ref="P293">IF(LEN(Table1[[#This Row],[Data]:[Data]])-LEN(SUBSTITUTE(Table1[[#This Row],[Data]:[Data]],Table3[[#Headers],[i]],""))=Table1[[#This Row],['# people]:['# people]],1,0)</f>
        <v>0</v>
      </c>
      <c r="Q293" cm="1">
        <f t="array" ref="Q293">IF(LEN(Table1[[#This Row],[Data]:[Data]])-LEN(SUBSTITUTE(Table1[[#This Row],[Data]:[Data]],Table3[[#Headers],[j]],""))=Table1[[#This Row],['# people]:['# people]],1,0)</f>
        <v>1</v>
      </c>
      <c r="R293" cm="1">
        <f t="array" ref="R293">IF(LEN(Table1[[#This Row],[Data]:[Data]])-LEN(SUBSTITUTE(Table1[[#This Row],[Data]:[Data]],Table3[[#Headers],[k]],""))=Table1[[#This Row],['# people]:['# people]],1,0)</f>
        <v>0</v>
      </c>
      <c r="S293" cm="1">
        <f t="array" ref="S293">IF(LEN(Table1[[#This Row],[Data]:[Data]])-LEN(SUBSTITUTE(Table1[[#This Row],[Data]:[Data]],Table3[[#Headers],[l]],""))=Table1[[#This Row],['# people]:['# people]],1,0)</f>
        <v>0</v>
      </c>
      <c r="T293" cm="1">
        <f t="array" ref="T293">IF(LEN(Table1[[#This Row],[Data]:[Data]])-LEN(SUBSTITUTE(Table1[[#This Row],[Data]:[Data]],Table3[[#Headers],[m]],""))=Table1[[#This Row],['# people]:['# people]],1,0)</f>
        <v>1</v>
      </c>
      <c r="U293" cm="1">
        <f t="array" ref="U293">IF(LEN(Table1[[#This Row],[Data]:[Data]])-LEN(SUBSTITUTE(Table1[[#This Row],[Data]:[Data]],Table3[[#Headers],[n]],""))=Table1[[#This Row],['# people]:['# people]],1,0)</f>
        <v>0</v>
      </c>
      <c r="V293" cm="1">
        <f t="array" ref="V293">IF(LEN(Table1[[#This Row],[Data]:[Data]])-LEN(SUBSTITUTE(Table1[[#This Row],[Data]:[Data]],Table3[[#Headers],[o]],""))=Table1[[#This Row],['# people]:['# people]],1,0)</f>
        <v>1</v>
      </c>
      <c r="W293" cm="1">
        <f t="array" ref="W293">IF(LEN(Table1[[#This Row],[Data]:[Data]])-LEN(SUBSTITUTE(Table1[[#This Row],[Data]:[Data]],Table3[[#Headers],[p]],""))=Table1[[#This Row],['# people]:['# people]],1,0)</f>
        <v>1</v>
      </c>
      <c r="X293" cm="1">
        <f t="array" ref="X293">IF(LEN(Table1[[#This Row],[Data]:[Data]])-LEN(SUBSTITUTE(Table1[[#This Row],[Data]:[Data]],Table3[[#Headers],[q]],""))=Table1[[#This Row],['# people]:['# people]],1,0)</f>
        <v>1</v>
      </c>
      <c r="Y293" cm="1">
        <f t="array" ref="Y293">IF(LEN(Table1[[#This Row],[Data]:[Data]])-LEN(SUBSTITUTE(Table1[[#This Row],[Data]:[Data]],Table3[[#Headers],[r]],""))=Table1[[#This Row],['# people]:['# people]],1,0)</f>
        <v>0</v>
      </c>
      <c r="Z293" cm="1">
        <f t="array" ref="Z293">IF(LEN(Table1[[#This Row],[Data]:[Data]])-LEN(SUBSTITUTE(Table1[[#This Row],[Data]:[Data]],Table3[[#Headers],[s]],""))=Table1[[#This Row],['# people]:['# people]],1,0)</f>
        <v>1</v>
      </c>
      <c r="AA293" cm="1">
        <f t="array" ref="AA293">IF(LEN(Table1[[#This Row],[Data]:[Data]])-LEN(SUBSTITUTE(Table1[[#This Row],[Data]:[Data]],Table3[[#Headers],[t]],""))=Table1[[#This Row],['# people]:['# people]],1,0)</f>
        <v>1</v>
      </c>
      <c r="AB293" cm="1">
        <f t="array" ref="AB293">IF(LEN(Table1[[#This Row],[Data]:[Data]])-LEN(SUBSTITUTE(Table1[[#This Row],[Data]:[Data]],Table3[[#Headers],[u]],""))=Table1[[#This Row],['# people]:['# people]],1,0)</f>
        <v>1</v>
      </c>
      <c r="AC293" cm="1">
        <f t="array" ref="AC293">IF(LEN(Table1[[#This Row],[Data]:[Data]])-LEN(SUBSTITUTE(Table1[[#This Row],[Data]:[Data]],Table3[[#Headers],[v]],""))=Table1[[#This Row],['# people]:['# people]],1,0)</f>
        <v>1</v>
      </c>
      <c r="AD293" cm="1">
        <f t="array" ref="AD293">IF(LEN(Table1[[#This Row],[Data]:[Data]])-LEN(SUBSTITUTE(Table1[[#This Row],[Data]:[Data]],Table3[[#Headers],[w]],""))=Table1[[#This Row],['# people]:['# people]],1,0)</f>
        <v>0</v>
      </c>
      <c r="AE293" cm="1">
        <f t="array" ref="AE293">IF(LEN(Table1[[#This Row],[Data]:[Data]])-LEN(SUBSTITUTE(Table1[[#This Row],[Data]:[Data]],Table3[[#Headers],[x]],""))=Table1[[#This Row],['# people]:['# people]],1,0)</f>
        <v>0</v>
      </c>
      <c r="AF293" cm="1">
        <f t="array" ref="AF293">IF(LEN(Table1[[#This Row],[Data]:[Data]])-LEN(SUBSTITUTE(Table1[[#This Row],[Data]:[Data]],Table3[[#Headers],[y]],""))=Table1[[#This Row],['# people]:['# people]],1,0)</f>
        <v>1</v>
      </c>
      <c r="AG293" cm="1">
        <f t="array" ref="AG293">IF(LEN(Table1[[#This Row],[Data]:[Data]])-LEN(SUBSTITUTE(Table1[[#This Row],[Data]:[Data]],Table3[[#Headers],[z]],""))=Table1[[#This Row],['# people]:['# people]],1,0)</f>
        <v>0</v>
      </c>
    </row>
    <row r="294" spans="1:33" x14ac:dyDescent="0.25">
      <c r="A294" t="s">
        <v>272</v>
      </c>
      <c r="B294" cm="1">
        <f t="array" ref="B294">SUM(IF((LEN(A294)-LEN(SUBSTITUTE(UPPER(A294),{"A","B","C","D","E","F","G","H","I","J","K","L","M","N","O","P","Q","R","S","T","U","V","W","X","Y","Z","1","2","3","4","5","6","7","8","9","0"},""))),1,0))</f>
        <v>16</v>
      </c>
      <c r="C294" t="s">
        <v>727</v>
      </c>
      <c r="D294">
        <f>LEN(Table1[[#This Row],[Column1]])-LEN(A294)</f>
        <v>4</v>
      </c>
      <c r="E294">
        <f>LEN(Table1[[#This Row],[Data]])</f>
        <v>64</v>
      </c>
      <c r="G294" s="1">
        <f>SUM(Table3[[#This Row],[a]:[z]])</f>
        <v>16</v>
      </c>
      <c r="H294" cm="1">
        <f t="array" ref="H294">IF(LEN(Table1[[#This Row],[Data]:[Data]])-LEN(SUBSTITUTE(Table1[[#This Row],[Data]:[Data]],Table3[[#Headers],[a]],""))=Table1[[#This Row],['# people]:['# people]],1,0)</f>
        <v>1</v>
      </c>
      <c r="I294" cm="1">
        <f t="array" ref="I294">IF(LEN(Table1[[#This Row],[Data]:[Data]])-LEN(SUBSTITUTE(Table1[[#This Row],[Data]:[Data]],Table3[[#Headers],[b]],""))=Table1[[#This Row],['# people]:['# people]],1,0)</f>
        <v>1</v>
      </c>
      <c r="J294" cm="1">
        <f t="array" ref="J294">IF(LEN(Table1[[#This Row],[Data]:[Data]])-LEN(SUBSTITUTE(Table1[[#This Row],[Data]:[Data]],Table3[[#Headers],[c]],""))=Table1[[#This Row],['# people]:['# people]],1,0)</f>
        <v>0</v>
      </c>
      <c r="K294" cm="1">
        <f t="array" ref="K294">IF(LEN(Table1[[#This Row],[Data]:[Data]])-LEN(SUBSTITUTE(Table1[[#This Row],[Data]:[Data]],Table3[[#Headers],[d]],""))=Table1[[#This Row],['# people]:['# people]],1,0)</f>
        <v>0</v>
      </c>
      <c r="L294" cm="1">
        <f t="array" ref="L294">IF(LEN(Table1[[#This Row],[Data]:[Data]])-LEN(SUBSTITUTE(Table1[[#This Row],[Data]:[Data]],Table3[[#Headers],[e]],""))=Table1[[#This Row],['# people]:['# people]],1,0)</f>
        <v>1</v>
      </c>
      <c r="M294" cm="1">
        <f t="array" ref="M294">IF(LEN(Table1[[#This Row],[Data]:[Data]])-LEN(SUBSTITUTE(Table1[[#This Row],[Data]:[Data]],Table3[[#Headers],[f]],""))=Table1[[#This Row],['# people]:['# people]],1,0)</f>
        <v>1</v>
      </c>
      <c r="N294" cm="1">
        <f t="array" ref="N294">IF(LEN(Table1[[#This Row],[Data]:[Data]])-LEN(SUBSTITUTE(Table1[[#This Row],[Data]:[Data]],Table3[[#Headers],[g]],""))=Table1[[#This Row],['# people]:['# people]],1,0)</f>
        <v>1</v>
      </c>
      <c r="O294" cm="1">
        <f t="array" ref="O294">IF(LEN(Table1[[#This Row],[Data]:[Data]])-LEN(SUBSTITUTE(Table1[[#This Row],[Data]:[Data]],Table3[[#Headers],[h]],""))=Table1[[#This Row],['# people]:['# people]],1,0)</f>
        <v>0</v>
      </c>
      <c r="P294" cm="1">
        <f t="array" ref="P294">IF(LEN(Table1[[#This Row],[Data]:[Data]])-LEN(SUBSTITUTE(Table1[[#This Row],[Data]:[Data]],Table3[[#Headers],[i]],""))=Table1[[#This Row],['# people]:['# people]],1,0)</f>
        <v>1</v>
      </c>
      <c r="Q294" cm="1">
        <f t="array" ref="Q294">IF(LEN(Table1[[#This Row],[Data]:[Data]])-LEN(SUBSTITUTE(Table1[[#This Row],[Data]:[Data]],Table3[[#Headers],[j]],""))=Table1[[#This Row],['# people]:['# people]],1,0)</f>
        <v>1</v>
      </c>
      <c r="R294" cm="1">
        <f t="array" ref="R294">IF(LEN(Table1[[#This Row],[Data]:[Data]])-LEN(SUBSTITUTE(Table1[[#This Row],[Data]:[Data]],Table3[[#Headers],[k]],""))=Table1[[#This Row],['# people]:['# people]],1,0)</f>
        <v>0</v>
      </c>
      <c r="S294" cm="1">
        <f t="array" ref="S294">IF(LEN(Table1[[#This Row],[Data]:[Data]])-LEN(SUBSTITUTE(Table1[[#This Row],[Data]:[Data]],Table3[[#Headers],[l]],""))=Table1[[#This Row],['# people]:['# people]],1,0)</f>
        <v>0</v>
      </c>
      <c r="T294" cm="1">
        <f t="array" ref="T294">IF(LEN(Table1[[#This Row],[Data]:[Data]])-LEN(SUBSTITUTE(Table1[[#This Row],[Data]:[Data]],Table3[[#Headers],[m]],""))=Table1[[#This Row],['# people]:['# people]],1,0)</f>
        <v>1</v>
      </c>
      <c r="U294" cm="1">
        <f t="array" ref="U294">IF(LEN(Table1[[#This Row],[Data]:[Data]])-LEN(SUBSTITUTE(Table1[[#This Row],[Data]:[Data]],Table3[[#Headers],[n]],""))=Table1[[#This Row],['# people]:['# people]],1,0)</f>
        <v>0</v>
      </c>
      <c r="V294" cm="1">
        <f t="array" ref="V294">IF(LEN(Table1[[#This Row],[Data]:[Data]])-LEN(SUBSTITUTE(Table1[[#This Row],[Data]:[Data]],Table3[[#Headers],[o]],""))=Table1[[#This Row],['# people]:['# people]],1,0)</f>
        <v>1</v>
      </c>
      <c r="W294" cm="1">
        <f t="array" ref="W294">IF(LEN(Table1[[#This Row],[Data]:[Data]])-LEN(SUBSTITUTE(Table1[[#This Row],[Data]:[Data]],Table3[[#Headers],[p]],""))=Table1[[#This Row],['# people]:['# people]],1,0)</f>
        <v>1</v>
      </c>
      <c r="X294" cm="1">
        <f t="array" ref="X294">IF(LEN(Table1[[#This Row],[Data]:[Data]])-LEN(SUBSTITUTE(Table1[[#This Row],[Data]:[Data]],Table3[[#Headers],[q]],""))=Table1[[#This Row],['# people]:['# people]],1,0)</f>
        <v>1</v>
      </c>
      <c r="Y294" cm="1">
        <f t="array" ref="Y294">IF(LEN(Table1[[#This Row],[Data]:[Data]])-LEN(SUBSTITUTE(Table1[[#This Row],[Data]:[Data]],Table3[[#Headers],[r]],""))=Table1[[#This Row],['# people]:['# people]],1,0)</f>
        <v>0</v>
      </c>
      <c r="Z294" cm="1">
        <f t="array" ref="Z294">IF(LEN(Table1[[#This Row],[Data]:[Data]])-LEN(SUBSTITUTE(Table1[[#This Row],[Data]:[Data]],Table3[[#Headers],[s]],""))=Table1[[#This Row],['# people]:['# people]],1,0)</f>
        <v>0</v>
      </c>
      <c r="AA294" cm="1">
        <f t="array" ref="AA294">IF(LEN(Table1[[#This Row],[Data]:[Data]])-LEN(SUBSTITUTE(Table1[[#This Row],[Data]:[Data]],Table3[[#Headers],[t]],""))=Table1[[#This Row],['# people]:['# people]],1,0)</f>
        <v>1</v>
      </c>
      <c r="AB294" cm="1">
        <f t="array" ref="AB294">IF(LEN(Table1[[#This Row],[Data]:[Data]])-LEN(SUBSTITUTE(Table1[[#This Row],[Data]:[Data]],Table3[[#Headers],[u]],""))=Table1[[#This Row],['# people]:['# people]],1,0)</f>
        <v>1</v>
      </c>
      <c r="AC294" cm="1">
        <f t="array" ref="AC294">IF(LEN(Table1[[#This Row],[Data]:[Data]])-LEN(SUBSTITUTE(Table1[[#This Row],[Data]:[Data]],Table3[[#Headers],[v]],""))=Table1[[#This Row],['# people]:['# people]],1,0)</f>
        <v>0</v>
      </c>
      <c r="AD294" cm="1">
        <f t="array" ref="AD294">IF(LEN(Table1[[#This Row],[Data]:[Data]])-LEN(SUBSTITUTE(Table1[[#This Row],[Data]:[Data]],Table3[[#Headers],[w]],""))=Table1[[#This Row],['# people]:['# people]],1,0)</f>
        <v>1</v>
      </c>
      <c r="AE294" cm="1">
        <f t="array" ref="AE294">IF(LEN(Table1[[#This Row],[Data]:[Data]])-LEN(SUBSTITUTE(Table1[[#This Row],[Data]:[Data]],Table3[[#Headers],[x]],""))=Table1[[#This Row],['# people]:['# people]],1,0)</f>
        <v>1</v>
      </c>
      <c r="AF294" cm="1">
        <f t="array" ref="AF294">IF(LEN(Table1[[#This Row],[Data]:[Data]])-LEN(SUBSTITUTE(Table1[[#This Row],[Data]:[Data]],Table3[[#Headers],[y]],""))=Table1[[#This Row],['# people]:['# people]],1,0)</f>
        <v>1</v>
      </c>
      <c r="AG294" cm="1">
        <f t="array" ref="AG294">IF(LEN(Table1[[#This Row],[Data]:[Data]])-LEN(SUBSTITUTE(Table1[[#This Row],[Data]:[Data]],Table3[[#Headers],[z]],""))=Table1[[#This Row],['# people]:['# people]],1,0)</f>
        <v>0</v>
      </c>
    </row>
    <row r="295" spans="1:33" x14ac:dyDescent="0.25">
      <c r="A295" t="s">
        <v>273</v>
      </c>
      <c r="B295" cm="1">
        <f t="array" ref="B295">SUM(IF((LEN(A295)-LEN(SUBSTITUTE(UPPER(A295),{"A","B","C","D","E","F","G","H","I","J","K","L","M","N","O","P","Q","R","S","T","U","V","W","X","Y","Z","1","2","3","4","5","6","7","8","9","0"},""))),1,0))</f>
        <v>4</v>
      </c>
      <c r="C295" t="s">
        <v>728</v>
      </c>
      <c r="D295">
        <f>LEN(Table1[[#This Row],[Column1]])-LEN(A295)</f>
        <v>4</v>
      </c>
      <c r="E295">
        <f>LEN(Table1[[#This Row],[Data]])</f>
        <v>10</v>
      </c>
      <c r="G295" s="1">
        <f>SUM(Table3[[#This Row],[a]:[z]])</f>
        <v>2</v>
      </c>
      <c r="H295" cm="1">
        <f t="array" ref="H295">IF(LEN(Table1[[#This Row],[Data]:[Data]])-LEN(SUBSTITUTE(Table1[[#This Row],[Data]:[Data]],Table3[[#Headers],[a]],""))=Table1[[#This Row],['# people]:['# people]],1,0)</f>
        <v>0</v>
      </c>
      <c r="I295" cm="1">
        <f t="array" ref="I295">IF(LEN(Table1[[#This Row],[Data]:[Data]])-LEN(SUBSTITUTE(Table1[[#This Row],[Data]:[Data]],Table3[[#Headers],[b]],""))=Table1[[#This Row],['# people]:['# people]],1,0)</f>
        <v>0</v>
      </c>
      <c r="J295" cm="1">
        <f t="array" ref="J295">IF(LEN(Table1[[#This Row],[Data]:[Data]])-LEN(SUBSTITUTE(Table1[[#This Row],[Data]:[Data]],Table3[[#Headers],[c]],""))=Table1[[#This Row],['# people]:['# people]],1,0)</f>
        <v>0</v>
      </c>
      <c r="K295" cm="1">
        <f t="array" ref="K295">IF(LEN(Table1[[#This Row],[Data]:[Data]])-LEN(SUBSTITUTE(Table1[[#This Row],[Data]:[Data]],Table3[[#Headers],[d]],""))=Table1[[#This Row],['# people]:['# people]],1,0)</f>
        <v>1</v>
      </c>
      <c r="L295" cm="1">
        <f t="array" ref="L295">IF(LEN(Table1[[#This Row],[Data]:[Data]])-LEN(SUBSTITUTE(Table1[[#This Row],[Data]:[Data]],Table3[[#Headers],[e]],""))=Table1[[#This Row],['# people]:['# people]],1,0)</f>
        <v>0</v>
      </c>
      <c r="M295" cm="1">
        <f t="array" ref="M295">IF(LEN(Table1[[#This Row],[Data]:[Data]])-LEN(SUBSTITUTE(Table1[[#This Row],[Data]:[Data]],Table3[[#Headers],[f]],""))=Table1[[#This Row],['# people]:['# people]],1,0)</f>
        <v>0</v>
      </c>
      <c r="N295" cm="1">
        <f t="array" ref="N295">IF(LEN(Table1[[#This Row],[Data]:[Data]])-LEN(SUBSTITUTE(Table1[[#This Row],[Data]:[Data]],Table3[[#Headers],[g]],""))=Table1[[#This Row],['# people]:['# people]],1,0)</f>
        <v>0</v>
      </c>
      <c r="O295" cm="1">
        <f t="array" ref="O295">IF(LEN(Table1[[#This Row],[Data]:[Data]])-LEN(SUBSTITUTE(Table1[[#This Row],[Data]:[Data]],Table3[[#Headers],[h]],""))=Table1[[#This Row],['# people]:['# people]],1,0)</f>
        <v>0</v>
      </c>
      <c r="P295" cm="1">
        <f t="array" ref="P295">IF(LEN(Table1[[#This Row],[Data]:[Data]])-LEN(SUBSTITUTE(Table1[[#This Row],[Data]:[Data]],Table3[[#Headers],[i]],""))=Table1[[#This Row],['# people]:['# people]],1,0)</f>
        <v>0</v>
      </c>
      <c r="Q295" cm="1">
        <f t="array" ref="Q295">IF(LEN(Table1[[#This Row],[Data]:[Data]])-LEN(SUBSTITUTE(Table1[[#This Row],[Data]:[Data]],Table3[[#Headers],[j]],""))=Table1[[#This Row],['# people]:['# people]],1,0)</f>
        <v>0</v>
      </c>
      <c r="R295" cm="1">
        <f t="array" ref="R295">IF(LEN(Table1[[#This Row],[Data]:[Data]])-LEN(SUBSTITUTE(Table1[[#This Row],[Data]:[Data]],Table3[[#Headers],[k]],""))=Table1[[#This Row],['# people]:['# people]],1,0)</f>
        <v>0</v>
      </c>
      <c r="S295" cm="1">
        <f t="array" ref="S295">IF(LEN(Table1[[#This Row],[Data]:[Data]])-LEN(SUBSTITUTE(Table1[[#This Row],[Data]:[Data]],Table3[[#Headers],[l]],""))=Table1[[#This Row],['# people]:['# people]],1,0)</f>
        <v>0</v>
      </c>
      <c r="T295" cm="1">
        <f t="array" ref="T295">IF(LEN(Table1[[#This Row],[Data]:[Data]])-LEN(SUBSTITUTE(Table1[[#This Row],[Data]:[Data]],Table3[[#Headers],[m]],""))=Table1[[#This Row],['# people]:['# people]],1,0)</f>
        <v>0</v>
      </c>
      <c r="U295" cm="1">
        <f t="array" ref="U295">IF(LEN(Table1[[#This Row],[Data]:[Data]])-LEN(SUBSTITUTE(Table1[[#This Row],[Data]:[Data]],Table3[[#Headers],[n]],""))=Table1[[#This Row],['# people]:['# people]],1,0)</f>
        <v>0</v>
      </c>
      <c r="V295" cm="1">
        <f t="array" ref="V295">IF(LEN(Table1[[#This Row],[Data]:[Data]])-LEN(SUBSTITUTE(Table1[[#This Row],[Data]:[Data]],Table3[[#Headers],[o]],""))=Table1[[#This Row],['# people]:['# people]],1,0)</f>
        <v>0</v>
      </c>
      <c r="W295" cm="1">
        <f t="array" ref="W295">IF(LEN(Table1[[#This Row],[Data]:[Data]])-LEN(SUBSTITUTE(Table1[[#This Row],[Data]:[Data]],Table3[[#Headers],[p]],""))=Table1[[#This Row],['# people]:['# people]],1,0)</f>
        <v>0</v>
      </c>
      <c r="X295" cm="1">
        <f t="array" ref="X295">IF(LEN(Table1[[#This Row],[Data]:[Data]])-LEN(SUBSTITUTE(Table1[[#This Row],[Data]:[Data]],Table3[[#Headers],[q]],""))=Table1[[#This Row],['# people]:['# people]],1,0)</f>
        <v>0</v>
      </c>
      <c r="Y295" cm="1">
        <f t="array" ref="Y295">IF(LEN(Table1[[#This Row],[Data]:[Data]])-LEN(SUBSTITUTE(Table1[[#This Row],[Data]:[Data]],Table3[[#Headers],[r]],""))=Table1[[#This Row],['# people]:['# people]],1,0)</f>
        <v>0</v>
      </c>
      <c r="Z295" cm="1">
        <f t="array" ref="Z295">IF(LEN(Table1[[#This Row],[Data]:[Data]])-LEN(SUBSTITUTE(Table1[[#This Row],[Data]:[Data]],Table3[[#Headers],[s]],""))=Table1[[#This Row],['# people]:['# people]],1,0)</f>
        <v>1</v>
      </c>
      <c r="AA295" cm="1">
        <f t="array" ref="AA295">IF(LEN(Table1[[#This Row],[Data]:[Data]])-LEN(SUBSTITUTE(Table1[[#This Row],[Data]:[Data]],Table3[[#Headers],[t]],""))=Table1[[#This Row],['# people]:['# people]],1,0)</f>
        <v>0</v>
      </c>
      <c r="AB295" cm="1">
        <f t="array" ref="AB295">IF(LEN(Table1[[#This Row],[Data]:[Data]])-LEN(SUBSTITUTE(Table1[[#This Row],[Data]:[Data]],Table3[[#Headers],[u]],""))=Table1[[#This Row],['# people]:['# people]],1,0)</f>
        <v>0</v>
      </c>
      <c r="AC295" cm="1">
        <f t="array" ref="AC295">IF(LEN(Table1[[#This Row],[Data]:[Data]])-LEN(SUBSTITUTE(Table1[[#This Row],[Data]:[Data]],Table3[[#Headers],[v]],""))=Table1[[#This Row],['# people]:['# people]],1,0)</f>
        <v>0</v>
      </c>
      <c r="AD295" cm="1">
        <f t="array" ref="AD295">IF(LEN(Table1[[#This Row],[Data]:[Data]])-LEN(SUBSTITUTE(Table1[[#This Row],[Data]:[Data]],Table3[[#Headers],[w]],""))=Table1[[#This Row],['# people]:['# people]],1,0)</f>
        <v>0</v>
      </c>
      <c r="AE295" cm="1">
        <f t="array" ref="AE295">IF(LEN(Table1[[#This Row],[Data]:[Data]])-LEN(SUBSTITUTE(Table1[[#This Row],[Data]:[Data]],Table3[[#Headers],[x]],""))=Table1[[#This Row],['# people]:['# people]],1,0)</f>
        <v>0</v>
      </c>
      <c r="AF295" cm="1">
        <f t="array" ref="AF295">IF(LEN(Table1[[#This Row],[Data]:[Data]])-LEN(SUBSTITUTE(Table1[[#This Row],[Data]:[Data]],Table3[[#Headers],[y]],""))=Table1[[#This Row],['# people]:['# people]],1,0)</f>
        <v>0</v>
      </c>
      <c r="AG295" cm="1">
        <f t="array" ref="AG295">IF(LEN(Table1[[#This Row],[Data]:[Data]])-LEN(SUBSTITUTE(Table1[[#This Row],[Data]:[Data]],Table3[[#Headers],[z]],""))=Table1[[#This Row],['# people]:['# people]],1,0)</f>
        <v>0</v>
      </c>
    </row>
    <row r="296" spans="1:33" x14ac:dyDescent="0.25">
      <c r="A296" t="s">
        <v>280</v>
      </c>
      <c r="B296" cm="1">
        <f t="array" ref="B296">SUM(IF((LEN(A296)-LEN(SUBSTITUTE(UPPER(A296),{"A","B","C","D","E","F","G","H","I","J","K","L","M","N","O","P","Q","R","S","T","U","V","W","X","Y","Z","1","2","3","4","5","6","7","8","9","0"},""))),1,0))</f>
        <v>26</v>
      </c>
      <c r="C296" t="s">
        <v>735</v>
      </c>
      <c r="D296">
        <f>LEN(Table1[[#This Row],[Column1]])-LEN(A296)</f>
        <v>4</v>
      </c>
      <c r="E296">
        <f>LEN(Table1[[#This Row],[Data]])</f>
        <v>47</v>
      </c>
      <c r="G296" s="1">
        <f>SUM(Table3[[#This Row],[a]:[z]])</f>
        <v>4</v>
      </c>
      <c r="H296" cm="1">
        <f t="array" ref="H296">IF(LEN(Table1[[#This Row],[Data]:[Data]])-LEN(SUBSTITUTE(Table1[[#This Row],[Data]:[Data]],Table3[[#Headers],[a]],""))=Table1[[#This Row],['# people]:['# people]],1,0)</f>
        <v>0</v>
      </c>
      <c r="I296" cm="1">
        <f t="array" ref="I296">IF(LEN(Table1[[#This Row],[Data]:[Data]])-LEN(SUBSTITUTE(Table1[[#This Row],[Data]:[Data]],Table3[[#Headers],[b]],""))=Table1[[#This Row],['# people]:['# people]],1,0)</f>
        <v>0</v>
      </c>
      <c r="J296" cm="1">
        <f t="array" ref="J296">IF(LEN(Table1[[#This Row],[Data]:[Data]])-LEN(SUBSTITUTE(Table1[[#This Row],[Data]:[Data]],Table3[[#Headers],[c]],""))=Table1[[#This Row],['# people]:['# people]],1,0)</f>
        <v>0</v>
      </c>
      <c r="K296" cm="1">
        <f t="array" ref="K296">IF(LEN(Table1[[#This Row],[Data]:[Data]])-LEN(SUBSTITUTE(Table1[[#This Row],[Data]:[Data]],Table3[[#Headers],[d]],""))=Table1[[#This Row],['# people]:['# people]],1,0)</f>
        <v>0</v>
      </c>
      <c r="L296" cm="1">
        <f t="array" ref="L296">IF(LEN(Table1[[#This Row],[Data]:[Data]])-LEN(SUBSTITUTE(Table1[[#This Row],[Data]:[Data]],Table3[[#Headers],[e]],""))=Table1[[#This Row],['# people]:['# people]],1,0)</f>
        <v>0</v>
      </c>
      <c r="M296" cm="1">
        <f t="array" ref="M296">IF(LEN(Table1[[#This Row],[Data]:[Data]])-LEN(SUBSTITUTE(Table1[[#This Row],[Data]:[Data]],Table3[[#Headers],[f]],""))=Table1[[#This Row],['# people]:['# people]],1,0)</f>
        <v>0</v>
      </c>
      <c r="N296" cm="1">
        <f t="array" ref="N296">IF(LEN(Table1[[#This Row],[Data]:[Data]])-LEN(SUBSTITUTE(Table1[[#This Row],[Data]:[Data]],Table3[[#Headers],[g]],""))=Table1[[#This Row],['# people]:['# people]],1,0)</f>
        <v>0</v>
      </c>
      <c r="O296" cm="1">
        <f t="array" ref="O296">IF(LEN(Table1[[#This Row],[Data]:[Data]])-LEN(SUBSTITUTE(Table1[[#This Row],[Data]:[Data]],Table3[[#Headers],[h]],""))=Table1[[#This Row],['# people]:['# people]],1,0)</f>
        <v>0</v>
      </c>
      <c r="P296" cm="1">
        <f t="array" ref="P296">IF(LEN(Table1[[#This Row],[Data]:[Data]])-LEN(SUBSTITUTE(Table1[[#This Row],[Data]:[Data]],Table3[[#Headers],[i]],""))=Table1[[#This Row],['# people]:['# people]],1,0)</f>
        <v>0</v>
      </c>
      <c r="Q296" cm="1">
        <f t="array" ref="Q296">IF(LEN(Table1[[#This Row],[Data]:[Data]])-LEN(SUBSTITUTE(Table1[[#This Row],[Data]:[Data]],Table3[[#Headers],[j]],""))=Table1[[#This Row],['# people]:['# people]],1,0)</f>
        <v>1</v>
      </c>
      <c r="R296" cm="1">
        <f t="array" ref="R296">IF(LEN(Table1[[#This Row],[Data]:[Data]])-LEN(SUBSTITUTE(Table1[[#This Row],[Data]:[Data]],Table3[[#Headers],[k]],""))=Table1[[#This Row],['# people]:['# people]],1,0)</f>
        <v>0</v>
      </c>
      <c r="S296" cm="1">
        <f t="array" ref="S296">IF(LEN(Table1[[#This Row],[Data]:[Data]])-LEN(SUBSTITUTE(Table1[[#This Row],[Data]:[Data]],Table3[[#Headers],[l]],""))=Table1[[#This Row],['# people]:['# people]],1,0)</f>
        <v>0</v>
      </c>
      <c r="T296" cm="1">
        <f t="array" ref="T296">IF(LEN(Table1[[#This Row],[Data]:[Data]])-LEN(SUBSTITUTE(Table1[[#This Row],[Data]:[Data]],Table3[[#Headers],[m]],""))=Table1[[#This Row],['# people]:['# people]],1,0)</f>
        <v>0</v>
      </c>
      <c r="U296" cm="1">
        <f t="array" ref="U296">IF(LEN(Table1[[#This Row],[Data]:[Data]])-LEN(SUBSTITUTE(Table1[[#This Row],[Data]:[Data]],Table3[[#Headers],[n]],""))=Table1[[#This Row],['# people]:['# people]],1,0)</f>
        <v>0</v>
      </c>
      <c r="V296" cm="1">
        <f t="array" ref="V296">IF(LEN(Table1[[#This Row],[Data]:[Data]])-LEN(SUBSTITUTE(Table1[[#This Row],[Data]:[Data]],Table3[[#Headers],[o]],""))=Table1[[#This Row],['# people]:['# people]],1,0)</f>
        <v>0</v>
      </c>
      <c r="W296" cm="1">
        <f t="array" ref="W296">IF(LEN(Table1[[#This Row],[Data]:[Data]])-LEN(SUBSTITUTE(Table1[[#This Row],[Data]:[Data]],Table3[[#Headers],[p]],""))=Table1[[#This Row],['# people]:['# people]],1,0)</f>
        <v>0</v>
      </c>
      <c r="X296" cm="1">
        <f t="array" ref="X296">IF(LEN(Table1[[#This Row],[Data]:[Data]])-LEN(SUBSTITUTE(Table1[[#This Row],[Data]:[Data]],Table3[[#Headers],[q]],""))=Table1[[#This Row],['# people]:['# people]],1,0)</f>
        <v>1</v>
      </c>
      <c r="Y296" cm="1">
        <f t="array" ref="Y296">IF(LEN(Table1[[#This Row],[Data]:[Data]])-LEN(SUBSTITUTE(Table1[[#This Row],[Data]:[Data]],Table3[[#Headers],[r]],""))=Table1[[#This Row],['# people]:['# people]],1,0)</f>
        <v>1</v>
      </c>
      <c r="Z296" cm="1">
        <f t="array" ref="Z296">IF(LEN(Table1[[#This Row],[Data]:[Data]])-LEN(SUBSTITUTE(Table1[[#This Row],[Data]:[Data]],Table3[[#Headers],[s]],""))=Table1[[#This Row],['# people]:['# people]],1,0)</f>
        <v>0</v>
      </c>
      <c r="AA296" cm="1">
        <f t="array" ref="AA296">IF(LEN(Table1[[#This Row],[Data]:[Data]])-LEN(SUBSTITUTE(Table1[[#This Row],[Data]:[Data]],Table3[[#Headers],[t]],""))=Table1[[#This Row],['# people]:['# people]],1,0)</f>
        <v>0</v>
      </c>
      <c r="AB296" cm="1">
        <f t="array" ref="AB296">IF(LEN(Table1[[#This Row],[Data]:[Data]])-LEN(SUBSTITUTE(Table1[[#This Row],[Data]:[Data]],Table3[[#Headers],[u]],""))=Table1[[#This Row],['# people]:['# people]],1,0)</f>
        <v>0</v>
      </c>
      <c r="AC296" cm="1">
        <f t="array" ref="AC296">IF(LEN(Table1[[#This Row],[Data]:[Data]])-LEN(SUBSTITUTE(Table1[[#This Row],[Data]:[Data]],Table3[[#Headers],[v]],""))=Table1[[#This Row],['# people]:['# people]],1,0)</f>
        <v>0</v>
      </c>
      <c r="AD296" cm="1">
        <f t="array" ref="AD296">IF(LEN(Table1[[#This Row],[Data]:[Data]])-LEN(SUBSTITUTE(Table1[[#This Row],[Data]:[Data]],Table3[[#Headers],[w]],""))=Table1[[#This Row],['# people]:['# people]],1,0)</f>
        <v>1</v>
      </c>
      <c r="AE296" cm="1">
        <f t="array" ref="AE296">IF(LEN(Table1[[#This Row],[Data]:[Data]])-LEN(SUBSTITUTE(Table1[[#This Row],[Data]:[Data]],Table3[[#Headers],[x]],""))=Table1[[#This Row],['# people]:['# people]],1,0)</f>
        <v>0</v>
      </c>
      <c r="AF296" cm="1">
        <f t="array" ref="AF296">IF(LEN(Table1[[#This Row],[Data]:[Data]])-LEN(SUBSTITUTE(Table1[[#This Row],[Data]:[Data]],Table3[[#Headers],[y]],""))=Table1[[#This Row],['# people]:['# people]],1,0)</f>
        <v>0</v>
      </c>
      <c r="AG296" cm="1">
        <f t="array" ref="AG296">IF(LEN(Table1[[#This Row],[Data]:[Data]])-LEN(SUBSTITUTE(Table1[[#This Row],[Data]:[Data]],Table3[[#Headers],[z]],""))=Table1[[#This Row],['# people]:['# people]],1,0)</f>
        <v>0</v>
      </c>
    </row>
    <row r="297" spans="1:33" x14ac:dyDescent="0.25">
      <c r="A297" t="s">
        <v>283</v>
      </c>
      <c r="B297" cm="1">
        <f t="array" ref="B297">SUM(IF((LEN(A297)-LEN(SUBSTITUTE(UPPER(A297),{"A","B","C","D","E","F","G","H","I","J","K","L","M","N","O","P","Q","R","S","T","U","V","W","X","Y","Z","1","2","3","4","5","6","7","8","9","0"},""))),1,0))</f>
        <v>3</v>
      </c>
      <c r="C297" t="s">
        <v>738</v>
      </c>
      <c r="D297">
        <f>LEN(Table1[[#This Row],[Column1]])-LEN(A297)</f>
        <v>4</v>
      </c>
      <c r="E297">
        <f>LEN(Table1[[#This Row],[Data]])</f>
        <v>6</v>
      </c>
      <c r="G297" s="1">
        <f>SUM(Table3[[#This Row],[a]:[z]])</f>
        <v>1</v>
      </c>
      <c r="H297" cm="1">
        <f t="array" ref="H297">IF(LEN(Table1[[#This Row],[Data]:[Data]])-LEN(SUBSTITUTE(Table1[[#This Row],[Data]:[Data]],Table3[[#Headers],[a]],""))=Table1[[#This Row],['# people]:['# people]],1,0)</f>
        <v>0</v>
      </c>
      <c r="I297" cm="1">
        <f t="array" ref="I297">IF(LEN(Table1[[#This Row],[Data]:[Data]])-LEN(SUBSTITUTE(Table1[[#This Row],[Data]:[Data]],Table3[[#Headers],[b]],""))=Table1[[#This Row],['# people]:['# people]],1,0)</f>
        <v>0</v>
      </c>
      <c r="J297" cm="1">
        <f t="array" ref="J297">IF(LEN(Table1[[#This Row],[Data]:[Data]])-LEN(SUBSTITUTE(Table1[[#This Row],[Data]:[Data]],Table3[[#Headers],[c]],""))=Table1[[#This Row],['# people]:['# people]],1,0)</f>
        <v>0</v>
      </c>
      <c r="K297" cm="1">
        <f t="array" ref="K297">IF(LEN(Table1[[#This Row],[Data]:[Data]])-LEN(SUBSTITUTE(Table1[[#This Row],[Data]:[Data]],Table3[[#Headers],[d]],""))=Table1[[#This Row],['# people]:['# people]],1,0)</f>
        <v>1</v>
      </c>
      <c r="L297" cm="1">
        <f t="array" ref="L297">IF(LEN(Table1[[#This Row],[Data]:[Data]])-LEN(SUBSTITUTE(Table1[[#This Row],[Data]:[Data]],Table3[[#Headers],[e]],""))=Table1[[#This Row],['# people]:['# people]],1,0)</f>
        <v>0</v>
      </c>
      <c r="M297" cm="1">
        <f t="array" ref="M297">IF(LEN(Table1[[#This Row],[Data]:[Data]])-LEN(SUBSTITUTE(Table1[[#This Row],[Data]:[Data]],Table3[[#Headers],[f]],""))=Table1[[#This Row],['# people]:['# people]],1,0)</f>
        <v>0</v>
      </c>
      <c r="N297" cm="1">
        <f t="array" ref="N297">IF(LEN(Table1[[#This Row],[Data]:[Data]])-LEN(SUBSTITUTE(Table1[[#This Row],[Data]:[Data]],Table3[[#Headers],[g]],""))=Table1[[#This Row],['# people]:['# people]],1,0)</f>
        <v>0</v>
      </c>
      <c r="O297" cm="1">
        <f t="array" ref="O297">IF(LEN(Table1[[#This Row],[Data]:[Data]])-LEN(SUBSTITUTE(Table1[[#This Row],[Data]:[Data]],Table3[[#Headers],[h]],""))=Table1[[#This Row],['# people]:['# people]],1,0)</f>
        <v>0</v>
      </c>
      <c r="P297" cm="1">
        <f t="array" ref="P297">IF(LEN(Table1[[#This Row],[Data]:[Data]])-LEN(SUBSTITUTE(Table1[[#This Row],[Data]:[Data]],Table3[[#Headers],[i]],""))=Table1[[#This Row],['# people]:['# people]],1,0)</f>
        <v>0</v>
      </c>
      <c r="Q297" cm="1">
        <f t="array" ref="Q297">IF(LEN(Table1[[#This Row],[Data]:[Data]])-LEN(SUBSTITUTE(Table1[[#This Row],[Data]:[Data]],Table3[[#Headers],[j]],""))=Table1[[#This Row],['# people]:['# people]],1,0)</f>
        <v>0</v>
      </c>
      <c r="R297" cm="1">
        <f t="array" ref="R297">IF(LEN(Table1[[#This Row],[Data]:[Data]])-LEN(SUBSTITUTE(Table1[[#This Row],[Data]:[Data]],Table3[[#Headers],[k]],""))=Table1[[#This Row],['# people]:['# people]],1,0)</f>
        <v>0</v>
      </c>
      <c r="S297" cm="1">
        <f t="array" ref="S297">IF(LEN(Table1[[#This Row],[Data]:[Data]])-LEN(SUBSTITUTE(Table1[[#This Row],[Data]:[Data]],Table3[[#Headers],[l]],""))=Table1[[#This Row],['# people]:['# people]],1,0)</f>
        <v>0</v>
      </c>
      <c r="T297" cm="1">
        <f t="array" ref="T297">IF(LEN(Table1[[#This Row],[Data]:[Data]])-LEN(SUBSTITUTE(Table1[[#This Row],[Data]:[Data]],Table3[[#Headers],[m]],""))=Table1[[#This Row],['# people]:['# people]],1,0)</f>
        <v>0</v>
      </c>
      <c r="U297" cm="1">
        <f t="array" ref="U297">IF(LEN(Table1[[#This Row],[Data]:[Data]])-LEN(SUBSTITUTE(Table1[[#This Row],[Data]:[Data]],Table3[[#Headers],[n]],""))=Table1[[#This Row],['# people]:['# people]],1,0)</f>
        <v>0</v>
      </c>
      <c r="V297" cm="1">
        <f t="array" ref="V297">IF(LEN(Table1[[#This Row],[Data]:[Data]])-LEN(SUBSTITUTE(Table1[[#This Row],[Data]:[Data]],Table3[[#Headers],[o]],""))=Table1[[#This Row],['# people]:['# people]],1,0)</f>
        <v>0</v>
      </c>
      <c r="W297" cm="1">
        <f t="array" ref="W297">IF(LEN(Table1[[#This Row],[Data]:[Data]])-LEN(SUBSTITUTE(Table1[[#This Row],[Data]:[Data]],Table3[[#Headers],[p]],""))=Table1[[#This Row],['# people]:['# people]],1,0)</f>
        <v>0</v>
      </c>
      <c r="X297" cm="1">
        <f t="array" ref="X297">IF(LEN(Table1[[#This Row],[Data]:[Data]])-LEN(SUBSTITUTE(Table1[[#This Row],[Data]:[Data]],Table3[[#Headers],[q]],""))=Table1[[#This Row],['# people]:['# people]],1,0)</f>
        <v>0</v>
      </c>
      <c r="Y297" cm="1">
        <f t="array" ref="Y297">IF(LEN(Table1[[#This Row],[Data]:[Data]])-LEN(SUBSTITUTE(Table1[[#This Row],[Data]:[Data]],Table3[[#Headers],[r]],""))=Table1[[#This Row],['# people]:['# people]],1,0)</f>
        <v>0</v>
      </c>
      <c r="Z297" cm="1">
        <f t="array" ref="Z297">IF(LEN(Table1[[#This Row],[Data]:[Data]])-LEN(SUBSTITUTE(Table1[[#This Row],[Data]:[Data]],Table3[[#Headers],[s]],""))=Table1[[#This Row],['# people]:['# people]],1,0)</f>
        <v>0</v>
      </c>
      <c r="AA297" cm="1">
        <f t="array" ref="AA297">IF(LEN(Table1[[#This Row],[Data]:[Data]])-LEN(SUBSTITUTE(Table1[[#This Row],[Data]:[Data]],Table3[[#Headers],[t]],""))=Table1[[#This Row],['# people]:['# people]],1,0)</f>
        <v>0</v>
      </c>
      <c r="AB297" cm="1">
        <f t="array" ref="AB297">IF(LEN(Table1[[#This Row],[Data]:[Data]])-LEN(SUBSTITUTE(Table1[[#This Row],[Data]:[Data]],Table3[[#Headers],[u]],""))=Table1[[#This Row],['# people]:['# people]],1,0)</f>
        <v>0</v>
      </c>
      <c r="AC297" cm="1">
        <f t="array" ref="AC297">IF(LEN(Table1[[#This Row],[Data]:[Data]])-LEN(SUBSTITUTE(Table1[[#This Row],[Data]:[Data]],Table3[[#Headers],[v]],""))=Table1[[#This Row],['# people]:['# people]],1,0)</f>
        <v>0</v>
      </c>
      <c r="AD297" cm="1">
        <f t="array" ref="AD297">IF(LEN(Table1[[#This Row],[Data]:[Data]])-LEN(SUBSTITUTE(Table1[[#This Row],[Data]:[Data]],Table3[[#Headers],[w]],""))=Table1[[#This Row],['# people]:['# people]],1,0)</f>
        <v>0</v>
      </c>
      <c r="AE297" cm="1">
        <f t="array" ref="AE297">IF(LEN(Table1[[#This Row],[Data]:[Data]])-LEN(SUBSTITUTE(Table1[[#This Row],[Data]:[Data]],Table3[[#Headers],[x]],""))=Table1[[#This Row],['# people]:['# people]],1,0)</f>
        <v>0</v>
      </c>
      <c r="AF297" cm="1">
        <f t="array" ref="AF297">IF(LEN(Table1[[#This Row],[Data]:[Data]])-LEN(SUBSTITUTE(Table1[[#This Row],[Data]:[Data]],Table3[[#Headers],[y]],""))=Table1[[#This Row],['# people]:['# people]],1,0)</f>
        <v>0</v>
      </c>
      <c r="AG297" cm="1">
        <f t="array" ref="AG297">IF(LEN(Table1[[#This Row],[Data]:[Data]])-LEN(SUBSTITUTE(Table1[[#This Row],[Data]:[Data]],Table3[[#Headers],[z]],""))=Table1[[#This Row],['# people]:['# people]],1,0)</f>
        <v>0</v>
      </c>
    </row>
    <row r="298" spans="1:33" x14ac:dyDescent="0.25">
      <c r="A298" t="s">
        <v>285</v>
      </c>
      <c r="B298" cm="1">
        <f t="array" ref="B298">SUM(IF((LEN(A298)-LEN(SUBSTITUTE(UPPER(A298),{"A","B","C","D","E","F","G","H","I","J","K","L","M","N","O","P","Q","R","S","T","U","V","W","X","Y","Z","1","2","3","4","5","6","7","8","9","0"},""))),1,0))</f>
        <v>10</v>
      </c>
      <c r="C298" t="s">
        <v>740</v>
      </c>
      <c r="D298">
        <f>LEN(Table1[[#This Row],[Column1]])-LEN(A298)</f>
        <v>4</v>
      </c>
      <c r="E298">
        <f>LEN(Table1[[#This Row],[Data]])</f>
        <v>11</v>
      </c>
      <c r="G298" s="1">
        <f>SUM(Table3[[#This Row],[a]:[z]])</f>
        <v>0</v>
      </c>
      <c r="H298" cm="1">
        <f t="array" ref="H298">IF(LEN(Table1[[#This Row],[Data]:[Data]])-LEN(SUBSTITUTE(Table1[[#This Row],[Data]:[Data]],Table3[[#Headers],[a]],""))=Table1[[#This Row],['# people]:['# people]],1,0)</f>
        <v>0</v>
      </c>
      <c r="I298" cm="1">
        <f t="array" ref="I298">IF(LEN(Table1[[#This Row],[Data]:[Data]])-LEN(SUBSTITUTE(Table1[[#This Row],[Data]:[Data]],Table3[[#Headers],[b]],""))=Table1[[#This Row],['# people]:['# people]],1,0)</f>
        <v>0</v>
      </c>
      <c r="J298" cm="1">
        <f t="array" ref="J298">IF(LEN(Table1[[#This Row],[Data]:[Data]])-LEN(SUBSTITUTE(Table1[[#This Row],[Data]:[Data]],Table3[[#Headers],[c]],""))=Table1[[#This Row],['# people]:['# people]],1,0)</f>
        <v>0</v>
      </c>
      <c r="K298" cm="1">
        <f t="array" ref="K298">IF(LEN(Table1[[#This Row],[Data]:[Data]])-LEN(SUBSTITUTE(Table1[[#This Row],[Data]:[Data]],Table3[[#Headers],[d]],""))=Table1[[#This Row],['# people]:['# people]],1,0)</f>
        <v>0</v>
      </c>
      <c r="L298" cm="1">
        <f t="array" ref="L298">IF(LEN(Table1[[#This Row],[Data]:[Data]])-LEN(SUBSTITUTE(Table1[[#This Row],[Data]:[Data]],Table3[[#Headers],[e]],""))=Table1[[#This Row],['# people]:['# people]],1,0)</f>
        <v>0</v>
      </c>
      <c r="M298" cm="1">
        <f t="array" ref="M298">IF(LEN(Table1[[#This Row],[Data]:[Data]])-LEN(SUBSTITUTE(Table1[[#This Row],[Data]:[Data]],Table3[[#Headers],[f]],""))=Table1[[#This Row],['# people]:['# people]],1,0)</f>
        <v>0</v>
      </c>
      <c r="N298" cm="1">
        <f t="array" ref="N298">IF(LEN(Table1[[#This Row],[Data]:[Data]])-LEN(SUBSTITUTE(Table1[[#This Row],[Data]:[Data]],Table3[[#Headers],[g]],""))=Table1[[#This Row],['# people]:['# people]],1,0)</f>
        <v>0</v>
      </c>
      <c r="O298" cm="1">
        <f t="array" ref="O298">IF(LEN(Table1[[#This Row],[Data]:[Data]])-LEN(SUBSTITUTE(Table1[[#This Row],[Data]:[Data]],Table3[[#Headers],[h]],""))=Table1[[#This Row],['# people]:['# people]],1,0)</f>
        <v>0</v>
      </c>
      <c r="P298" cm="1">
        <f t="array" ref="P298">IF(LEN(Table1[[#This Row],[Data]:[Data]])-LEN(SUBSTITUTE(Table1[[#This Row],[Data]:[Data]],Table3[[#Headers],[i]],""))=Table1[[#This Row],['# people]:['# people]],1,0)</f>
        <v>0</v>
      </c>
      <c r="Q298" cm="1">
        <f t="array" ref="Q298">IF(LEN(Table1[[#This Row],[Data]:[Data]])-LEN(SUBSTITUTE(Table1[[#This Row],[Data]:[Data]],Table3[[#Headers],[j]],""))=Table1[[#This Row],['# people]:['# people]],1,0)</f>
        <v>0</v>
      </c>
      <c r="R298" cm="1">
        <f t="array" ref="R298">IF(LEN(Table1[[#This Row],[Data]:[Data]])-LEN(SUBSTITUTE(Table1[[#This Row],[Data]:[Data]],Table3[[#Headers],[k]],""))=Table1[[#This Row],['# people]:['# people]],1,0)</f>
        <v>0</v>
      </c>
      <c r="S298" cm="1">
        <f t="array" ref="S298">IF(LEN(Table1[[#This Row],[Data]:[Data]])-LEN(SUBSTITUTE(Table1[[#This Row],[Data]:[Data]],Table3[[#Headers],[l]],""))=Table1[[#This Row],['# people]:['# people]],1,0)</f>
        <v>0</v>
      </c>
      <c r="T298" cm="1">
        <f t="array" ref="T298">IF(LEN(Table1[[#This Row],[Data]:[Data]])-LEN(SUBSTITUTE(Table1[[#This Row],[Data]:[Data]],Table3[[#Headers],[m]],""))=Table1[[#This Row],['# people]:['# people]],1,0)</f>
        <v>0</v>
      </c>
      <c r="U298" cm="1">
        <f t="array" ref="U298">IF(LEN(Table1[[#This Row],[Data]:[Data]])-LEN(SUBSTITUTE(Table1[[#This Row],[Data]:[Data]],Table3[[#Headers],[n]],""))=Table1[[#This Row],['# people]:['# people]],1,0)</f>
        <v>0</v>
      </c>
      <c r="V298" cm="1">
        <f t="array" ref="V298">IF(LEN(Table1[[#This Row],[Data]:[Data]])-LEN(SUBSTITUTE(Table1[[#This Row],[Data]:[Data]],Table3[[#Headers],[o]],""))=Table1[[#This Row],['# people]:['# people]],1,0)</f>
        <v>0</v>
      </c>
      <c r="W298" cm="1">
        <f t="array" ref="W298">IF(LEN(Table1[[#This Row],[Data]:[Data]])-LEN(SUBSTITUTE(Table1[[#This Row],[Data]:[Data]],Table3[[#Headers],[p]],""))=Table1[[#This Row],['# people]:['# people]],1,0)</f>
        <v>0</v>
      </c>
      <c r="X298" cm="1">
        <f t="array" ref="X298">IF(LEN(Table1[[#This Row],[Data]:[Data]])-LEN(SUBSTITUTE(Table1[[#This Row],[Data]:[Data]],Table3[[#Headers],[q]],""))=Table1[[#This Row],['# people]:['# people]],1,0)</f>
        <v>0</v>
      </c>
      <c r="Y298" cm="1">
        <f t="array" ref="Y298">IF(LEN(Table1[[#This Row],[Data]:[Data]])-LEN(SUBSTITUTE(Table1[[#This Row],[Data]:[Data]],Table3[[#Headers],[r]],""))=Table1[[#This Row],['# people]:['# people]],1,0)</f>
        <v>0</v>
      </c>
      <c r="Z298" cm="1">
        <f t="array" ref="Z298">IF(LEN(Table1[[#This Row],[Data]:[Data]])-LEN(SUBSTITUTE(Table1[[#This Row],[Data]:[Data]],Table3[[#Headers],[s]],""))=Table1[[#This Row],['# people]:['# people]],1,0)</f>
        <v>0</v>
      </c>
      <c r="AA298" cm="1">
        <f t="array" ref="AA298">IF(LEN(Table1[[#This Row],[Data]:[Data]])-LEN(SUBSTITUTE(Table1[[#This Row],[Data]:[Data]],Table3[[#Headers],[t]],""))=Table1[[#This Row],['# people]:['# people]],1,0)</f>
        <v>0</v>
      </c>
      <c r="AB298" cm="1">
        <f t="array" ref="AB298">IF(LEN(Table1[[#This Row],[Data]:[Data]])-LEN(SUBSTITUTE(Table1[[#This Row],[Data]:[Data]],Table3[[#Headers],[u]],""))=Table1[[#This Row],['# people]:['# people]],1,0)</f>
        <v>0</v>
      </c>
      <c r="AC298" cm="1">
        <f t="array" ref="AC298">IF(LEN(Table1[[#This Row],[Data]:[Data]])-LEN(SUBSTITUTE(Table1[[#This Row],[Data]:[Data]],Table3[[#Headers],[v]],""))=Table1[[#This Row],['# people]:['# people]],1,0)</f>
        <v>0</v>
      </c>
      <c r="AD298" cm="1">
        <f t="array" ref="AD298">IF(LEN(Table1[[#This Row],[Data]:[Data]])-LEN(SUBSTITUTE(Table1[[#This Row],[Data]:[Data]],Table3[[#Headers],[w]],""))=Table1[[#This Row],['# people]:['# people]],1,0)</f>
        <v>0</v>
      </c>
      <c r="AE298" cm="1">
        <f t="array" ref="AE298">IF(LEN(Table1[[#This Row],[Data]:[Data]])-LEN(SUBSTITUTE(Table1[[#This Row],[Data]:[Data]],Table3[[#Headers],[x]],""))=Table1[[#This Row],['# people]:['# people]],1,0)</f>
        <v>0</v>
      </c>
      <c r="AF298" cm="1">
        <f t="array" ref="AF298">IF(LEN(Table1[[#This Row],[Data]:[Data]])-LEN(SUBSTITUTE(Table1[[#This Row],[Data]:[Data]],Table3[[#Headers],[y]],""))=Table1[[#This Row],['# people]:['# people]],1,0)</f>
        <v>0</v>
      </c>
      <c r="AG298" cm="1">
        <f t="array" ref="AG298">IF(LEN(Table1[[#This Row],[Data]:[Data]])-LEN(SUBSTITUTE(Table1[[#This Row],[Data]:[Data]],Table3[[#Headers],[z]],""))=Table1[[#This Row],['# people]:['# people]],1,0)</f>
        <v>0</v>
      </c>
    </row>
    <row r="299" spans="1:33" x14ac:dyDescent="0.25">
      <c r="A299" t="s">
        <v>290</v>
      </c>
      <c r="B299" cm="1">
        <f t="array" ref="B299">SUM(IF((LEN(A299)-LEN(SUBSTITUTE(UPPER(A299),{"A","B","C","D","E","F","G","H","I","J","K","L","M","N","O","P","Q","R","S","T","U","V","W","X","Y","Z","1","2","3","4","5","6","7","8","9","0"},""))),1,0))</f>
        <v>7</v>
      </c>
      <c r="C299" t="s">
        <v>745</v>
      </c>
      <c r="D299">
        <f>LEN(Table1[[#This Row],[Column1]])-LEN(A299)</f>
        <v>4</v>
      </c>
      <c r="E299">
        <f>LEN(Table1[[#This Row],[Data]])</f>
        <v>19</v>
      </c>
      <c r="G299" s="1">
        <f>SUM(Table3[[#This Row],[a]:[z]])</f>
        <v>4</v>
      </c>
      <c r="H299" cm="1">
        <f t="array" ref="H299">IF(LEN(Table1[[#This Row],[Data]:[Data]])-LEN(SUBSTITUTE(Table1[[#This Row],[Data]:[Data]],Table3[[#Headers],[a]],""))=Table1[[#This Row],['# people]:['# people]],1,0)</f>
        <v>0</v>
      </c>
      <c r="I299" cm="1">
        <f t="array" ref="I299">IF(LEN(Table1[[#This Row],[Data]:[Data]])-LEN(SUBSTITUTE(Table1[[#This Row],[Data]:[Data]],Table3[[#Headers],[b]],""))=Table1[[#This Row],['# people]:['# people]],1,0)</f>
        <v>0</v>
      </c>
      <c r="J299" cm="1">
        <f t="array" ref="J299">IF(LEN(Table1[[#This Row],[Data]:[Data]])-LEN(SUBSTITUTE(Table1[[#This Row],[Data]:[Data]],Table3[[#Headers],[c]],""))=Table1[[#This Row],['# people]:['# people]],1,0)</f>
        <v>0</v>
      </c>
      <c r="K299" cm="1">
        <f t="array" ref="K299">IF(LEN(Table1[[#This Row],[Data]:[Data]])-LEN(SUBSTITUTE(Table1[[#This Row],[Data]:[Data]],Table3[[#Headers],[d]],""))=Table1[[#This Row],['# people]:['# people]],1,0)</f>
        <v>0</v>
      </c>
      <c r="L299" cm="1">
        <f t="array" ref="L299">IF(LEN(Table1[[#This Row],[Data]:[Data]])-LEN(SUBSTITUTE(Table1[[#This Row],[Data]:[Data]],Table3[[#Headers],[e]],""))=Table1[[#This Row],['# people]:['# people]],1,0)</f>
        <v>0</v>
      </c>
      <c r="M299" cm="1">
        <f t="array" ref="M299">IF(LEN(Table1[[#This Row],[Data]:[Data]])-LEN(SUBSTITUTE(Table1[[#This Row],[Data]:[Data]],Table3[[#Headers],[f]],""))=Table1[[#This Row],['# people]:['# people]],1,0)</f>
        <v>0</v>
      </c>
      <c r="N299" cm="1">
        <f t="array" ref="N299">IF(LEN(Table1[[#This Row],[Data]:[Data]])-LEN(SUBSTITUTE(Table1[[#This Row],[Data]:[Data]],Table3[[#Headers],[g]],""))=Table1[[#This Row],['# people]:['# people]],1,0)</f>
        <v>0</v>
      </c>
      <c r="O299" cm="1">
        <f t="array" ref="O299">IF(LEN(Table1[[#This Row],[Data]:[Data]])-LEN(SUBSTITUTE(Table1[[#This Row],[Data]:[Data]],Table3[[#Headers],[h]],""))=Table1[[#This Row],['# people]:['# people]],1,0)</f>
        <v>0</v>
      </c>
      <c r="P299" cm="1">
        <f t="array" ref="P299">IF(LEN(Table1[[#This Row],[Data]:[Data]])-LEN(SUBSTITUTE(Table1[[#This Row],[Data]:[Data]],Table3[[#Headers],[i]],""))=Table1[[#This Row],['# people]:['# people]],1,0)</f>
        <v>0</v>
      </c>
      <c r="Q299" cm="1">
        <f t="array" ref="Q299">IF(LEN(Table1[[#This Row],[Data]:[Data]])-LEN(SUBSTITUTE(Table1[[#This Row],[Data]:[Data]],Table3[[#Headers],[j]],""))=Table1[[#This Row],['# people]:['# people]],1,0)</f>
        <v>0</v>
      </c>
      <c r="R299" cm="1">
        <f t="array" ref="R299">IF(LEN(Table1[[#This Row],[Data]:[Data]])-LEN(SUBSTITUTE(Table1[[#This Row],[Data]:[Data]],Table3[[#Headers],[k]],""))=Table1[[#This Row],['# people]:['# people]],1,0)</f>
        <v>1</v>
      </c>
      <c r="S299" cm="1">
        <f t="array" ref="S299">IF(LEN(Table1[[#This Row],[Data]:[Data]])-LEN(SUBSTITUTE(Table1[[#This Row],[Data]:[Data]],Table3[[#Headers],[l]],""))=Table1[[#This Row],['# people]:['# people]],1,0)</f>
        <v>0</v>
      </c>
      <c r="T299" cm="1">
        <f t="array" ref="T299">IF(LEN(Table1[[#This Row],[Data]:[Data]])-LEN(SUBSTITUTE(Table1[[#This Row],[Data]:[Data]],Table3[[#Headers],[m]],""))=Table1[[#This Row],['# people]:['# people]],1,0)</f>
        <v>0</v>
      </c>
      <c r="U299" cm="1">
        <f t="array" ref="U299">IF(LEN(Table1[[#This Row],[Data]:[Data]])-LEN(SUBSTITUTE(Table1[[#This Row],[Data]:[Data]],Table3[[#Headers],[n]],""))=Table1[[#This Row],['# people]:['# people]],1,0)</f>
        <v>1</v>
      </c>
      <c r="V299" cm="1">
        <f t="array" ref="V299">IF(LEN(Table1[[#This Row],[Data]:[Data]])-LEN(SUBSTITUTE(Table1[[#This Row],[Data]:[Data]],Table3[[#Headers],[o]],""))=Table1[[#This Row],['# people]:['# people]],1,0)</f>
        <v>1</v>
      </c>
      <c r="W299" cm="1">
        <f t="array" ref="W299">IF(LEN(Table1[[#This Row],[Data]:[Data]])-LEN(SUBSTITUTE(Table1[[#This Row],[Data]:[Data]],Table3[[#Headers],[p]],""))=Table1[[#This Row],['# people]:['# people]],1,0)</f>
        <v>0</v>
      </c>
      <c r="X299" cm="1">
        <f t="array" ref="X299">IF(LEN(Table1[[#This Row],[Data]:[Data]])-LEN(SUBSTITUTE(Table1[[#This Row],[Data]:[Data]],Table3[[#Headers],[q]],""))=Table1[[#This Row],['# people]:['# people]],1,0)</f>
        <v>0</v>
      </c>
      <c r="Y299" cm="1">
        <f t="array" ref="Y299">IF(LEN(Table1[[#This Row],[Data]:[Data]])-LEN(SUBSTITUTE(Table1[[#This Row],[Data]:[Data]],Table3[[#Headers],[r]],""))=Table1[[#This Row],['# people]:['# people]],1,0)</f>
        <v>0</v>
      </c>
      <c r="Z299" cm="1">
        <f t="array" ref="Z299">IF(LEN(Table1[[#This Row],[Data]:[Data]])-LEN(SUBSTITUTE(Table1[[#This Row],[Data]:[Data]],Table3[[#Headers],[s]],""))=Table1[[#This Row],['# people]:['# people]],1,0)</f>
        <v>0</v>
      </c>
      <c r="AA299" cm="1">
        <f t="array" ref="AA299">IF(LEN(Table1[[#This Row],[Data]:[Data]])-LEN(SUBSTITUTE(Table1[[#This Row],[Data]:[Data]],Table3[[#Headers],[t]],""))=Table1[[#This Row],['# people]:['# people]],1,0)</f>
        <v>0</v>
      </c>
      <c r="AB299" cm="1">
        <f t="array" ref="AB299">IF(LEN(Table1[[#This Row],[Data]:[Data]])-LEN(SUBSTITUTE(Table1[[#This Row],[Data]:[Data]],Table3[[#Headers],[u]],""))=Table1[[#This Row],['# people]:['# people]],1,0)</f>
        <v>1</v>
      </c>
      <c r="AC299" cm="1">
        <f t="array" ref="AC299">IF(LEN(Table1[[#This Row],[Data]:[Data]])-LEN(SUBSTITUTE(Table1[[#This Row],[Data]:[Data]],Table3[[#Headers],[v]],""))=Table1[[#This Row],['# people]:['# people]],1,0)</f>
        <v>0</v>
      </c>
      <c r="AD299" cm="1">
        <f t="array" ref="AD299">IF(LEN(Table1[[#This Row],[Data]:[Data]])-LEN(SUBSTITUTE(Table1[[#This Row],[Data]:[Data]],Table3[[#Headers],[w]],""))=Table1[[#This Row],['# people]:['# people]],1,0)</f>
        <v>0</v>
      </c>
      <c r="AE299" cm="1">
        <f t="array" ref="AE299">IF(LEN(Table1[[#This Row],[Data]:[Data]])-LEN(SUBSTITUTE(Table1[[#This Row],[Data]:[Data]],Table3[[#Headers],[x]],""))=Table1[[#This Row],['# people]:['# people]],1,0)</f>
        <v>0</v>
      </c>
      <c r="AF299" cm="1">
        <f t="array" ref="AF299">IF(LEN(Table1[[#This Row],[Data]:[Data]])-LEN(SUBSTITUTE(Table1[[#This Row],[Data]:[Data]],Table3[[#Headers],[y]],""))=Table1[[#This Row],['# people]:['# people]],1,0)</f>
        <v>0</v>
      </c>
      <c r="AG299" cm="1">
        <f t="array" ref="AG299">IF(LEN(Table1[[#This Row],[Data]:[Data]])-LEN(SUBSTITUTE(Table1[[#This Row],[Data]:[Data]],Table3[[#Headers],[z]],""))=Table1[[#This Row],['# people]:['# people]],1,0)</f>
        <v>0</v>
      </c>
    </row>
    <row r="300" spans="1:33" x14ac:dyDescent="0.25">
      <c r="A300" t="s">
        <v>294</v>
      </c>
      <c r="B300" cm="1">
        <f t="array" ref="B300">SUM(IF((LEN(A300)-LEN(SUBSTITUTE(UPPER(A300),{"A","B","C","D","E","F","G","H","I","J","K","L","M","N","O","P","Q","R","S","T","U","V","W","X","Y","Z","1","2","3","4","5","6","7","8","9","0"},""))),1,0))</f>
        <v>23</v>
      </c>
      <c r="C300" t="s">
        <v>749</v>
      </c>
      <c r="D300">
        <f>LEN(Table1[[#This Row],[Column1]])-LEN(A300)</f>
        <v>4</v>
      </c>
      <c r="E300">
        <f>LEN(Table1[[#This Row],[Data]])</f>
        <v>60</v>
      </c>
      <c r="G300" s="1">
        <f>SUM(Table3[[#This Row],[a]:[z]])</f>
        <v>12</v>
      </c>
      <c r="H300" cm="1">
        <f t="array" ref="H300">IF(LEN(Table1[[#This Row],[Data]:[Data]])-LEN(SUBSTITUTE(Table1[[#This Row],[Data]:[Data]],Table3[[#Headers],[a]],""))=Table1[[#This Row],['# people]:['# people]],1,0)</f>
        <v>1</v>
      </c>
      <c r="I300" cm="1">
        <f t="array" ref="I300">IF(LEN(Table1[[#This Row],[Data]:[Data]])-LEN(SUBSTITUTE(Table1[[#This Row],[Data]:[Data]],Table3[[#Headers],[b]],""))=Table1[[#This Row],['# people]:['# people]],1,0)</f>
        <v>0</v>
      </c>
      <c r="J300" cm="1">
        <f t="array" ref="J300">IF(LEN(Table1[[#This Row],[Data]:[Data]])-LEN(SUBSTITUTE(Table1[[#This Row],[Data]:[Data]],Table3[[#Headers],[c]],""))=Table1[[#This Row],['# people]:['# people]],1,0)</f>
        <v>0</v>
      </c>
      <c r="K300" cm="1">
        <f t="array" ref="K300">IF(LEN(Table1[[#This Row],[Data]:[Data]])-LEN(SUBSTITUTE(Table1[[#This Row],[Data]:[Data]],Table3[[#Headers],[d]],""))=Table1[[#This Row],['# people]:['# people]],1,0)</f>
        <v>1</v>
      </c>
      <c r="L300" cm="1">
        <f t="array" ref="L300">IF(LEN(Table1[[#This Row],[Data]:[Data]])-LEN(SUBSTITUTE(Table1[[#This Row],[Data]:[Data]],Table3[[#Headers],[e]],""))=Table1[[#This Row],['# people]:['# people]],1,0)</f>
        <v>0</v>
      </c>
      <c r="M300" cm="1">
        <f t="array" ref="M300">IF(LEN(Table1[[#This Row],[Data]:[Data]])-LEN(SUBSTITUTE(Table1[[#This Row],[Data]:[Data]],Table3[[#Headers],[f]],""))=Table1[[#This Row],['# people]:['# people]],1,0)</f>
        <v>1</v>
      </c>
      <c r="N300" cm="1">
        <f t="array" ref="N300">IF(LEN(Table1[[#This Row],[Data]:[Data]])-LEN(SUBSTITUTE(Table1[[#This Row],[Data]:[Data]],Table3[[#Headers],[g]],""))=Table1[[#This Row],['# people]:['# people]],1,0)</f>
        <v>1</v>
      </c>
      <c r="O300" cm="1">
        <f t="array" ref="O300">IF(LEN(Table1[[#This Row],[Data]:[Data]])-LEN(SUBSTITUTE(Table1[[#This Row],[Data]:[Data]],Table3[[#Headers],[h]],""))=Table1[[#This Row],['# people]:['# people]],1,0)</f>
        <v>0</v>
      </c>
      <c r="P300" cm="1">
        <f t="array" ref="P300">IF(LEN(Table1[[#This Row],[Data]:[Data]])-LEN(SUBSTITUTE(Table1[[#This Row],[Data]:[Data]],Table3[[#Headers],[i]],""))=Table1[[#This Row],['# people]:['# people]],1,0)</f>
        <v>0</v>
      </c>
      <c r="Q300" cm="1">
        <f t="array" ref="Q300">IF(LEN(Table1[[#This Row],[Data]:[Data]])-LEN(SUBSTITUTE(Table1[[#This Row],[Data]:[Data]],Table3[[#Headers],[j]],""))=Table1[[#This Row],['# people]:['# people]],1,0)</f>
        <v>0</v>
      </c>
      <c r="R300" cm="1">
        <f t="array" ref="R300">IF(LEN(Table1[[#This Row],[Data]:[Data]])-LEN(SUBSTITUTE(Table1[[#This Row],[Data]:[Data]],Table3[[#Headers],[k]],""))=Table1[[#This Row],['# people]:['# people]],1,0)</f>
        <v>1</v>
      </c>
      <c r="S300" cm="1">
        <f t="array" ref="S300">IF(LEN(Table1[[#This Row],[Data]:[Data]])-LEN(SUBSTITUTE(Table1[[#This Row],[Data]:[Data]],Table3[[#Headers],[l]],""))=Table1[[#This Row],['# people]:['# people]],1,0)</f>
        <v>1</v>
      </c>
      <c r="T300" cm="1">
        <f t="array" ref="T300">IF(LEN(Table1[[#This Row],[Data]:[Data]])-LEN(SUBSTITUTE(Table1[[#This Row],[Data]:[Data]],Table3[[#Headers],[m]],""))=Table1[[#This Row],['# people]:['# people]],1,0)</f>
        <v>1</v>
      </c>
      <c r="U300" cm="1">
        <f t="array" ref="U300">IF(LEN(Table1[[#This Row],[Data]:[Data]])-LEN(SUBSTITUTE(Table1[[#This Row],[Data]:[Data]],Table3[[#Headers],[n]],""))=Table1[[#This Row],['# people]:['# people]],1,0)</f>
        <v>0</v>
      </c>
      <c r="V300" cm="1">
        <f t="array" ref="V300">IF(LEN(Table1[[#This Row],[Data]:[Data]])-LEN(SUBSTITUTE(Table1[[#This Row],[Data]:[Data]],Table3[[#Headers],[o]],""))=Table1[[#This Row],['# people]:['# people]],1,0)</f>
        <v>0</v>
      </c>
      <c r="W300" cm="1">
        <f t="array" ref="W300">IF(LEN(Table1[[#This Row],[Data]:[Data]])-LEN(SUBSTITUTE(Table1[[#This Row],[Data]:[Data]],Table3[[#Headers],[p]],""))=Table1[[#This Row],['# people]:['# people]],1,0)</f>
        <v>1</v>
      </c>
      <c r="X300" cm="1">
        <f t="array" ref="X300">IF(LEN(Table1[[#This Row],[Data]:[Data]])-LEN(SUBSTITUTE(Table1[[#This Row],[Data]:[Data]],Table3[[#Headers],[q]],""))=Table1[[#This Row],['# people]:['# people]],1,0)</f>
        <v>0</v>
      </c>
      <c r="Y300" cm="1">
        <f t="array" ref="Y300">IF(LEN(Table1[[#This Row],[Data]:[Data]])-LEN(SUBSTITUTE(Table1[[#This Row],[Data]:[Data]],Table3[[#Headers],[r]],""))=Table1[[#This Row],['# people]:['# people]],1,0)</f>
        <v>1</v>
      </c>
      <c r="Z300" cm="1">
        <f t="array" ref="Z300">IF(LEN(Table1[[#This Row],[Data]:[Data]])-LEN(SUBSTITUTE(Table1[[#This Row],[Data]:[Data]],Table3[[#Headers],[s]],""))=Table1[[#This Row],['# people]:['# people]],1,0)</f>
        <v>1</v>
      </c>
      <c r="AA300" cm="1">
        <f t="array" ref="AA300">IF(LEN(Table1[[#This Row],[Data]:[Data]])-LEN(SUBSTITUTE(Table1[[#This Row],[Data]:[Data]],Table3[[#Headers],[t]],""))=Table1[[#This Row],['# people]:['# people]],1,0)</f>
        <v>0</v>
      </c>
      <c r="AB300" cm="1">
        <f t="array" ref="AB300">IF(LEN(Table1[[#This Row],[Data]:[Data]])-LEN(SUBSTITUTE(Table1[[#This Row],[Data]:[Data]],Table3[[#Headers],[u]],""))=Table1[[#This Row],['# people]:['# people]],1,0)</f>
        <v>0</v>
      </c>
      <c r="AC300" cm="1">
        <f t="array" ref="AC300">IF(LEN(Table1[[#This Row],[Data]:[Data]])-LEN(SUBSTITUTE(Table1[[#This Row],[Data]:[Data]],Table3[[#Headers],[v]],""))=Table1[[#This Row],['# people]:['# people]],1,0)</f>
        <v>0</v>
      </c>
      <c r="AD300" cm="1">
        <f t="array" ref="AD300">IF(LEN(Table1[[#This Row],[Data]:[Data]])-LEN(SUBSTITUTE(Table1[[#This Row],[Data]:[Data]],Table3[[#Headers],[w]],""))=Table1[[#This Row],['# people]:['# people]],1,0)</f>
        <v>1</v>
      </c>
      <c r="AE300" cm="1">
        <f t="array" ref="AE300">IF(LEN(Table1[[#This Row],[Data]:[Data]])-LEN(SUBSTITUTE(Table1[[#This Row],[Data]:[Data]],Table3[[#Headers],[x]],""))=Table1[[#This Row],['# people]:['# people]],1,0)</f>
        <v>0</v>
      </c>
      <c r="AF300" cm="1">
        <f t="array" ref="AF300">IF(LEN(Table1[[#This Row],[Data]:[Data]])-LEN(SUBSTITUTE(Table1[[#This Row],[Data]:[Data]],Table3[[#Headers],[y]],""))=Table1[[#This Row],['# people]:['# people]],1,0)</f>
        <v>1</v>
      </c>
      <c r="AG300" cm="1">
        <f t="array" ref="AG300">IF(LEN(Table1[[#This Row],[Data]:[Data]])-LEN(SUBSTITUTE(Table1[[#This Row],[Data]:[Data]],Table3[[#Headers],[z]],""))=Table1[[#This Row],['# people]:['# people]],1,0)</f>
        <v>0</v>
      </c>
    </row>
    <row r="301" spans="1:33" x14ac:dyDescent="0.25">
      <c r="A301" t="s">
        <v>300</v>
      </c>
      <c r="B301" cm="1">
        <f t="array" ref="B301">SUM(IF((LEN(A301)-LEN(SUBSTITUTE(UPPER(A301),{"A","B","C","D","E","F","G","H","I","J","K","L","M","N","O","P","Q","R","S","T","U","V","W","X","Y","Z","1","2","3","4","5","6","7","8","9","0"},""))),1,0))</f>
        <v>15</v>
      </c>
      <c r="C301" t="s">
        <v>755</v>
      </c>
      <c r="D301">
        <f>LEN(Table1[[#This Row],[Column1]])-LEN(A301)</f>
        <v>4</v>
      </c>
      <c r="E301">
        <f>LEN(Table1[[#This Row],[Data]])</f>
        <v>48</v>
      </c>
      <c r="G301" s="1">
        <f>SUM(Table3[[#This Row],[a]:[z]])</f>
        <v>11</v>
      </c>
      <c r="H301" cm="1">
        <f t="array" ref="H301">IF(LEN(Table1[[#This Row],[Data]:[Data]])-LEN(SUBSTITUTE(Table1[[#This Row],[Data]:[Data]],Table3[[#Headers],[a]],""))=Table1[[#This Row],['# people]:['# people]],1,0)</f>
        <v>1</v>
      </c>
      <c r="I301" cm="1">
        <f t="array" ref="I301">IF(LEN(Table1[[#This Row],[Data]:[Data]])-LEN(SUBSTITUTE(Table1[[#This Row],[Data]:[Data]],Table3[[#Headers],[b]],""))=Table1[[#This Row],['# people]:['# people]],1,0)</f>
        <v>0</v>
      </c>
      <c r="J301" cm="1">
        <f t="array" ref="J301">IF(LEN(Table1[[#This Row],[Data]:[Data]])-LEN(SUBSTITUTE(Table1[[#This Row],[Data]:[Data]],Table3[[#Headers],[c]],""))=Table1[[#This Row],['# people]:['# people]],1,0)</f>
        <v>1</v>
      </c>
      <c r="K301" cm="1">
        <f t="array" ref="K301">IF(LEN(Table1[[#This Row],[Data]:[Data]])-LEN(SUBSTITUTE(Table1[[#This Row],[Data]:[Data]],Table3[[#Headers],[d]],""))=Table1[[#This Row],['# people]:['# people]],1,0)</f>
        <v>0</v>
      </c>
      <c r="L301" cm="1">
        <f t="array" ref="L301">IF(LEN(Table1[[#This Row],[Data]:[Data]])-LEN(SUBSTITUTE(Table1[[#This Row],[Data]:[Data]],Table3[[#Headers],[e]],""))=Table1[[#This Row],['# people]:['# people]],1,0)</f>
        <v>1</v>
      </c>
      <c r="M301" cm="1">
        <f t="array" ref="M301">IF(LEN(Table1[[#This Row],[Data]:[Data]])-LEN(SUBSTITUTE(Table1[[#This Row],[Data]:[Data]],Table3[[#Headers],[f]],""))=Table1[[#This Row],['# people]:['# people]],1,0)</f>
        <v>1</v>
      </c>
      <c r="N301" cm="1">
        <f t="array" ref="N301">IF(LEN(Table1[[#This Row],[Data]:[Data]])-LEN(SUBSTITUTE(Table1[[#This Row],[Data]:[Data]],Table3[[#Headers],[g]],""))=Table1[[#This Row],['# people]:['# people]],1,0)</f>
        <v>1</v>
      </c>
      <c r="O301" cm="1">
        <f t="array" ref="O301">IF(LEN(Table1[[#This Row],[Data]:[Data]])-LEN(SUBSTITUTE(Table1[[#This Row],[Data]:[Data]],Table3[[#Headers],[h]],""))=Table1[[#This Row],['# people]:['# people]],1,0)</f>
        <v>0</v>
      </c>
      <c r="P301" cm="1">
        <f t="array" ref="P301">IF(LEN(Table1[[#This Row],[Data]:[Data]])-LEN(SUBSTITUTE(Table1[[#This Row],[Data]:[Data]],Table3[[#Headers],[i]],""))=Table1[[#This Row],['# people]:['# people]],1,0)</f>
        <v>1</v>
      </c>
      <c r="Q301" cm="1">
        <f t="array" ref="Q301">IF(LEN(Table1[[#This Row],[Data]:[Data]])-LEN(SUBSTITUTE(Table1[[#This Row],[Data]:[Data]],Table3[[#Headers],[j]],""))=Table1[[#This Row],['# people]:['# people]],1,0)</f>
        <v>1</v>
      </c>
      <c r="R301" cm="1">
        <f t="array" ref="R301">IF(LEN(Table1[[#This Row],[Data]:[Data]])-LEN(SUBSTITUTE(Table1[[#This Row],[Data]:[Data]],Table3[[#Headers],[k]],""))=Table1[[#This Row],['# people]:['# people]],1,0)</f>
        <v>1</v>
      </c>
      <c r="S301" cm="1">
        <f t="array" ref="S301">IF(LEN(Table1[[#This Row],[Data]:[Data]])-LEN(SUBSTITUTE(Table1[[#This Row],[Data]:[Data]],Table3[[#Headers],[l]],""))=Table1[[#This Row],['# people]:['# people]],1,0)</f>
        <v>0</v>
      </c>
      <c r="T301" cm="1">
        <f t="array" ref="T301">IF(LEN(Table1[[#This Row],[Data]:[Data]])-LEN(SUBSTITUTE(Table1[[#This Row],[Data]:[Data]],Table3[[#Headers],[m]],""))=Table1[[#This Row],['# people]:['# people]],1,0)</f>
        <v>0</v>
      </c>
      <c r="U301" cm="1">
        <f t="array" ref="U301">IF(LEN(Table1[[#This Row],[Data]:[Data]])-LEN(SUBSTITUTE(Table1[[#This Row],[Data]:[Data]],Table3[[#Headers],[n]],""))=Table1[[#This Row],['# people]:['# people]],1,0)</f>
        <v>1</v>
      </c>
      <c r="V301" cm="1">
        <f t="array" ref="V301">IF(LEN(Table1[[#This Row],[Data]:[Data]])-LEN(SUBSTITUTE(Table1[[#This Row],[Data]:[Data]],Table3[[#Headers],[o]],""))=Table1[[#This Row],['# people]:['# people]],1,0)</f>
        <v>0</v>
      </c>
      <c r="W301" cm="1">
        <f t="array" ref="W301">IF(LEN(Table1[[#This Row],[Data]:[Data]])-LEN(SUBSTITUTE(Table1[[#This Row],[Data]:[Data]],Table3[[#Headers],[p]],""))=Table1[[#This Row],['# people]:['# people]],1,0)</f>
        <v>1</v>
      </c>
      <c r="X301" cm="1">
        <f t="array" ref="X301">IF(LEN(Table1[[#This Row],[Data]:[Data]])-LEN(SUBSTITUTE(Table1[[#This Row],[Data]:[Data]],Table3[[#Headers],[q]],""))=Table1[[#This Row],['# people]:['# people]],1,0)</f>
        <v>0</v>
      </c>
      <c r="Y301" cm="1">
        <f t="array" ref="Y301">IF(LEN(Table1[[#This Row],[Data]:[Data]])-LEN(SUBSTITUTE(Table1[[#This Row],[Data]:[Data]],Table3[[#Headers],[r]],""))=Table1[[#This Row],['# people]:['# people]],1,0)</f>
        <v>0</v>
      </c>
      <c r="Z301" cm="1">
        <f t="array" ref="Z301">IF(LEN(Table1[[#This Row],[Data]:[Data]])-LEN(SUBSTITUTE(Table1[[#This Row],[Data]:[Data]],Table3[[#Headers],[s]],""))=Table1[[#This Row],['# people]:['# people]],1,0)</f>
        <v>0</v>
      </c>
      <c r="AA301" cm="1">
        <f t="array" ref="AA301">IF(LEN(Table1[[#This Row],[Data]:[Data]])-LEN(SUBSTITUTE(Table1[[#This Row],[Data]:[Data]],Table3[[#Headers],[t]],""))=Table1[[#This Row],['# people]:['# people]],1,0)</f>
        <v>0</v>
      </c>
      <c r="AB301" cm="1">
        <f t="array" ref="AB301">IF(LEN(Table1[[#This Row],[Data]:[Data]])-LEN(SUBSTITUTE(Table1[[#This Row],[Data]:[Data]],Table3[[#Headers],[u]],""))=Table1[[#This Row],['# people]:['# people]],1,0)</f>
        <v>0</v>
      </c>
      <c r="AC301" cm="1">
        <f t="array" ref="AC301">IF(LEN(Table1[[#This Row],[Data]:[Data]])-LEN(SUBSTITUTE(Table1[[#This Row],[Data]:[Data]],Table3[[#Headers],[v]],""))=Table1[[#This Row],['# people]:['# people]],1,0)</f>
        <v>0</v>
      </c>
      <c r="AD301" cm="1">
        <f t="array" ref="AD301">IF(LEN(Table1[[#This Row],[Data]:[Data]])-LEN(SUBSTITUTE(Table1[[#This Row],[Data]:[Data]],Table3[[#Headers],[w]],""))=Table1[[#This Row],['# people]:['# people]],1,0)</f>
        <v>0</v>
      </c>
      <c r="AE301" cm="1">
        <f t="array" ref="AE301">IF(LEN(Table1[[#This Row],[Data]:[Data]])-LEN(SUBSTITUTE(Table1[[#This Row],[Data]:[Data]],Table3[[#Headers],[x]],""))=Table1[[#This Row],['# people]:['# people]],1,0)</f>
        <v>1</v>
      </c>
      <c r="AF301" cm="1">
        <f t="array" ref="AF301">IF(LEN(Table1[[#This Row],[Data]:[Data]])-LEN(SUBSTITUTE(Table1[[#This Row],[Data]:[Data]],Table3[[#Headers],[y]],""))=Table1[[#This Row],['# people]:['# people]],1,0)</f>
        <v>0</v>
      </c>
      <c r="AG301" cm="1">
        <f t="array" ref="AG301">IF(LEN(Table1[[#This Row],[Data]:[Data]])-LEN(SUBSTITUTE(Table1[[#This Row],[Data]:[Data]],Table3[[#Headers],[z]],""))=Table1[[#This Row],['# people]:['# people]],1,0)</f>
        <v>0</v>
      </c>
    </row>
    <row r="302" spans="1:33" x14ac:dyDescent="0.25">
      <c r="A302" t="s">
        <v>301</v>
      </c>
      <c r="B302" cm="1">
        <f t="array" ref="B302">SUM(IF((LEN(A302)-LEN(SUBSTITUTE(UPPER(A302),{"A","B","C","D","E","F","G","H","I","J","K","L","M","N","O","P","Q","R","S","T","U","V","W","X","Y","Z","1","2","3","4","5","6","7","8","9","0"},""))),1,0))</f>
        <v>13</v>
      </c>
      <c r="C302" t="s">
        <v>756</v>
      </c>
      <c r="D302">
        <f>LEN(Table1[[#This Row],[Column1]])-LEN(A302)</f>
        <v>4</v>
      </c>
      <c r="E302">
        <f>LEN(Table1[[#This Row],[Data]])</f>
        <v>29</v>
      </c>
      <c r="G302" s="1">
        <f>SUM(Table3[[#This Row],[a]:[z]])</f>
        <v>5</v>
      </c>
      <c r="H302" cm="1">
        <f t="array" ref="H302">IF(LEN(Table1[[#This Row],[Data]:[Data]])-LEN(SUBSTITUTE(Table1[[#This Row],[Data]:[Data]],Table3[[#Headers],[a]],""))=Table1[[#This Row],['# people]:['# people]],1,0)</f>
        <v>0</v>
      </c>
      <c r="I302" cm="1">
        <f t="array" ref="I302">IF(LEN(Table1[[#This Row],[Data]:[Data]])-LEN(SUBSTITUTE(Table1[[#This Row],[Data]:[Data]],Table3[[#Headers],[b]],""))=Table1[[#This Row],['# people]:['# people]],1,0)</f>
        <v>0</v>
      </c>
      <c r="J302" cm="1">
        <f t="array" ref="J302">IF(LEN(Table1[[#This Row],[Data]:[Data]])-LEN(SUBSTITUTE(Table1[[#This Row],[Data]:[Data]],Table3[[#Headers],[c]],""))=Table1[[#This Row],['# people]:['# people]],1,0)</f>
        <v>1</v>
      </c>
      <c r="K302" cm="1">
        <f t="array" ref="K302">IF(LEN(Table1[[#This Row],[Data]:[Data]])-LEN(SUBSTITUTE(Table1[[#This Row],[Data]:[Data]],Table3[[#Headers],[d]],""))=Table1[[#This Row],['# people]:['# people]],1,0)</f>
        <v>0</v>
      </c>
      <c r="L302" cm="1">
        <f t="array" ref="L302">IF(LEN(Table1[[#This Row],[Data]:[Data]])-LEN(SUBSTITUTE(Table1[[#This Row],[Data]:[Data]],Table3[[#Headers],[e]],""))=Table1[[#This Row],['# people]:['# people]],1,0)</f>
        <v>0</v>
      </c>
      <c r="M302" cm="1">
        <f t="array" ref="M302">IF(LEN(Table1[[#This Row],[Data]:[Data]])-LEN(SUBSTITUTE(Table1[[#This Row],[Data]:[Data]],Table3[[#Headers],[f]],""))=Table1[[#This Row],['# people]:['# people]],1,0)</f>
        <v>0</v>
      </c>
      <c r="N302" cm="1">
        <f t="array" ref="N302">IF(LEN(Table1[[#This Row],[Data]:[Data]])-LEN(SUBSTITUTE(Table1[[#This Row],[Data]:[Data]],Table3[[#Headers],[g]],""))=Table1[[#This Row],['# people]:['# people]],1,0)</f>
        <v>0</v>
      </c>
      <c r="O302" cm="1">
        <f t="array" ref="O302">IF(LEN(Table1[[#This Row],[Data]:[Data]])-LEN(SUBSTITUTE(Table1[[#This Row],[Data]:[Data]],Table3[[#Headers],[h]],""))=Table1[[#This Row],['# people]:['# people]],1,0)</f>
        <v>0</v>
      </c>
      <c r="P302" cm="1">
        <f t="array" ref="P302">IF(LEN(Table1[[#This Row],[Data]:[Data]])-LEN(SUBSTITUTE(Table1[[#This Row],[Data]:[Data]],Table3[[#Headers],[i]],""))=Table1[[#This Row],['# people]:['# people]],1,0)</f>
        <v>0</v>
      </c>
      <c r="Q302" cm="1">
        <f t="array" ref="Q302">IF(LEN(Table1[[#This Row],[Data]:[Data]])-LEN(SUBSTITUTE(Table1[[#This Row],[Data]:[Data]],Table3[[#Headers],[j]],""))=Table1[[#This Row],['# people]:['# people]],1,0)</f>
        <v>0</v>
      </c>
      <c r="R302" cm="1">
        <f t="array" ref="R302">IF(LEN(Table1[[#This Row],[Data]:[Data]])-LEN(SUBSTITUTE(Table1[[#This Row],[Data]:[Data]],Table3[[#Headers],[k]],""))=Table1[[#This Row],['# people]:['# people]],1,0)</f>
        <v>1</v>
      </c>
      <c r="S302" cm="1">
        <f t="array" ref="S302">IF(LEN(Table1[[#This Row],[Data]:[Data]])-LEN(SUBSTITUTE(Table1[[#This Row],[Data]:[Data]],Table3[[#Headers],[l]],""))=Table1[[#This Row],['# people]:['# people]],1,0)</f>
        <v>0</v>
      </c>
      <c r="T302" cm="1">
        <f t="array" ref="T302">IF(LEN(Table1[[#This Row],[Data]:[Data]])-LEN(SUBSTITUTE(Table1[[#This Row],[Data]:[Data]],Table3[[#Headers],[m]],""))=Table1[[#This Row],['# people]:['# people]],1,0)</f>
        <v>0</v>
      </c>
      <c r="U302" cm="1">
        <f t="array" ref="U302">IF(LEN(Table1[[#This Row],[Data]:[Data]])-LEN(SUBSTITUTE(Table1[[#This Row],[Data]:[Data]],Table3[[#Headers],[n]],""))=Table1[[#This Row],['# people]:['# people]],1,0)</f>
        <v>0</v>
      </c>
      <c r="V302" cm="1">
        <f t="array" ref="V302">IF(LEN(Table1[[#This Row],[Data]:[Data]])-LEN(SUBSTITUTE(Table1[[#This Row],[Data]:[Data]],Table3[[#Headers],[o]],""))=Table1[[#This Row],['# people]:['# people]],1,0)</f>
        <v>0</v>
      </c>
      <c r="W302" cm="1">
        <f t="array" ref="W302">IF(LEN(Table1[[#This Row],[Data]:[Data]])-LEN(SUBSTITUTE(Table1[[#This Row],[Data]:[Data]],Table3[[#Headers],[p]],""))=Table1[[#This Row],['# people]:['# people]],1,0)</f>
        <v>1</v>
      </c>
      <c r="X302" cm="1">
        <f t="array" ref="X302">IF(LEN(Table1[[#This Row],[Data]:[Data]])-LEN(SUBSTITUTE(Table1[[#This Row],[Data]:[Data]],Table3[[#Headers],[q]],""))=Table1[[#This Row],['# people]:['# people]],1,0)</f>
        <v>0</v>
      </c>
      <c r="Y302" cm="1">
        <f t="array" ref="Y302">IF(LEN(Table1[[#This Row],[Data]:[Data]])-LEN(SUBSTITUTE(Table1[[#This Row],[Data]:[Data]],Table3[[#Headers],[r]],""))=Table1[[#This Row],['# people]:['# people]],1,0)</f>
        <v>0</v>
      </c>
      <c r="Z302" cm="1">
        <f t="array" ref="Z302">IF(LEN(Table1[[#This Row],[Data]:[Data]])-LEN(SUBSTITUTE(Table1[[#This Row],[Data]:[Data]],Table3[[#Headers],[s]],""))=Table1[[#This Row],['# people]:['# people]],1,0)</f>
        <v>1</v>
      </c>
      <c r="AA302" cm="1">
        <f t="array" ref="AA302">IF(LEN(Table1[[#This Row],[Data]:[Data]])-LEN(SUBSTITUTE(Table1[[#This Row],[Data]:[Data]],Table3[[#Headers],[t]],""))=Table1[[#This Row],['# people]:['# people]],1,0)</f>
        <v>1</v>
      </c>
      <c r="AB302" cm="1">
        <f t="array" ref="AB302">IF(LEN(Table1[[#This Row],[Data]:[Data]])-LEN(SUBSTITUTE(Table1[[#This Row],[Data]:[Data]],Table3[[#Headers],[u]],""))=Table1[[#This Row],['# people]:['# people]],1,0)</f>
        <v>0</v>
      </c>
      <c r="AC302" cm="1">
        <f t="array" ref="AC302">IF(LEN(Table1[[#This Row],[Data]:[Data]])-LEN(SUBSTITUTE(Table1[[#This Row],[Data]:[Data]],Table3[[#Headers],[v]],""))=Table1[[#This Row],['# people]:['# people]],1,0)</f>
        <v>0</v>
      </c>
      <c r="AD302" cm="1">
        <f t="array" ref="AD302">IF(LEN(Table1[[#This Row],[Data]:[Data]])-LEN(SUBSTITUTE(Table1[[#This Row],[Data]:[Data]],Table3[[#Headers],[w]],""))=Table1[[#This Row],['# people]:['# people]],1,0)</f>
        <v>0</v>
      </c>
      <c r="AE302" cm="1">
        <f t="array" ref="AE302">IF(LEN(Table1[[#This Row],[Data]:[Data]])-LEN(SUBSTITUTE(Table1[[#This Row],[Data]:[Data]],Table3[[#Headers],[x]],""))=Table1[[#This Row],['# people]:['# people]],1,0)</f>
        <v>0</v>
      </c>
      <c r="AF302" cm="1">
        <f t="array" ref="AF302">IF(LEN(Table1[[#This Row],[Data]:[Data]])-LEN(SUBSTITUTE(Table1[[#This Row],[Data]:[Data]],Table3[[#Headers],[y]],""))=Table1[[#This Row],['# people]:['# people]],1,0)</f>
        <v>0</v>
      </c>
      <c r="AG302" cm="1">
        <f t="array" ref="AG302">IF(LEN(Table1[[#This Row],[Data]:[Data]])-LEN(SUBSTITUTE(Table1[[#This Row],[Data]:[Data]],Table3[[#Headers],[z]],""))=Table1[[#This Row],['# people]:['# people]],1,0)</f>
        <v>0</v>
      </c>
    </row>
    <row r="303" spans="1:33" x14ac:dyDescent="0.25">
      <c r="A303" t="s">
        <v>302</v>
      </c>
      <c r="B303" cm="1">
        <f t="array" ref="B303">SUM(IF((LEN(A303)-LEN(SUBSTITUTE(UPPER(A303),{"A","B","C","D","E","F","G","H","I","J","K","L","M","N","O","P","Q","R","S","T","U","V","W","X","Y","Z","1","2","3","4","5","6","7","8","9","0"},""))),1,0))</f>
        <v>21</v>
      </c>
      <c r="C303" t="s">
        <v>757</v>
      </c>
      <c r="D303">
        <f>LEN(Table1[[#This Row],[Column1]])-LEN(A303)</f>
        <v>4</v>
      </c>
      <c r="E303">
        <f>LEN(Table1[[#This Row],[Data]])</f>
        <v>44</v>
      </c>
      <c r="G303" s="1">
        <f>SUM(Table3[[#This Row],[a]:[z]])</f>
        <v>7</v>
      </c>
      <c r="H303" cm="1">
        <f t="array" ref="H303">IF(LEN(Table1[[#This Row],[Data]:[Data]])-LEN(SUBSTITUTE(Table1[[#This Row],[Data]:[Data]],Table3[[#Headers],[a]],""))=Table1[[#This Row],['# people]:['# people]],1,0)</f>
        <v>0</v>
      </c>
      <c r="I303" cm="1">
        <f t="array" ref="I303">IF(LEN(Table1[[#This Row],[Data]:[Data]])-LEN(SUBSTITUTE(Table1[[#This Row],[Data]:[Data]],Table3[[#Headers],[b]],""))=Table1[[#This Row],['# people]:['# people]],1,0)</f>
        <v>0</v>
      </c>
      <c r="J303" cm="1">
        <f t="array" ref="J303">IF(LEN(Table1[[#This Row],[Data]:[Data]])-LEN(SUBSTITUTE(Table1[[#This Row],[Data]:[Data]],Table3[[#Headers],[c]],""))=Table1[[#This Row],['# people]:['# people]],1,0)</f>
        <v>1</v>
      </c>
      <c r="K303" cm="1">
        <f t="array" ref="K303">IF(LEN(Table1[[#This Row],[Data]:[Data]])-LEN(SUBSTITUTE(Table1[[#This Row],[Data]:[Data]],Table3[[#Headers],[d]],""))=Table1[[#This Row],['# people]:['# people]],1,0)</f>
        <v>0</v>
      </c>
      <c r="L303" cm="1">
        <f t="array" ref="L303">IF(LEN(Table1[[#This Row],[Data]:[Data]])-LEN(SUBSTITUTE(Table1[[#This Row],[Data]:[Data]],Table3[[#Headers],[e]],""))=Table1[[#This Row],['# people]:['# people]],1,0)</f>
        <v>0</v>
      </c>
      <c r="M303" cm="1">
        <f t="array" ref="M303">IF(LEN(Table1[[#This Row],[Data]:[Data]])-LEN(SUBSTITUTE(Table1[[#This Row],[Data]:[Data]],Table3[[#Headers],[f]],""))=Table1[[#This Row],['# people]:['# people]],1,0)</f>
        <v>1</v>
      </c>
      <c r="N303" cm="1">
        <f t="array" ref="N303">IF(LEN(Table1[[#This Row],[Data]:[Data]])-LEN(SUBSTITUTE(Table1[[#This Row],[Data]:[Data]],Table3[[#Headers],[g]],""))=Table1[[#This Row],['# people]:['# people]],1,0)</f>
        <v>1</v>
      </c>
      <c r="O303" cm="1">
        <f t="array" ref="O303">IF(LEN(Table1[[#This Row],[Data]:[Data]])-LEN(SUBSTITUTE(Table1[[#This Row],[Data]:[Data]],Table3[[#Headers],[h]],""))=Table1[[#This Row],['# people]:['# people]],1,0)</f>
        <v>0</v>
      </c>
      <c r="P303" cm="1">
        <f t="array" ref="P303">IF(LEN(Table1[[#This Row],[Data]:[Data]])-LEN(SUBSTITUTE(Table1[[#This Row],[Data]:[Data]],Table3[[#Headers],[i]],""))=Table1[[#This Row],['# people]:['# people]],1,0)</f>
        <v>0</v>
      </c>
      <c r="Q303" cm="1">
        <f t="array" ref="Q303">IF(LEN(Table1[[#This Row],[Data]:[Data]])-LEN(SUBSTITUTE(Table1[[#This Row],[Data]:[Data]],Table3[[#Headers],[j]],""))=Table1[[#This Row],['# people]:['# people]],1,0)</f>
        <v>0</v>
      </c>
      <c r="R303" cm="1">
        <f t="array" ref="R303">IF(LEN(Table1[[#This Row],[Data]:[Data]])-LEN(SUBSTITUTE(Table1[[#This Row],[Data]:[Data]],Table3[[#Headers],[k]],""))=Table1[[#This Row],['# people]:['# people]],1,0)</f>
        <v>0</v>
      </c>
      <c r="S303" cm="1">
        <f t="array" ref="S303">IF(LEN(Table1[[#This Row],[Data]:[Data]])-LEN(SUBSTITUTE(Table1[[#This Row],[Data]:[Data]],Table3[[#Headers],[l]],""))=Table1[[#This Row],['# people]:['# people]],1,0)</f>
        <v>1</v>
      </c>
      <c r="T303" cm="1">
        <f t="array" ref="T303">IF(LEN(Table1[[#This Row],[Data]:[Data]])-LEN(SUBSTITUTE(Table1[[#This Row],[Data]:[Data]],Table3[[#Headers],[m]],""))=Table1[[#This Row],['# people]:['# people]],1,0)</f>
        <v>0</v>
      </c>
      <c r="U303" cm="1">
        <f t="array" ref="U303">IF(LEN(Table1[[#This Row],[Data]:[Data]])-LEN(SUBSTITUTE(Table1[[#This Row],[Data]:[Data]],Table3[[#Headers],[n]],""))=Table1[[#This Row],['# people]:['# people]],1,0)</f>
        <v>0</v>
      </c>
      <c r="V303" cm="1">
        <f t="array" ref="V303">IF(LEN(Table1[[#This Row],[Data]:[Data]])-LEN(SUBSTITUTE(Table1[[#This Row],[Data]:[Data]],Table3[[#Headers],[o]],""))=Table1[[#This Row],['# people]:['# people]],1,0)</f>
        <v>1</v>
      </c>
      <c r="W303" cm="1">
        <f t="array" ref="W303">IF(LEN(Table1[[#This Row],[Data]:[Data]])-LEN(SUBSTITUTE(Table1[[#This Row],[Data]:[Data]],Table3[[#Headers],[p]],""))=Table1[[#This Row],['# people]:['# people]],1,0)</f>
        <v>0</v>
      </c>
      <c r="X303" cm="1">
        <f t="array" ref="X303">IF(LEN(Table1[[#This Row],[Data]:[Data]])-LEN(SUBSTITUTE(Table1[[#This Row],[Data]:[Data]],Table3[[#Headers],[q]],""))=Table1[[#This Row],['# people]:['# people]],1,0)</f>
        <v>0</v>
      </c>
      <c r="Y303" cm="1">
        <f t="array" ref="Y303">IF(LEN(Table1[[#This Row],[Data]:[Data]])-LEN(SUBSTITUTE(Table1[[#This Row],[Data]:[Data]],Table3[[#Headers],[r]],""))=Table1[[#This Row],['# people]:['# people]],1,0)</f>
        <v>0</v>
      </c>
      <c r="Z303" cm="1">
        <f t="array" ref="Z303">IF(LEN(Table1[[#This Row],[Data]:[Data]])-LEN(SUBSTITUTE(Table1[[#This Row],[Data]:[Data]],Table3[[#Headers],[s]],""))=Table1[[#This Row],['# people]:['# people]],1,0)</f>
        <v>0</v>
      </c>
      <c r="AA303" cm="1">
        <f t="array" ref="AA303">IF(LEN(Table1[[#This Row],[Data]:[Data]])-LEN(SUBSTITUTE(Table1[[#This Row],[Data]:[Data]],Table3[[#Headers],[t]],""))=Table1[[#This Row],['# people]:['# people]],1,0)</f>
        <v>0</v>
      </c>
      <c r="AB303" cm="1">
        <f t="array" ref="AB303">IF(LEN(Table1[[#This Row],[Data]:[Data]])-LEN(SUBSTITUTE(Table1[[#This Row],[Data]:[Data]],Table3[[#Headers],[u]],""))=Table1[[#This Row],['# people]:['# people]],1,0)</f>
        <v>0</v>
      </c>
      <c r="AC303" cm="1">
        <f t="array" ref="AC303">IF(LEN(Table1[[#This Row],[Data]:[Data]])-LEN(SUBSTITUTE(Table1[[#This Row],[Data]:[Data]],Table3[[#Headers],[v]],""))=Table1[[#This Row],['# people]:['# people]],1,0)</f>
        <v>1</v>
      </c>
      <c r="AD303" cm="1">
        <f t="array" ref="AD303">IF(LEN(Table1[[#This Row],[Data]:[Data]])-LEN(SUBSTITUTE(Table1[[#This Row],[Data]:[Data]],Table3[[#Headers],[w]],""))=Table1[[#This Row],['# people]:['# people]],1,0)</f>
        <v>0</v>
      </c>
      <c r="AE303" cm="1">
        <f t="array" ref="AE303">IF(LEN(Table1[[#This Row],[Data]:[Data]])-LEN(SUBSTITUTE(Table1[[#This Row],[Data]:[Data]],Table3[[#Headers],[x]],""))=Table1[[#This Row],['# people]:['# people]],1,0)</f>
        <v>1</v>
      </c>
      <c r="AF303" cm="1">
        <f t="array" ref="AF303">IF(LEN(Table1[[#This Row],[Data]:[Data]])-LEN(SUBSTITUTE(Table1[[#This Row],[Data]:[Data]],Table3[[#Headers],[y]],""))=Table1[[#This Row],['# people]:['# people]],1,0)</f>
        <v>0</v>
      </c>
      <c r="AG303" cm="1">
        <f t="array" ref="AG303">IF(LEN(Table1[[#This Row],[Data]:[Data]])-LEN(SUBSTITUTE(Table1[[#This Row],[Data]:[Data]],Table3[[#Headers],[z]],""))=Table1[[#This Row],['# people]:['# people]],1,0)</f>
        <v>0</v>
      </c>
    </row>
    <row r="304" spans="1:33" x14ac:dyDescent="0.25">
      <c r="A304" t="s">
        <v>308</v>
      </c>
      <c r="B304" cm="1">
        <f t="array" ref="B304">SUM(IF((LEN(A304)-LEN(SUBSTITUTE(UPPER(A304),{"A","B","C","D","E","F","G","H","I","J","K","L","M","N","O","P","Q","R","S","T","U","V","W","X","Y","Z","1","2","3","4","5","6","7","8","9","0"},""))),1,0))</f>
        <v>17</v>
      </c>
      <c r="C304" t="s">
        <v>763</v>
      </c>
      <c r="D304">
        <f>LEN(Table1[[#This Row],[Column1]])-LEN(A304)</f>
        <v>4</v>
      </c>
      <c r="E304">
        <f>LEN(Table1[[#This Row],[Data]])</f>
        <v>20</v>
      </c>
      <c r="G304" s="1">
        <f>SUM(Table3[[#This Row],[a]:[z]])</f>
        <v>1</v>
      </c>
      <c r="H304" cm="1">
        <f t="array" ref="H304">IF(LEN(Table1[[#This Row],[Data]:[Data]])-LEN(SUBSTITUTE(Table1[[#This Row],[Data]:[Data]],Table3[[#Headers],[a]],""))=Table1[[#This Row],['# people]:['# people]],1,0)</f>
        <v>0</v>
      </c>
      <c r="I304" cm="1">
        <f t="array" ref="I304">IF(LEN(Table1[[#This Row],[Data]:[Data]])-LEN(SUBSTITUTE(Table1[[#This Row],[Data]:[Data]],Table3[[#Headers],[b]],""))=Table1[[#This Row],['# people]:['# people]],1,0)</f>
        <v>0</v>
      </c>
      <c r="J304" cm="1">
        <f t="array" ref="J304">IF(LEN(Table1[[#This Row],[Data]:[Data]])-LEN(SUBSTITUTE(Table1[[#This Row],[Data]:[Data]],Table3[[#Headers],[c]],""))=Table1[[#This Row],['# people]:['# people]],1,0)</f>
        <v>0</v>
      </c>
      <c r="K304" cm="1">
        <f t="array" ref="K304">IF(LEN(Table1[[#This Row],[Data]:[Data]])-LEN(SUBSTITUTE(Table1[[#This Row],[Data]:[Data]],Table3[[#Headers],[d]],""))=Table1[[#This Row],['# people]:['# people]],1,0)</f>
        <v>0</v>
      </c>
      <c r="L304" cm="1">
        <f t="array" ref="L304">IF(LEN(Table1[[#This Row],[Data]:[Data]])-LEN(SUBSTITUTE(Table1[[#This Row],[Data]:[Data]],Table3[[#Headers],[e]],""))=Table1[[#This Row],['# people]:['# people]],1,0)</f>
        <v>0</v>
      </c>
      <c r="M304" cm="1">
        <f t="array" ref="M304">IF(LEN(Table1[[#This Row],[Data]:[Data]])-LEN(SUBSTITUTE(Table1[[#This Row],[Data]:[Data]],Table3[[#Headers],[f]],""))=Table1[[#This Row],['# people]:['# people]],1,0)</f>
        <v>0</v>
      </c>
      <c r="N304" cm="1">
        <f t="array" ref="N304">IF(LEN(Table1[[#This Row],[Data]:[Data]])-LEN(SUBSTITUTE(Table1[[#This Row],[Data]:[Data]],Table3[[#Headers],[g]],""))=Table1[[#This Row],['# people]:['# people]],1,0)</f>
        <v>0</v>
      </c>
      <c r="O304" cm="1">
        <f t="array" ref="O304">IF(LEN(Table1[[#This Row],[Data]:[Data]])-LEN(SUBSTITUTE(Table1[[#This Row],[Data]:[Data]],Table3[[#Headers],[h]],""))=Table1[[#This Row],['# people]:['# people]],1,0)</f>
        <v>0</v>
      </c>
      <c r="P304" cm="1">
        <f t="array" ref="P304">IF(LEN(Table1[[#This Row],[Data]:[Data]])-LEN(SUBSTITUTE(Table1[[#This Row],[Data]:[Data]],Table3[[#Headers],[i]],""))=Table1[[#This Row],['# people]:['# people]],1,0)</f>
        <v>1</v>
      </c>
      <c r="Q304" cm="1">
        <f t="array" ref="Q304">IF(LEN(Table1[[#This Row],[Data]:[Data]])-LEN(SUBSTITUTE(Table1[[#This Row],[Data]:[Data]],Table3[[#Headers],[j]],""))=Table1[[#This Row],['# people]:['# people]],1,0)</f>
        <v>0</v>
      </c>
      <c r="R304" cm="1">
        <f t="array" ref="R304">IF(LEN(Table1[[#This Row],[Data]:[Data]])-LEN(SUBSTITUTE(Table1[[#This Row],[Data]:[Data]],Table3[[#Headers],[k]],""))=Table1[[#This Row],['# people]:['# people]],1,0)</f>
        <v>0</v>
      </c>
      <c r="S304" cm="1">
        <f t="array" ref="S304">IF(LEN(Table1[[#This Row],[Data]:[Data]])-LEN(SUBSTITUTE(Table1[[#This Row],[Data]:[Data]],Table3[[#Headers],[l]],""))=Table1[[#This Row],['# people]:['# people]],1,0)</f>
        <v>0</v>
      </c>
      <c r="T304" cm="1">
        <f t="array" ref="T304">IF(LEN(Table1[[#This Row],[Data]:[Data]])-LEN(SUBSTITUTE(Table1[[#This Row],[Data]:[Data]],Table3[[#Headers],[m]],""))=Table1[[#This Row],['# people]:['# people]],1,0)</f>
        <v>0</v>
      </c>
      <c r="U304" cm="1">
        <f t="array" ref="U304">IF(LEN(Table1[[#This Row],[Data]:[Data]])-LEN(SUBSTITUTE(Table1[[#This Row],[Data]:[Data]],Table3[[#Headers],[n]],""))=Table1[[#This Row],['# people]:['# people]],1,0)</f>
        <v>0</v>
      </c>
      <c r="V304" cm="1">
        <f t="array" ref="V304">IF(LEN(Table1[[#This Row],[Data]:[Data]])-LEN(SUBSTITUTE(Table1[[#This Row],[Data]:[Data]],Table3[[#Headers],[o]],""))=Table1[[#This Row],['# people]:['# people]],1,0)</f>
        <v>0</v>
      </c>
      <c r="W304" cm="1">
        <f t="array" ref="W304">IF(LEN(Table1[[#This Row],[Data]:[Data]])-LEN(SUBSTITUTE(Table1[[#This Row],[Data]:[Data]],Table3[[#Headers],[p]],""))=Table1[[#This Row],['# people]:['# people]],1,0)</f>
        <v>0</v>
      </c>
      <c r="X304" cm="1">
        <f t="array" ref="X304">IF(LEN(Table1[[#This Row],[Data]:[Data]])-LEN(SUBSTITUTE(Table1[[#This Row],[Data]:[Data]],Table3[[#Headers],[q]],""))=Table1[[#This Row],['# people]:['# people]],1,0)</f>
        <v>0</v>
      </c>
      <c r="Y304" cm="1">
        <f t="array" ref="Y304">IF(LEN(Table1[[#This Row],[Data]:[Data]])-LEN(SUBSTITUTE(Table1[[#This Row],[Data]:[Data]],Table3[[#Headers],[r]],""))=Table1[[#This Row],['# people]:['# people]],1,0)</f>
        <v>0</v>
      </c>
      <c r="Z304" cm="1">
        <f t="array" ref="Z304">IF(LEN(Table1[[#This Row],[Data]:[Data]])-LEN(SUBSTITUTE(Table1[[#This Row],[Data]:[Data]],Table3[[#Headers],[s]],""))=Table1[[#This Row],['# people]:['# people]],1,0)</f>
        <v>0</v>
      </c>
      <c r="AA304" cm="1">
        <f t="array" ref="AA304">IF(LEN(Table1[[#This Row],[Data]:[Data]])-LEN(SUBSTITUTE(Table1[[#This Row],[Data]:[Data]],Table3[[#Headers],[t]],""))=Table1[[#This Row],['# people]:['# people]],1,0)</f>
        <v>0</v>
      </c>
      <c r="AB304" cm="1">
        <f t="array" ref="AB304">IF(LEN(Table1[[#This Row],[Data]:[Data]])-LEN(SUBSTITUTE(Table1[[#This Row],[Data]:[Data]],Table3[[#Headers],[u]],""))=Table1[[#This Row],['# people]:['# people]],1,0)</f>
        <v>0</v>
      </c>
      <c r="AC304" cm="1">
        <f t="array" ref="AC304">IF(LEN(Table1[[#This Row],[Data]:[Data]])-LEN(SUBSTITUTE(Table1[[#This Row],[Data]:[Data]],Table3[[#Headers],[v]],""))=Table1[[#This Row],['# people]:['# people]],1,0)</f>
        <v>0</v>
      </c>
      <c r="AD304" cm="1">
        <f t="array" ref="AD304">IF(LEN(Table1[[#This Row],[Data]:[Data]])-LEN(SUBSTITUTE(Table1[[#This Row],[Data]:[Data]],Table3[[#Headers],[w]],""))=Table1[[#This Row],['# people]:['# people]],1,0)</f>
        <v>0</v>
      </c>
      <c r="AE304" cm="1">
        <f t="array" ref="AE304">IF(LEN(Table1[[#This Row],[Data]:[Data]])-LEN(SUBSTITUTE(Table1[[#This Row],[Data]:[Data]],Table3[[#Headers],[x]],""))=Table1[[#This Row],['# people]:['# people]],1,0)</f>
        <v>0</v>
      </c>
      <c r="AF304" cm="1">
        <f t="array" ref="AF304">IF(LEN(Table1[[#This Row],[Data]:[Data]])-LEN(SUBSTITUTE(Table1[[#This Row],[Data]:[Data]],Table3[[#Headers],[y]],""))=Table1[[#This Row],['# people]:['# people]],1,0)</f>
        <v>0</v>
      </c>
      <c r="AG304" cm="1">
        <f t="array" ref="AG304">IF(LEN(Table1[[#This Row],[Data]:[Data]])-LEN(SUBSTITUTE(Table1[[#This Row],[Data]:[Data]],Table3[[#Headers],[z]],""))=Table1[[#This Row],['# people]:['# people]],1,0)</f>
        <v>0</v>
      </c>
    </row>
    <row r="305" spans="1:33" x14ac:dyDescent="0.25">
      <c r="A305" t="s">
        <v>315</v>
      </c>
      <c r="B305" cm="1">
        <f t="array" ref="B305">SUM(IF((LEN(A305)-LEN(SUBSTITUTE(UPPER(A305),{"A","B","C","D","E","F","G","H","I","J","K","L","M","N","O","P","Q","R","S","T","U","V","W","X","Y","Z","1","2","3","4","5","6","7","8","9","0"},""))),1,0))</f>
        <v>25</v>
      </c>
      <c r="C305" t="s">
        <v>770</v>
      </c>
      <c r="D305">
        <f>LEN(Table1[[#This Row],[Column1]])-LEN(A305)</f>
        <v>4</v>
      </c>
      <c r="E305">
        <f>LEN(Table1[[#This Row],[Data]])</f>
        <v>37</v>
      </c>
      <c r="G305" s="1">
        <f>SUM(Table3[[#This Row],[a]:[z]])</f>
        <v>4</v>
      </c>
      <c r="H305" cm="1">
        <f t="array" ref="H305">IF(LEN(Table1[[#This Row],[Data]:[Data]])-LEN(SUBSTITUTE(Table1[[#This Row],[Data]:[Data]],Table3[[#Headers],[a]],""))=Table1[[#This Row],['# people]:['# people]],1,0)</f>
        <v>0</v>
      </c>
      <c r="I305" cm="1">
        <f t="array" ref="I305">IF(LEN(Table1[[#This Row],[Data]:[Data]])-LEN(SUBSTITUTE(Table1[[#This Row],[Data]:[Data]],Table3[[#Headers],[b]],""))=Table1[[#This Row],['# people]:['# people]],1,0)</f>
        <v>0</v>
      </c>
      <c r="J305" cm="1">
        <f t="array" ref="J305">IF(LEN(Table1[[#This Row],[Data]:[Data]])-LEN(SUBSTITUTE(Table1[[#This Row],[Data]:[Data]],Table3[[#Headers],[c]],""))=Table1[[#This Row],['# people]:['# people]],1,0)</f>
        <v>0</v>
      </c>
      <c r="K305" cm="1">
        <f t="array" ref="K305">IF(LEN(Table1[[#This Row],[Data]:[Data]])-LEN(SUBSTITUTE(Table1[[#This Row],[Data]:[Data]],Table3[[#Headers],[d]],""))=Table1[[#This Row],['# people]:['# people]],1,0)</f>
        <v>0</v>
      </c>
      <c r="L305" cm="1">
        <f t="array" ref="L305">IF(LEN(Table1[[#This Row],[Data]:[Data]])-LEN(SUBSTITUTE(Table1[[#This Row],[Data]:[Data]],Table3[[#Headers],[e]],""))=Table1[[#This Row],['# people]:['# people]],1,0)</f>
        <v>0</v>
      </c>
      <c r="M305" cm="1">
        <f t="array" ref="M305">IF(LEN(Table1[[#This Row],[Data]:[Data]])-LEN(SUBSTITUTE(Table1[[#This Row],[Data]:[Data]],Table3[[#Headers],[f]],""))=Table1[[#This Row],['# people]:['# people]],1,0)</f>
        <v>1</v>
      </c>
      <c r="N305" cm="1">
        <f t="array" ref="N305">IF(LEN(Table1[[#This Row],[Data]:[Data]])-LEN(SUBSTITUTE(Table1[[#This Row],[Data]:[Data]],Table3[[#Headers],[g]],""))=Table1[[#This Row],['# people]:['# people]],1,0)</f>
        <v>0</v>
      </c>
      <c r="O305" cm="1">
        <f t="array" ref="O305">IF(LEN(Table1[[#This Row],[Data]:[Data]])-LEN(SUBSTITUTE(Table1[[#This Row],[Data]:[Data]],Table3[[#Headers],[h]],""))=Table1[[#This Row],['# people]:['# people]],1,0)</f>
        <v>0</v>
      </c>
      <c r="P305" cm="1">
        <f t="array" ref="P305">IF(LEN(Table1[[#This Row],[Data]:[Data]])-LEN(SUBSTITUTE(Table1[[#This Row],[Data]:[Data]],Table3[[#Headers],[i]],""))=Table1[[#This Row],['# people]:['# people]],1,0)</f>
        <v>0</v>
      </c>
      <c r="Q305" cm="1">
        <f t="array" ref="Q305">IF(LEN(Table1[[#This Row],[Data]:[Data]])-LEN(SUBSTITUTE(Table1[[#This Row],[Data]:[Data]],Table3[[#Headers],[j]],""))=Table1[[#This Row],['# people]:['# people]],1,0)</f>
        <v>0</v>
      </c>
      <c r="R305" cm="1">
        <f t="array" ref="R305">IF(LEN(Table1[[#This Row],[Data]:[Data]])-LEN(SUBSTITUTE(Table1[[#This Row],[Data]:[Data]],Table3[[#Headers],[k]],""))=Table1[[#This Row],['# people]:['# people]],1,0)</f>
        <v>0</v>
      </c>
      <c r="S305" cm="1">
        <f t="array" ref="S305">IF(LEN(Table1[[#This Row],[Data]:[Data]])-LEN(SUBSTITUTE(Table1[[#This Row],[Data]:[Data]],Table3[[#Headers],[l]],""))=Table1[[#This Row],['# people]:['# people]],1,0)</f>
        <v>0</v>
      </c>
      <c r="T305" cm="1">
        <f t="array" ref="T305">IF(LEN(Table1[[#This Row],[Data]:[Data]])-LEN(SUBSTITUTE(Table1[[#This Row],[Data]:[Data]],Table3[[#Headers],[m]],""))=Table1[[#This Row],['# people]:['# people]],1,0)</f>
        <v>0</v>
      </c>
      <c r="U305" cm="1">
        <f t="array" ref="U305">IF(LEN(Table1[[#This Row],[Data]:[Data]])-LEN(SUBSTITUTE(Table1[[#This Row],[Data]:[Data]],Table3[[#Headers],[n]],""))=Table1[[#This Row],['# people]:['# people]],1,0)</f>
        <v>0</v>
      </c>
      <c r="V305" cm="1">
        <f t="array" ref="V305">IF(LEN(Table1[[#This Row],[Data]:[Data]])-LEN(SUBSTITUTE(Table1[[#This Row],[Data]:[Data]],Table3[[#Headers],[o]],""))=Table1[[#This Row],['# people]:['# people]],1,0)</f>
        <v>0</v>
      </c>
      <c r="W305" cm="1">
        <f t="array" ref="W305">IF(LEN(Table1[[#This Row],[Data]:[Data]])-LEN(SUBSTITUTE(Table1[[#This Row],[Data]:[Data]],Table3[[#Headers],[p]],""))=Table1[[#This Row],['# people]:['# people]],1,0)</f>
        <v>0</v>
      </c>
      <c r="X305" cm="1">
        <f t="array" ref="X305">IF(LEN(Table1[[#This Row],[Data]:[Data]])-LEN(SUBSTITUTE(Table1[[#This Row],[Data]:[Data]],Table3[[#Headers],[q]],""))=Table1[[#This Row],['# people]:['# people]],1,0)</f>
        <v>0</v>
      </c>
      <c r="Y305" cm="1">
        <f t="array" ref="Y305">IF(LEN(Table1[[#This Row],[Data]:[Data]])-LEN(SUBSTITUTE(Table1[[#This Row],[Data]:[Data]],Table3[[#Headers],[r]],""))=Table1[[#This Row],['# people]:['# people]],1,0)</f>
        <v>1</v>
      </c>
      <c r="Z305" cm="1">
        <f t="array" ref="Z305">IF(LEN(Table1[[#This Row],[Data]:[Data]])-LEN(SUBSTITUTE(Table1[[#This Row],[Data]:[Data]],Table3[[#Headers],[s]],""))=Table1[[#This Row],['# people]:['# people]],1,0)</f>
        <v>0</v>
      </c>
      <c r="AA305" cm="1">
        <f t="array" ref="AA305">IF(LEN(Table1[[#This Row],[Data]:[Data]])-LEN(SUBSTITUTE(Table1[[#This Row],[Data]:[Data]],Table3[[#Headers],[t]],""))=Table1[[#This Row],['# people]:['# people]],1,0)</f>
        <v>0</v>
      </c>
      <c r="AB305" cm="1">
        <f t="array" ref="AB305">IF(LEN(Table1[[#This Row],[Data]:[Data]])-LEN(SUBSTITUTE(Table1[[#This Row],[Data]:[Data]],Table3[[#Headers],[u]],""))=Table1[[#This Row],['# people]:['# people]],1,0)</f>
        <v>0</v>
      </c>
      <c r="AC305" cm="1">
        <f t="array" ref="AC305">IF(LEN(Table1[[#This Row],[Data]:[Data]])-LEN(SUBSTITUTE(Table1[[#This Row],[Data]:[Data]],Table3[[#Headers],[v]],""))=Table1[[#This Row],['# people]:['# people]],1,0)</f>
        <v>0</v>
      </c>
      <c r="AD305" cm="1">
        <f t="array" ref="AD305">IF(LEN(Table1[[#This Row],[Data]:[Data]])-LEN(SUBSTITUTE(Table1[[#This Row],[Data]:[Data]],Table3[[#Headers],[w]],""))=Table1[[#This Row],['# people]:['# people]],1,0)</f>
        <v>1</v>
      </c>
      <c r="AE305" cm="1">
        <f t="array" ref="AE305">IF(LEN(Table1[[#This Row],[Data]:[Data]])-LEN(SUBSTITUTE(Table1[[#This Row],[Data]:[Data]],Table3[[#Headers],[x]],""))=Table1[[#This Row],['# people]:['# people]],1,0)</f>
        <v>1</v>
      </c>
      <c r="AF305" cm="1">
        <f t="array" ref="AF305">IF(LEN(Table1[[#This Row],[Data]:[Data]])-LEN(SUBSTITUTE(Table1[[#This Row],[Data]:[Data]],Table3[[#Headers],[y]],""))=Table1[[#This Row],['# people]:['# people]],1,0)</f>
        <v>0</v>
      </c>
      <c r="AG305" cm="1">
        <f t="array" ref="AG305">IF(LEN(Table1[[#This Row],[Data]:[Data]])-LEN(SUBSTITUTE(Table1[[#This Row],[Data]:[Data]],Table3[[#Headers],[z]],""))=Table1[[#This Row],['# people]:['# people]],1,0)</f>
        <v>0</v>
      </c>
    </row>
    <row r="306" spans="1:33" x14ac:dyDescent="0.25">
      <c r="A306" t="s">
        <v>317</v>
      </c>
      <c r="B306" cm="1">
        <f t="array" ref="B306">SUM(IF((LEN(A306)-LEN(SUBSTITUTE(UPPER(A306),{"A","B","C","D","E","F","G","H","I","J","K","L","M","N","O","P","Q","R","S","T","U","V","W","X","Y","Z","1","2","3","4","5","6","7","8","9","0"},""))),1,0))</f>
        <v>9</v>
      </c>
      <c r="C306" t="s">
        <v>772</v>
      </c>
      <c r="D306">
        <f>LEN(Table1[[#This Row],[Column1]])-LEN(A306)</f>
        <v>4</v>
      </c>
      <c r="E306">
        <f>LEN(Table1[[#This Row],[Data]])</f>
        <v>36</v>
      </c>
      <c r="G306" s="1">
        <f>SUM(Table3[[#This Row],[a]:[z]])</f>
        <v>9</v>
      </c>
      <c r="H306" cm="1">
        <f t="array" ref="H306">IF(LEN(Table1[[#This Row],[Data]:[Data]])-LEN(SUBSTITUTE(Table1[[#This Row],[Data]:[Data]],Table3[[#Headers],[a]],""))=Table1[[#This Row],['# people]:['# people]],1,0)</f>
        <v>1</v>
      </c>
      <c r="I306" cm="1">
        <f t="array" ref="I306">IF(LEN(Table1[[#This Row],[Data]:[Data]])-LEN(SUBSTITUTE(Table1[[#This Row],[Data]:[Data]],Table3[[#Headers],[b]],""))=Table1[[#This Row],['# people]:['# people]],1,0)</f>
        <v>0</v>
      </c>
      <c r="J306" cm="1">
        <f t="array" ref="J306">IF(LEN(Table1[[#This Row],[Data]:[Data]])-LEN(SUBSTITUTE(Table1[[#This Row],[Data]:[Data]],Table3[[#Headers],[c]],""))=Table1[[#This Row],['# people]:['# people]],1,0)</f>
        <v>0</v>
      </c>
      <c r="K306" cm="1">
        <f t="array" ref="K306">IF(LEN(Table1[[#This Row],[Data]:[Data]])-LEN(SUBSTITUTE(Table1[[#This Row],[Data]:[Data]],Table3[[#Headers],[d]],""))=Table1[[#This Row],['# people]:['# people]],1,0)</f>
        <v>1</v>
      </c>
      <c r="L306" cm="1">
        <f t="array" ref="L306">IF(LEN(Table1[[#This Row],[Data]:[Data]])-LEN(SUBSTITUTE(Table1[[#This Row],[Data]:[Data]],Table3[[#Headers],[e]],""))=Table1[[#This Row],['# people]:['# people]],1,0)</f>
        <v>0</v>
      </c>
      <c r="M306" cm="1">
        <f t="array" ref="M306">IF(LEN(Table1[[#This Row],[Data]:[Data]])-LEN(SUBSTITUTE(Table1[[#This Row],[Data]:[Data]],Table3[[#Headers],[f]],""))=Table1[[#This Row],['# people]:['# people]],1,0)</f>
        <v>0</v>
      </c>
      <c r="N306" cm="1">
        <f t="array" ref="N306">IF(LEN(Table1[[#This Row],[Data]:[Data]])-LEN(SUBSTITUTE(Table1[[#This Row],[Data]:[Data]],Table3[[#Headers],[g]],""))=Table1[[#This Row],['# people]:['# people]],1,0)</f>
        <v>1</v>
      </c>
      <c r="O306" cm="1">
        <f t="array" ref="O306">IF(LEN(Table1[[#This Row],[Data]:[Data]])-LEN(SUBSTITUTE(Table1[[#This Row],[Data]:[Data]],Table3[[#Headers],[h]],""))=Table1[[#This Row],['# people]:['# people]],1,0)</f>
        <v>1</v>
      </c>
      <c r="P306" cm="1">
        <f t="array" ref="P306">IF(LEN(Table1[[#This Row],[Data]:[Data]])-LEN(SUBSTITUTE(Table1[[#This Row],[Data]:[Data]],Table3[[#Headers],[i]],""))=Table1[[#This Row],['# people]:['# people]],1,0)</f>
        <v>1</v>
      </c>
      <c r="Q306" cm="1">
        <f t="array" ref="Q306">IF(LEN(Table1[[#This Row],[Data]:[Data]])-LEN(SUBSTITUTE(Table1[[#This Row],[Data]:[Data]],Table3[[#Headers],[j]],""))=Table1[[#This Row],['# people]:['# people]],1,0)</f>
        <v>1</v>
      </c>
      <c r="R306" cm="1">
        <f t="array" ref="R306">IF(LEN(Table1[[#This Row],[Data]:[Data]])-LEN(SUBSTITUTE(Table1[[#This Row],[Data]:[Data]],Table3[[#Headers],[k]],""))=Table1[[#This Row],['# people]:['# people]],1,0)</f>
        <v>0</v>
      </c>
      <c r="S306" cm="1">
        <f t="array" ref="S306">IF(LEN(Table1[[#This Row],[Data]:[Data]])-LEN(SUBSTITUTE(Table1[[#This Row],[Data]:[Data]],Table3[[#Headers],[l]],""))=Table1[[#This Row],['# people]:['# people]],1,0)</f>
        <v>1</v>
      </c>
      <c r="T306" cm="1">
        <f t="array" ref="T306">IF(LEN(Table1[[#This Row],[Data]:[Data]])-LEN(SUBSTITUTE(Table1[[#This Row],[Data]:[Data]],Table3[[#Headers],[m]],""))=Table1[[#This Row],['# people]:['# people]],1,0)</f>
        <v>0</v>
      </c>
      <c r="U306" cm="1">
        <f t="array" ref="U306">IF(LEN(Table1[[#This Row],[Data]:[Data]])-LEN(SUBSTITUTE(Table1[[#This Row],[Data]:[Data]],Table3[[#Headers],[n]],""))=Table1[[#This Row],['# people]:['# people]],1,0)</f>
        <v>0</v>
      </c>
      <c r="V306" cm="1">
        <f t="array" ref="V306">IF(LEN(Table1[[#This Row],[Data]:[Data]])-LEN(SUBSTITUTE(Table1[[#This Row],[Data]:[Data]],Table3[[#Headers],[o]],""))=Table1[[#This Row],['# people]:['# people]],1,0)</f>
        <v>0</v>
      </c>
      <c r="W306" cm="1">
        <f t="array" ref="W306">IF(LEN(Table1[[#This Row],[Data]:[Data]])-LEN(SUBSTITUTE(Table1[[#This Row],[Data]:[Data]],Table3[[#Headers],[p]],""))=Table1[[#This Row],['# people]:['# people]],1,0)</f>
        <v>1</v>
      </c>
      <c r="X306" cm="1">
        <f t="array" ref="X306">IF(LEN(Table1[[#This Row],[Data]:[Data]])-LEN(SUBSTITUTE(Table1[[#This Row],[Data]:[Data]],Table3[[#Headers],[q]],""))=Table1[[#This Row],['# people]:['# people]],1,0)</f>
        <v>0</v>
      </c>
      <c r="Y306" cm="1">
        <f t="array" ref="Y306">IF(LEN(Table1[[#This Row],[Data]:[Data]])-LEN(SUBSTITUTE(Table1[[#This Row],[Data]:[Data]],Table3[[#Headers],[r]],""))=Table1[[#This Row],['# people]:['# people]],1,0)</f>
        <v>0</v>
      </c>
      <c r="Z306" cm="1">
        <f t="array" ref="Z306">IF(LEN(Table1[[#This Row],[Data]:[Data]])-LEN(SUBSTITUTE(Table1[[#This Row],[Data]:[Data]],Table3[[#Headers],[s]],""))=Table1[[#This Row],['# people]:['# people]],1,0)</f>
        <v>0</v>
      </c>
      <c r="AA306" cm="1">
        <f t="array" ref="AA306">IF(LEN(Table1[[#This Row],[Data]:[Data]])-LEN(SUBSTITUTE(Table1[[#This Row],[Data]:[Data]],Table3[[#Headers],[t]],""))=Table1[[#This Row],['# people]:['# people]],1,0)</f>
        <v>0</v>
      </c>
      <c r="AB306" cm="1">
        <f t="array" ref="AB306">IF(LEN(Table1[[#This Row],[Data]:[Data]])-LEN(SUBSTITUTE(Table1[[#This Row],[Data]:[Data]],Table3[[#Headers],[u]],""))=Table1[[#This Row],['# people]:['# people]],1,0)</f>
        <v>0</v>
      </c>
      <c r="AC306" cm="1">
        <f t="array" ref="AC306">IF(LEN(Table1[[#This Row],[Data]:[Data]])-LEN(SUBSTITUTE(Table1[[#This Row],[Data]:[Data]],Table3[[#Headers],[v]],""))=Table1[[#This Row],['# people]:['# people]],1,0)</f>
        <v>0</v>
      </c>
      <c r="AD306" cm="1">
        <f t="array" ref="AD306">IF(LEN(Table1[[#This Row],[Data]:[Data]])-LEN(SUBSTITUTE(Table1[[#This Row],[Data]:[Data]],Table3[[#Headers],[w]],""))=Table1[[#This Row],['# people]:['# people]],1,0)</f>
        <v>0</v>
      </c>
      <c r="AE306" cm="1">
        <f t="array" ref="AE306">IF(LEN(Table1[[#This Row],[Data]:[Data]])-LEN(SUBSTITUTE(Table1[[#This Row],[Data]:[Data]],Table3[[#Headers],[x]],""))=Table1[[#This Row],['# people]:['# people]],1,0)</f>
        <v>0</v>
      </c>
      <c r="AF306" cm="1">
        <f t="array" ref="AF306">IF(LEN(Table1[[#This Row],[Data]:[Data]])-LEN(SUBSTITUTE(Table1[[#This Row],[Data]:[Data]],Table3[[#Headers],[y]],""))=Table1[[#This Row],['# people]:['# people]],1,0)</f>
        <v>0</v>
      </c>
      <c r="AG306" cm="1">
        <f t="array" ref="AG306">IF(LEN(Table1[[#This Row],[Data]:[Data]])-LEN(SUBSTITUTE(Table1[[#This Row],[Data]:[Data]],Table3[[#Headers],[z]],""))=Table1[[#This Row],['# people]:['# people]],1,0)</f>
        <v>1</v>
      </c>
    </row>
    <row r="307" spans="1:33" x14ac:dyDescent="0.25">
      <c r="A307" t="s">
        <v>321</v>
      </c>
      <c r="B307" cm="1">
        <f t="array" ref="B307">SUM(IF((LEN(A307)-LEN(SUBSTITUTE(UPPER(A307),{"A","B","C","D","E","F","G","H","I","J","K","L","M","N","O","P","Q","R","S","T","U","V","W","X","Y","Z","1","2","3","4","5","6","7","8","9","0"},""))),1,0))</f>
        <v>3</v>
      </c>
      <c r="C307" t="s">
        <v>776</v>
      </c>
      <c r="D307">
        <f>LEN(Table1[[#This Row],[Column1]])-LEN(A307)</f>
        <v>4</v>
      </c>
      <c r="E307">
        <f>LEN(Table1[[#This Row],[Data]])</f>
        <v>4</v>
      </c>
      <c r="G307" s="1">
        <f>SUM(Table3[[#This Row],[a]:[z]])</f>
        <v>0</v>
      </c>
      <c r="H307" cm="1">
        <f t="array" ref="H307">IF(LEN(Table1[[#This Row],[Data]:[Data]])-LEN(SUBSTITUTE(Table1[[#This Row],[Data]:[Data]],Table3[[#Headers],[a]],""))=Table1[[#This Row],['# people]:['# people]],1,0)</f>
        <v>0</v>
      </c>
      <c r="I307" cm="1">
        <f t="array" ref="I307">IF(LEN(Table1[[#This Row],[Data]:[Data]])-LEN(SUBSTITUTE(Table1[[#This Row],[Data]:[Data]],Table3[[#Headers],[b]],""))=Table1[[#This Row],['# people]:['# people]],1,0)</f>
        <v>0</v>
      </c>
      <c r="J307" cm="1">
        <f t="array" ref="J307">IF(LEN(Table1[[#This Row],[Data]:[Data]])-LEN(SUBSTITUTE(Table1[[#This Row],[Data]:[Data]],Table3[[#Headers],[c]],""))=Table1[[#This Row],['# people]:['# people]],1,0)</f>
        <v>0</v>
      </c>
      <c r="K307" cm="1">
        <f t="array" ref="K307">IF(LEN(Table1[[#This Row],[Data]:[Data]])-LEN(SUBSTITUTE(Table1[[#This Row],[Data]:[Data]],Table3[[#Headers],[d]],""))=Table1[[#This Row],['# people]:['# people]],1,0)</f>
        <v>0</v>
      </c>
      <c r="L307" cm="1">
        <f t="array" ref="L307">IF(LEN(Table1[[#This Row],[Data]:[Data]])-LEN(SUBSTITUTE(Table1[[#This Row],[Data]:[Data]],Table3[[#Headers],[e]],""))=Table1[[#This Row],['# people]:['# people]],1,0)</f>
        <v>0</v>
      </c>
      <c r="M307" cm="1">
        <f t="array" ref="M307">IF(LEN(Table1[[#This Row],[Data]:[Data]])-LEN(SUBSTITUTE(Table1[[#This Row],[Data]:[Data]],Table3[[#Headers],[f]],""))=Table1[[#This Row],['# people]:['# people]],1,0)</f>
        <v>0</v>
      </c>
      <c r="N307" cm="1">
        <f t="array" ref="N307">IF(LEN(Table1[[#This Row],[Data]:[Data]])-LEN(SUBSTITUTE(Table1[[#This Row],[Data]:[Data]],Table3[[#Headers],[g]],""))=Table1[[#This Row],['# people]:['# people]],1,0)</f>
        <v>0</v>
      </c>
      <c r="O307" cm="1">
        <f t="array" ref="O307">IF(LEN(Table1[[#This Row],[Data]:[Data]])-LEN(SUBSTITUTE(Table1[[#This Row],[Data]:[Data]],Table3[[#Headers],[h]],""))=Table1[[#This Row],['# people]:['# people]],1,0)</f>
        <v>0</v>
      </c>
      <c r="P307" cm="1">
        <f t="array" ref="P307">IF(LEN(Table1[[#This Row],[Data]:[Data]])-LEN(SUBSTITUTE(Table1[[#This Row],[Data]:[Data]],Table3[[#Headers],[i]],""))=Table1[[#This Row],['# people]:['# people]],1,0)</f>
        <v>0</v>
      </c>
      <c r="Q307" cm="1">
        <f t="array" ref="Q307">IF(LEN(Table1[[#This Row],[Data]:[Data]])-LEN(SUBSTITUTE(Table1[[#This Row],[Data]:[Data]],Table3[[#Headers],[j]],""))=Table1[[#This Row],['# people]:['# people]],1,0)</f>
        <v>0</v>
      </c>
      <c r="R307" cm="1">
        <f t="array" ref="R307">IF(LEN(Table1[[#This Row],[Data]:[Data]])-LEN(SUBSTITUTE(Table1[[#This Row],[Data]:[Data]],Table3[[#Headers],[k]],""))=Table1[[#This Row],['# people]:['# people]],1,0)</f>
        <v>0</v>
      </c>
      <c r="S307" cm="1">
        <f t="array" ref="S307">IF(LEN(Table1[[#This Row],[Data]:[Data]])-LEN(SUBSTITUTE(Table1[[#This Row],[Data]:[Data]],Table3[[#Headers],[l]],""))=Table1[[#This Row],['# people]:['# people]],1,0)</f>
        <v>0</v>
      </c>
      <c r="T307" cm="1">
        <f t="array" ref="T307">IF(LEN(Table1[[#This Row],[Data]:[Data]])-LEN(SUBSTITUTE(Table1[[#This Row],[Data]:[Data]],Table3[[#Headers],[m]],""))=Table1[[#This Row],['# people]:['# people]],1,0)</f>
        <v>0</v>
      </c>
      <c r="U307" cm="1">
        <f t="array" ref="U307">IF(LEN(Table1[[#This Row],[Data]:[Data]])-LEN(SUBSTITUTE(Table1[[#This Row],[Data]:[Data]],Table3[[#Headers],[n]],""))=Table1[[#This Row],['# people]:['# people]],1,0)</f>
        <v>0</v>
      </c>
      <c r="V307" cm="1">
        <f t="array" ref="V307">IF(LEN(Table1[[#This Row],[Data]:[Data]])-LEN(SUBSTITUTE(Table1[[#This Row],[Data]:[Data]],Table3[[#Headers],[o]],""))=Table1[[#This Row],['# people]:['# people]],1,0)</f>
        <v>0</v>
      </c>
      <c r="W307" cm="1">
        <f t="array" ref="W307">IF(LEN(Table1[[#This Row],[Data]:[Data]])-LEN(SUBSTITUTE(Table1[[#This Row],[Data]:[Data]],Table3[[#Headers],[p]],""))=Table1[[#This Row],['# people]:['# people]],1,0)</f>
        <v>0</v>
      </c>
      <c r="X307" cm="1">
        <f t="array" ref="X307">IF(LEN(Table1[[#This Row],[Data]:[Data]])-LEN(SUBSTITUTE(Table1[[#This Row],[Data]:[Data]],Table3[[#Headers],[q]],""))=Table1[[#This Row],['# people]:['# people]],1,0)</f>
        <v>0</v>
      </c>
      <c r="Y307" cm="1">
        <f t="array" ref="Y307">IF(LEN(Table1[[#This Row],[Data]:[Data]])-LEN(SUBSTITUTE(Table1[[#This Row],[Data]:[Data]],Table3[[#Headers],[r]],""))=Table1[[#This Row],['# people]:['# people]],1,0)</f>
        <v>0</v>
      </c>
      <c r="Z307" cm="1">
        <f t="array" ref="Z307">IF(LEN(Table1[[#This Row],[Data]:[Data]])-LEN(SUBSTITUTE(Table1[[#This Row],[Data]:[Data]],Table3[[#Headers],[s]],""))=Table1[[#This Row],['# people]:['# people]],1,0)</f>
        <v>0</v>
      </c>
      <c r="AA307" cm="1">
        <f t="array" ref="AA307">IF(LEN(Table1[[#This Row],[Data]:[Data]])-LEN(SUBSTITUTE(Table1[[#This Row],[Data]:[Data]],Table3[[#Headers],[t]],""))=Table1[[#This Row],['# people]:['# people]],1,0)</f>
        <v>0</v>
      </c>
      <c r="AB307" cm="1">
        <f t="array" ref="AB307">IF(LEN(Table1[[#This Row],[Data]:[Data]])-LEN(SUBSTITUTE(Table1[[#This Row],[Data]:[Data]],Table3[[#Headers],[u]],""))=Table1[[#This Row],['# people]:['# people]],1,0)</f>
        <v>0</v>
      </c>
      <c r="AC307" cm="1">
        <f t="array" ref="AC307">IF(LEN(Table1[[#This Row],[Data]:[Data]])-LEN(SUBSTITUTE(Table1[[#This Row],[Data]:[Data]],Table3[[#Headers],[v]],""))=Table1[[#This Row],['# people]:['# people]],1,0)</f>
        <v>0</v>
      </c>
      <c r="AD307" cm="1">
        <f t="array" ref="AD307">IF(LEN(Table1[[#This Row],[Data]:[Data]])-LEN(SUBSTITUTE(Table1[[#This Row],[Data]:[Data]],Table3[[#Headers],[w]],""))=Table1[[#This Row],['# people]:['# people]],1,0)</f>
        <v>0</v>
      </c>
      <c r="AE307" cm="1">
        <f t="array" ref="AE307">IF(LEN(Table1[[#This Row],[Data]:[Data]])-LEN(SUBSTITUTE(Table1[[#This Row],[Data]:[Data]],Table3[[#Headers],[x]],""))=Table1[[#This Row],['# people]:['# people]],1,0)</f>
        <v>0</v>
      </c>
      <c r="AF307" cm="1">
        <f t="array" ref="AF307">IF(LEN(Table1[[#This Row],[Data]:[Data]])-LEN(SUBSTITUTE(Table1[[#This Row],[Data]:[Data]],Table3[[#Headers],[y]],""))=Table1[[#This Row],['# people]:['# people]],1,0)</f>
        <v>0</v>
      </c>
      <c r="AG307" cm="1">
        <f t="array" ref="AG307">IF(LEN(Table1[[#This Row],[Data]:[Data]])-LEN(SUBSTITUTE(Table1[[#This Row],[Data]:[Data]],Table3[[#Headers],[z]],""))=Table1[[#This Row],['# people]:['# people]],1,0)</f>
        <v>0</v>
      </c>
    </row>
    <row r="308" spans="1:33" x14ac:dyDescent="0.25">
      <c r="A308" t="s">
        <v>325</v>
      </c>
      <c r="B308" cm="1">
        <f t="array" ref="B308">SUM(IF((LEN(A308)-LEN(SUBSTITUTE(UPPER(A308),{"A","B","C","D","E","F","G","H","I","J","K","L","M","N","O","P","Q","R","S","T","U","V","W","X","Y","Z","1","2","3","4","5","6","7","8","9","0"},""))),1,0))</f>
        <v>25</v>
      </c>
      <c r="C308" t="s">
        <v>780</v>
      </c>
      <c r="D308">
        <f>LEN(Table1[[#This Row],[Column1]])-LEN(A308)</f>
        <v>4</v>
      </c>
      <c r="E308">
        <f>LEN(Table1[[#This Row],[Data]])</f>
        <v>94</v>
      </c>
      <c r="G308" s="1">
        <f>SUM(Table3[[#This Row],[a]:[z]])</f>
        <v>23</v>
      </c>
      <c r="H308" cm="1">
        <f t="array" ref="H308">IF(LEN(Table1[[#This Row],[Data]:[Data]])-LEN(SUBSTITUTE(Table1[[#This Row],[Data]:[Data]],Table3[[#Headers],[a]],""))=Table1[[#This Row],['# people]:['# people]],1,0)</f>
        <v>0</v>
      </c>
      <c r="I308" cm="1">
        <f t="array" ref="I308">IF(LEN(Table1[[#This Row],[Data]:[Data]])-LEN(SUBSTITUTE(Table1[[#This Row],[Data]:[Data]],Table3[[#Headers],[b]],""))=Table1[[#This Row],['# people]:['# people]],1,0)</f>
        <v>1</v>
      </c>
      <c r="J308" cm="1">
        <f t="array" ref="J308">IF(LEN(Table1[[#This Row],[Data]:[Data]])-LEN(SUBSTITUTE(Table1[[#This Row],[Data]:[Data]],Table3[[#Headers],[c]],""))=Table1[[#This Row],['# people]:['# people]],1,0)</f>
        <v>1</v>
      </c>
      <c r="K308" cm="1">
        <f t="array" ref="K308">IF(LEN(Table1[[#This Row],[Data]:[Data]])-LEN(SUBSTITUTE(Table1[[#This Row],[Data]:[Data]],Table3[[#Headers],[d]],""))=Table1[[#This Row],['# people]:['# people]],1,0)</f>
        <v>1</v>
      </c>
      <c r="L308" cm="1">
        <f t="array" ref="L308">IF(LEN(Table1[[#This Row],[Data]:[Data]])-LEN(SUBSTITUTE(Table1[[#This Row],[Data]:[Data]],Table3[[#Headers],[e]],""))=Table1[[#This Row],['# people]:['# people]],1,0)</f>
        <v>1</v>
      </c>
      <c r="M308" cm="1">
        <f t="array" ref="M308">IF(LEN(Table1[[#This Row],[Data]:[Data]])-LEN(SUBSTITUTE(Table1[[#This Row],[Data]:[Data]],Table3[[#Headers],[f]],""))=Table1[[#This Row],['# people]:['# people]],1,0)</f>
        <v>1</v>
      </c>
      <c r="N308" cm="1">
        <f t="array" ref="N308">IF(LEN(Table1[[#This Row],[Data]:[Data]])-LEN(SUBSTITUTE(Table1[[#This Row],[Data]:[Data]],Table3[[#Headers],[g]],""))=Table1[[#This Row],['# people]:['# people]],1,0)</f>
        <v>1</v>
      </c>
      <c r="O308" cm="1">
        <f t="array" ref="O308">IF(LEN(Table1[[#This Row],[Data]:[Data]])-LEN(SUBSTITUTE(Table1[[#This Row],[Data]:[Data]],Table3[[#Headers],[h]],""))=Table1[[#This Row],['# people]:['# people]],1,0)</f>
        <v>1</v>
      </c>
      <c r="P308" cm="1">
        <f t="array" ref="P308">IF(LEN(Table1[[#This Row],[Data]:[Data]])-LEN(SUBSTITUTE(Table1[[#This Row],[Data]:[Data]],Table3[[#Headers],[i]],""))=Table1[[#This Row],['# people]:['# people]],1,0)</f>
        <v>0</v>
      </c>
      <c r="Q308" cm="1">
        <f t="array" ref="Q308">IF(LEN(Table1[[#This Row],[Data]:[Data]])-LEN(SUBSTITUTE(Table1[[#This Row],[Data]:[Data]],Table3[[#Headers],[j]],""))=Table1[[#This Row],['# people]:['# people]],1,0)</f>
        <v>1</v>
      </c>
      <c r="R308" cm="1">
        <f t="array" ref="R308">IF(LEN(Table1[[#This Row],[Data]:[Data]])-LEN(SUBSTITUTE(Table1[[#This Row],[Data]:[Data]],Table3[[#Headers],[k]],""))=Table1[[#This Row],['# people]:['# people]],1,0)</f>
        <v>1</v>
      </c>
      <c r="S308" cm="1">
        <f t="array" ref="S308">IF(LEN(Table1[[#This Row],[Data]:[Data]])-LEN(SUBSTITUTE(Table1[[#This Row],[Data]:[Data]],Table3[[#Headers],[l]],""))=Table1[[#This Row],['# people]:['# people]],1,0)</f>
        <v>1</v>
      </c>
      <c r="T308" cm="1">
        <f t="array" ref="T308">IF(LEN(Table1[[#This Row],[Data]:[Data]])-LEN(SUBSTITUTE(Table1[[#This Row],[Data]:[Data]],Table3[[#Headers],[m]],""))=Table1[[#This Row],['# people]:['# people]],1,0)</f>
        <v>1</v>
      </c>
      <c r="U308" cm="1">
        <f t="array" ref="U308">IF(LEN(Table1[[#This Row],[Data]:[Data]])-LEN(SUBSTITUTE(Table1[[#This Row],[Data]:[Data]],Table3[[#Headers],[n]],""))=Table1[[#This Row],['# people]:['# people]],1,0)</f>
        <v>0</v>
      </c>
      <c r="V308" cm="1">
        <f t="array" ref="V308">IF(LEN(Table1[[#This Row],[Data]:[Data]])-LEN(SUBSTITUTE(Table1[[#This Row],[Data]:[Data]],Table3[[#Headers],[o]],""))=Table1[[#This Row],['# people]:['# people]],1,0)</f>
        <v>1</v>
      </c>
      <c r="W308" cm="1">
        <f t="array" ref="W308">IF(LEN(Table1[[#This Row],[Data]:[Data]])-LEN(SUBSTITUTE(Table1[[#This Row],[Data]:[Data]],Table3[[#Headers],[p]],""))=Table1[[#This Row],['# people]:['# people]],1,0)</f>
        <v>1</v>
      </c>
      <c r="X308" cm="1">
        <f t="array" ref="X308">IF(LEN(Table1[[#This Row],[Data]:[Data]])-LEN(SUBSTITUTE(Table1[[#This Row],[Data]:[Data]],Table3[[#Headers],[q]],""))=Table1[[#This Row],['# people]:['# people]],1,0)</f>
        <v>1</v>
      </c>
      <c r="Y308" cm="1">
        <f t="array" ref="Y308">IF(LEN(Table1[[#This Row],[Data]:[Data]])-LEN(SUBSTITUTE(Table1[[#This Row],[Data]:[Data]],Table3[[#Headers],[r]],""))=Table1[[#This Row],['# people]:['# people]],1,0)</f>
        <v>1</v>
      </c>
      <c r="Z308" cm="1">
        <f t="array" ref="Z308">IF(LEN(Table1[[#This Row],[Data]:[Data]])-LEN(SUBSTITUTE(Table1[[#This Row],[Data]:[Data]],Table3[[#Headers],[s]],""))=Table1[[#This Row],['# people]:['# people]],1,0)</f>
        <v>1</v>
      </c>
      <c r="AA308" cm="1">
        <f t="array" ref="AA308">IF(LEN(Table1[[#This Row],[Data]:[Data]])-LEN(SUBSTITUTE(Table1[[#This Row],[Data]:[Data]],Table3[[#Headers],[t]],""))=Table1[[#This Row],['# people]:['# people]],1,0)</f>
        <v>1</v>
      </c>
      <c r="AB308" cm="1">
        <f t="array" ref="AB308">IF(LEN(Table1[[#This Row],[Data]:[Data]])-LEN(SUBSTITUTE(Table1[[#This Row],[Data]:[Data]],Table3[[#Headers],[u]],""))=Table1[[#This Row],['# people]:['# people]],1,0)</f>
        <v>1</v>
      </c>
      <c r="AC308" cm="1">
        <f t="array" ref="AC308">IF(LEN(Table1[[#This Row],[Data]:[Data]])-LEN(SUBSTITUTE(Table1[[#This Row],[Data]:[Data]],Table3[[#Headers],[v]],""))=Table1[[#This Row],['# people]:['# people]],1,0)</f>
        <v>1</v>
      </c>
      <c r="AD308" cm="1">
        <f t="array" ref="AD308">IF(LEN(Table1[[#This Row],[Data]:[Data]])-LEN(SUBSTITUTE(Table1[[#This Row],[Data]:[Data]],Table3[[#Headers],[w]],""))=Table1[[#This Row],['# people]:['# people]],1,0)</f>
        <v>1</v>
      </c>
      <c r="AE308" cm="1">
        <f t="array" ref="AE308">IF(LEN(Table1[[#This Row],[Data]:[Data]])-LEN(SUBSTITUTE(Table1[[#This Row],[Data]:[Data]],Table3[[#Headers],[x]],""))=Table1[[#This Row],['# people]:['# people]],1,0)</f>
        <v>1</v>
      </c>
      <c r="AF308" cm="1">
        <f t="array" ref="AF308">IF(LEN(Table1[[#This Row],[Data]:[Data]])-LEN(SUBSTITUTE(Table1[[#This Row],[Data]:[Data]],Table3[[#Headers],[y]],""))=Table1[[#This Row],['# people]:['# people]],1,0)</f>
        <v>1</v>
      </c>
      <c r="AG308" cm="1">
        <f t="array" ref="AG308">IF(LEN(Table1[[#This Row],[Data]:[Data]])-LEN(SUBSTITUTE(Table1[[#This Row],[Data]:[Data]],Table3[[#Headers],[z]],""))=Table1[[#This Row],['# people]:['# people]],1,0)</f>
        <v>1</v>
      </c>
    </row>
    <row r="309" spans="1:33" x14ac:dyDescent="0.25">
      <c r="A309" t="s">
        <v>330</v>
      </c>
      <c r="B309" cm="1">
        <f t="array" ref="B309">SUM(IF((LEN(A309)-LEN(SUBSTITUTE(UPPER(A309),{"A","B","C","D","E","F","G","H","I","J","K","L","M","N","O","P","Q","R","S","T","U","V","W","X","Y","Z","1","2","3","4","5","6","7","8","9","0"},""))),1,0))</f>
        <v>10</v>
      </c>
      <c r="C309" t="s">
        <v>785</v>
      </c>
      <c r="D309">
        <f>LEN(Table1[[#This Row],[Column1]])-LEN(A309)</f>
        <v>4</v>
      </c>
      <c r="E309">
        <f>LEN(Table1[[#This Row],[Data]])</f>
        <v>40</v>
      </c>
      <c r="G309" s="1">
        <f>SUM(Table3[[#This Row],[a]:[z]])</f>
        <v>10</v>
      </c>
      <c r="H309" cm="1">
        <f t="array" ref="H309">IF(LEN(Table1[[#This Row],[Data]:[Data]])-LEN(SUBSTITUTE(Table1[[#This Row],[Data]:[Data]],Table3[[#Headers],[a]],""))=Table1[[#This Row],['# people]:['# people]],1,0)</f>
        <v>0</v>
      </c>
      <c r="I309" cm="1">
        <f t="array" ref="I309">IF(LEN(Table1[[#This Row],[Data]:[Data]])-LEN(SUBSTITUTE(Table1[[#This Row],[Data]:[Data]],Table3[[#Headers],[b]],""))=Table1[[#This Row],['# people]:['# people]],1,0)</f>
        <v>1</v>
      </c>
      <c r="J309" cm="1">
        <f t="array" ref="J309">IF(LEN(Table1[[#This Row],[Data]:[Data]])-LEN(SUBSTITUTE(Table1[[#This Row],[Data]:[Data]],Table3[[#Headers],[c]],""))=Table1[[#This Row],['# people]:['# people]],1,0)</f>
        <v>0</v>
      </c>
      <c r="K309" cm="1">
        <f t="array" ref="K309">IF(LEN(Table1[[#This Row],[Data]:[Data]])-LEN(SUBSTITUTE(Table1[[#This Row],[Data]:[Data]],Table3[[#Headers],[d]],""))=Table1[[#This Row],['# people]:['# people]],1,0)</f>
        <v>1</v>
      </c>
      <c r="L309" cm="1">
        <f t="array" ref="L309">IF(LEN(Table1[[#This Row],[Data]:[Data]])-LEN(SUBSTITUTE(Table1[[#This Row],[Data]:[Data]],Table3[[#Headers],[e]],""))=Table1[[#This Row],['# people]:['# people]],1,0)</f>
        <v>0</v>
      </c>
      <c r="M309" cm="1">
        <f t="array" ref="M309">IF(LEN(Table1[[#This Row],[Data]:[Data]])-LEN(SUBSTITUTE(Table1[[#This Row],[Data]:[Data]],Table3[[#Headers],[f]],""))=Table1[[#This Row],['# people]:['# people]],1,0)</f>
        <v>0</v>
      </c>
      <c r="N309" cm="1">
        <f t="array" ref="N309">IF(LEN(Table1[[#This Row],[Data]:[Data]])-LEN(SUBSTITUTE(Table1[[#This Row],[Data]:[Data]],Table3[[#Headers],[g]],""))=Table1[[#This Row],['# people]:['# people]],1,0)</f>
        <v>0</v>
      </c>
      <c r="O309" cm="1">
        <f t="array" ref="O309">IF(LEN(Table1[[#This Row],[Data]:[Data]])-LEN(SUBSTITUTE(Table1[[#This Row],[Data]:[Data]],Table3[[#Headers],[h]],""))=Table1[[#This Row],['# people]:['# people]],1,0)</f>
        <v>0</v>
      </c>
      <c r="P309" cm="1">
        <f t="array" ref="P309">IF(LEN(Table1[[#This Row],[Data]:[Data]])-LEN(SUBSTITUTE(Table1[[#This Row],[Data]:[Data]],Table3[[#Headers],[i]],""))=Table1[[#This Row],['# people]:['# people]],1,0)</f>
        <v>0</v>
      </c>
      <c r="Q309" cm="1">
        <f t="array" ref="Q309">IF(LEN(Table1[[#This Row],[Data]:[Data]])-LEN(SUBSTITUTE(Table1[[#This Row],[Data]:[Data]],Table3[[#Headers],[j]],""))=Table1[[#This Row],['# people]:['# people]],1,0)</f>
        <v>1</v>
      </c>
      <c r="R309" cm="1">
        <f t="array" ref="R309">IF(LEN(Table1[[#This Row],[Data]:[Data]])-LEN(SUBSTITUTE(Table1[[#This Row],[Data]:[Data]],Table3[[#Headers],[k]],""))=Table1[[#This Row],['# people]:['# people]],1,0)</f>
        <v>0</v>
      </c>
      <c r="S309" cm="1">
        <f t="array" ref="S309">IF(LEN(Table1[[#This Row],[Data]:[Data]])-LEN(SUBSTITUTE(Table1[[#This Row],[Data]:[Data]],Table3[[#Headers],[l]],""))=Table1[[#This Row],['# people]:['# people]],1,0)</f>
        <v>1</v>
      </c>
      <c r="T309" cm="1">
        <f t="array" ref="T309">IF(LEN(Table1[[#This Row],[Data]:[Data]])-LEN(SUBSTITUTE(Table1[[#This Row],[Data]:[Data]],Table3[[#Headers],[m]],""))=Table1[[#This Row],['# people]:['# people]],1,0)</f>
        <v>0</v>
      </c>
      <c r="U309" cm="1">
        <f t="array" ref="U309">IF(LEN(Table1[[#This Row],[Data]:[Data]])-LEN(SUBSTITUTE(Table1[[#This Row],[Data]:[Data]],Table3[[#Headers],[n]],""))=Table1[[#This Row],['# people]:['# people]],1,0)</f>
        <v>1</v>
      </c>
      <c r="V309" cm="1">
        <f t="array" ref="V309">IF(LEN(Table1[[#This Row],[Data]:[Data]])-LEN(SUBSTITUTE(Table1[[#This Row],[Data]:[Data]],Table3[[#Headers],[o]],""))=Table1[[#This Row],['# people]:['# people]],1,0)</f>
        <v>0</v>
      </c>
      <c r="W309" cm="1">
        <f t="array" ref="W309">IF(LEN(Table1[[#This Row],[Data]:[Data]])-LEN(SUBSTITUTE(Table1[[#This Row],[Data]:[Data]],Table3[[#Headers],[p]],""))=Table1[[#This Row],['# people]:['# people]],1,0)</f>
        <v>0</v>
      </c>
      <c r="X309" cm="1">
        <f t="array" ref="X309">IF(LEN(Table1[[#This Row],[Data]:[Data]])-LEN(SUBSTITUTE(Table1[[#This Row],[Data]:[Data]],Table3[[#Headers],[q]],""))=Table1[[#This Row],['# people]:['# people]],1,0)</f>
        <v>1</v>
      </c>
      <c r="Y309" cm="1">
        <f t="array" ref="Y309">IF(LEN(Table1[[#This Row],[Data]:[Data]])-LEN(SUBSTITUTE(Table1[[#This Row],[Data]:[Data]],Table3[[#Headers],[r]],""))=Table1[[#This Row],['# people]:['# people]],1,0)</f>
        <v>0</v>
      </c>
      <c r="Z309" cm="1">
        <f t="array" ref="Z309">IF(LEN(Table1[[#This Row],[Data]:[Data]])-LEN(SUBSTITUTE(Table1[[#This Row],[Data]:[Data]],Table3[[#Headers],[s]],""))=Table1[[#This Row],['# people]:['# people]],1,0)</f>
        <v>0</v>
      </c>
      <c r="AA309" cm="1">
        <f t="array" ref="AA309">IF(LEN(Table1[[#This Row],[Data]:[Data]])-LEN(SUBSTITUTE(Table1[[#This Row],[Data]:[Data]],Table3[[#Headers],[t]],""))=Table1[[#This Row],['# people]:['# people]],1,0)</f>
        <v>0</v>
      </c>
      <c r="AB309" cm="1">
        <f t="array" ref="AB309">IF(LEN(Table1[[#This Row],[Data]:[Data]])-LEN(SUBSTITUTE(Table1[[#This Row],[Data]:[Data]],Table3[[#Headers],[u]],""))=Table1[[#This Row],['# people]:['# people]],1,0)</f>
        <v>0</v>
      </c>
      <c r="AC309" cm="1">
        <f t="array" ref="AC309">IF(LEN(Table1[[#This Row],[Data]:[Data]])-LEN(SUBSTITUTE(Table1[[#This Row],[Data]:[Data]],Table3[[#Headers],[v]],""))=Table1[[#This Row],['# people]:['# people]],1,0)</f>
        <v>1</v>
      </c>
      <c r="AD309" cm="1">
        <f t="array" ref="AD309">IF(LEN(Table1[[#This Row],[Data]:[Data]])-LEN(SUBSTITUTE(Table1[[#This Row],[Data]:[Data]],Table3[[#Headers],[w]],""))=Table1[[#This Row],['# people]:['# people]],1,0)</f>
        <v>1</v>
      </c>
      <c r="AE309" cm="1">
        <f t="array" ref="AE309">IF(LEN(Table1[[#This Row],[Data]:[Data]])-LEN(SUBSTITUTE(Table1[[#This Row],[Data]:[Data]],Table3[[#Headers],[x]],""))=Table1[[#This Row],['# people]:['# people]],1,0)</f>
        <v>0</v>
      </c>
      <c r="AF309" cm="1">
        <f t="array" ref="AF309">IF(LEN(Table1[[#This Row],[Data]:[Data]])-LEN(SUBSTITUTE(Table1[[#This Row],[Data]:[Data]],Table3[[#Headers],[y]],""))=Table1[[#This Row],['# people]:['# people]],1,0)</f>
        <v>1</v>
      </c>
      <c r="AG309" cm="1">
        <f t="array" ref="AG309">IF(LEN(Table1[[#This Row],[Data]:[Data]])-LEN(SUBSTITUTE(Table1[[#This Row],[Data]:[Data]],Table3[[#Headers],[z]],""))=Table1[[#This Row],['# people]:['# people]],1,0)</f>
        <v>1</v>
      </c>
    </row>
    <row r="310" spans="1:33" x14ac:dyDescent="0.25">
      <c r="A310" t="s">
        <v>331</v>
      </c>
      <c r="B310" cm="1">
        <f t="array" ref="B310">SUM(IF((LEN(A310)-LEN(SUBSTITUTE(UPPER(A310),{"A","B","C","D","E","F","G","H","I","J","K","L","M","N","O","P","Q","R","S","T","U","V","W","X","Y","Z","1","2","3","4","5","6","7","8","9","0"},""))),1,0))</f>
        <v>22</v>
      </c>
      <c r="C310" t="s">
        <v>786</v>
      </c>
      <c r="D310">
        <f>LEN(Table1[[#This Row],[Column1]])-LEN(A310)</f>
        <v>4</v>
      </c>
      <c r="E310">
        <f>LEN(Table1[[#This Row],[Data]])</f>
        <v>28</v>
      </c>
      <c r="G310" s="1">
        <f>SUM(Table3[[#This Row],[a]:[z]])</f>
        <v>1</v>
      </c>
      <c r="H310" cm="1">
        <f t="array" ref="H310">IF(LEN(Table1[[#This Row],[Data]:[Data]])-LEN(SUBSTITUTE(Table1[[#This Row],[Data]:[Data]],Table3[[#Headers],[a]],""))=Table1[[#This Row],['# people]:['# people]],1,0)</f>
        <v>0</v>
      </c>
      <c r="I310" cm="1">
        <f t="array" ref="I310">IF(LEN(Table1[[#This Row],[Data]:[Data]])-LEN(SUBSTITUTE(Table1[[#This Row],[Data]:[Data]],Table3[[#Headers],[b]],""))=Table1[[#This Row],['# people]:['# people]],1,0)</f>
        <v>1</v>
      </c>
      <c r="J310" cm="1">
        <f t="array" ref="J310">IF(LEN(Table1[[#This Row],[Data]:[Data]])-LEN(SUBSTITUTE(Table1[[#This Row],[Data]:[Data]],Table3[[#Headers],[c]],""))=Table1[[#This Row],['# people]:['# people]],1,0)</f>
        <v>0</v>
      </c>
      <c r="K310" cm="1">
        <f t="array" ref="K310">IF(LEN(Table1[[#This Row],[Data]:[Data]])-LEN(SUBSTITUTE(Table1[[#This Row],[Data]:[Data]],Table3[[#Headers],[d]],""))=Table1[[#This Row],['# people]:['# people]],1,0)</f>
        <v>0</v>
      </c>
      <c r="L310" cm="1">
        <f t="array" ref="L310">IF(LEN(Table1[[#This Row],[Data]:[Data]])-LEN(SUBSTITUTE(Table1[[#This Row],[Data]:[Data]],Table3[[#Headers],[e]],""))=Table1[[#This Row],['# people]:['# people]],1,0)</f>
        <v>0</v>
      </c>
      <c r="M310" cm="1">
        <f t="array" ref="M310">IF(LEN(Table1[[#This Row],[Data]:[Data]])-LEN(SUBSTITUTE(Table1[[#This Row],[Data]:[Data]],Table3[[#Headers],[f]],""))=Table1[[#This Row],['# people]:['# people]],1,0)</f>
        <v>0</v>
      </c>
      <c r="N310" cm="1">
        <f t="array" ref="N310">IF(LEN(Table1[[#This Row],[Data]:[Data]])-LEN(SUBSTITUTE(Table1[[#This Row],[Data]:[Data]],Table3[[#Headers],[g]],""))=Table1[[#This Row],['# people]:['# people]],1,0)</f>
        <v>0</v>
      </c>
      <c r="O310" cm="1">
        <f t="array" ref="O310">IF(LEN(Table1[[#This Row],[Data]:[Data]])-LEN(SUBSTITUTE(Table1[[#This Row],[Data]:[Data]],Table3[[#Headers],[h]],""))=Table1[[#This Row],['# people]:['# people]],1,0)</f>
        <v>0</v>
      </c>
      <c r="P310" cm="1">
        <f t="array" ref="P310">IF(LEN(Table1[[#This Row],[Data]:[Data]])-LEN(SUBSTITUTE(Table1[[#This Row],[Data]:[Data]],Table3[[#Headers],[i]],""))=Table1[[#This Row],['# people]:['# people]],1,0)</f>
        <v>0</v>
      </c>
      <c r="Q310" cm="1">
        <f t="array" ref="Q310">IF(LEN(Table1[[#This Row],[Data]:[Data]])-LEN(SUBSTITUTE(Table1[[#This Row],[Data]:[Data]],Table3[[#Headers],[j]],""))=Table1[[#This Row],['# people]:['# people]],1,0)</f>
        <v>0</v>
      </c>
      <c r="R310" cm="1">
        <f t="array" ref="R310">IF(LEN(Table1[[#This Row],[Data]:[Data]])-LEN(SUBSTITUTE(Table1[[#This Row],[Data]:[Data]],Table3[[#Headers],[k]],""))=Table1[[#This Row],['# people]:['# people]],1,0)</f>
        <v>0</v>
      </c>
      <c r="S310" cm="1">
        <f t="array" ref="S310">IF(LEN(Table1[[#This Row],[Data]:[Data]])-LEN(SUBSTITUTE(Table1[[#This Row],[Data]:[Data]],Table3[[#Headers],[l]],""))=Table1[[#This Row],['# people]:['# people]],1,0)</f>
        <v>0</v>
      </c>
      <c r="T310" cm="1">
        <f t="array" ref="T310">IF(LEN(Table1[[#This Row],[Data]:[Data]])-LEN(SUBSTITUTE(Table1[[#This Row],[Data]:[Data]],Table3[[#Headers],[m]],""))=Table1[[#This Row],['# people]:['# people]],1,0)</f>
        <v>0</v>
      </c>
      <c r="U310" cm="1">
        <f t="array" ref="U310">IF(LEN(Table1[[#This Row],[Data]:[Data]])-LEN(SUBSTITUTE(Table1[[#This Row],[Data]:[Data]],Table3[[#Headers],[n]],""))=Table1[[#This Row],['# people]:['# people]],1,0)</f>
        <v>0</v>
      </c>
      <c r="V310" cm="1">
        <f t="array" ref="V310">IF(LEN(Table1[[#This Row],[Data]:[Data]])-LEN(SUBSTITUTE(Table1[[#This Row],[Data]:[Data]],Table3[[#Headers],[o]],""))=Table1[[#This Row],['# people]:['# people]],1,0)</f>
        <v>0</v>
      </c>
      <c r="W310" cm="1">
        <f t="array" ref="W310">IF(LEN(Table1[[#This Row],[Data]:[Data]])-LEN(SUBSTITUTE(Table1[[#This Row],[Data]:[Data]],Table3[[#Headers],[p]],""))=Table1[[#This Row],['# people]:['# people]],1,0)</f>
        <v>0</v>
      </c>
      <c r="X310" cm="1">
        <f t="array" ref="X310">IF(LEN(Table1[[#This Row],[Data]:[Data]])-LEN(SUBSTITUTE(Table1[[#This Row],[Data]:[Data]],Table3[[#Headers],[q]],""))=Table1[[#This Row],['# people]:['# people]],1,0)</f>
        <v>0</v>
      </c>
      <c r="Y310" cm="1">
        <f t="array" ref="Y310">IF(LEN(Table1[[#This Row],[Data]:[Data]])-LEN(SUBSTITUTE(Table1[[#This Row],[Data]:[Data]],Table3[[#Headers],[r]],""))=Table1[[#This Row],['# people]:['# people]],1,0)</f>
        <v>0</v>
      </c>
      <c r="Z310" cm="1">
        <f t="array" ref="Z310">IF(LEN(Table1[[#This Row],[Data]:[Data]])-LEN(SUBSTITUTE(Table1[[#This Row],[Data]:[Data]],Table3[[#Headers],[s]],""))=Table1[[#This Row],['# people]:['# people]],1,0)</f>
        <v>0</v>
      </c>
      <c r="AA310" cm="1">
        <f t="array" ref="AA310">IF(LEN(Table1[[#This Row],[Data]:[Data]])-LEN(SUBSTITUTE(Table1[[#This Row],[Data]:[Data]],Table3[[#Headers],[t]],""))=Table1[[#This Row],['# people]:['# people]],1,0)</f>
        <v>0</v>
      </c>
      <c r="AB310" cm="1">
        <f t="array" ref="AB310">IF(LEN(Table1[[#This Row],[Data]:[Data]])-LEN(SUBSTITUTE(Table1[[#This Row],[Data]:[Data]],Table3[[#Headers],[u]],""))=Table1[[#This Row],['# people]:['# people]],1,0)</f>
        <v>0</v>
      </c>
      <c r="AC310" cm="1">
        <f t="array" ref="AC310">IF(LEN(Table1[[#This Row],[Data]:[Data]])-LEN(SUBSTITUTE(Table1[[#This Row],[Data]:[Data]],Table3[[#Headers],[v]],""))=Table1[[#This Row],['# people]:['# people]],1,0)</f>
        <v>0</v>
      </c>
      <c r="AD310" cm="1">
        <f t="array" ref="AD310">IF(LEN(Table1[[#This Row],[Data]:[Data]])-LEN(SUBSTITUTE(Table1[[#This Row],[Data]:[Data]],Table3[[#Headers],[w]],""))=Table1[[#This Row],['# people]:['# people]],1,0)</f>
        <v>0</v>
      </c>
      <c r="AE310" cm="1">
        <f t="array" ref="AE310">IF(LEN(Table1[[#This Row],[Data]:[Data]])-LEN(SUBSTITUTE(Table1[[#This Row],[Data]:[Data]],Table3[[#Headers],[x]],""))=Table1[[#This Row],['# people]:['# people]],1,0)</f>
        <v>0</v>
      </c>
      <c r="AF310" cm="1">
        <f t="array" ref="AF310">IF(LEN(Table1[[#This Row],[Data]:[Data]])-LEN(SUBSTITUTE(Table1[[#This Row],[Data]:[Data]],Table3[[#Headers],[y]],""))=Table1[[#This Row],['# people]:['# people]],1,0)</f>
        <v>0</v>
      </c>
      <c r="AG310" cm="1">
        <f t="array" ref="AG310">IF(LEN(Table1[[#This Row],[Data]:[Data]])-LEN(SUBSTITUTE(Table1[[#This Row],[Data]:[Data]],Table3[[#Headers],[z]],""))=Table1[[#This Row],['# people]:['# people]],1,0)</f>
        <v>0</v>
      </c>
    </row>
    <row r="311" spans="1:33" x14ac:dyDescent="0.25">
      <c r="A311" t="s">
        <v>336</v>
      </c>
      <c r="B311" cm="1">
        <f t="array" ref="B311">SUM(IF((LEN(A311)-LEN(SUBSTITUTE(UPPER(A311),{"A","B","C","D","E","F","G","H","I","J","K","L","M","N","O","P","Q","R","S","T","U","V","W","X","Y","Z","1","2","3","4","5","6","7","8","9","0"},""))),1,0))</f>
        <v>26</v>
      </c>
      <c r="C311" t="s">
        <v>791</v>
      </c>
      <c r="D311">
        <f>LEN(Table1[[#This Row],[Column1]])-LEN(A311)</f>
        <v>4</v>
      </c>
      <c r="E311">
        <f>LEN(Table1[[#This Row],[Data]])</f>
        <v>62</v>
      </c>
      <c r="G311" s="1">
        <f>SUM(Table3[[#This Row],[a]:[z]])</f>
        <v>12</v>
      </c>
      <c r="H311" cm="1">
        <f t="array" ref="H311">IF(LEN(Table1[[#This Row],[Data]:[Data]])-LEN(SUBSTITUTE(Table1[[#This Row],[Data]:[Data]],Table3[[#Headers],[a]],""))=Table1[[#This Row],['# people]:['# people]],1,0)</f>
        <v>0</v>
      </c>
      <c r="I311" cm="1">
        <f t="array" ref="I311">IF(LEN(Table1[[#This Row],[Data]:[Data]])-LEN(SUBSTITUTE(Table1[[#This Row],[Data]:[Data]],Table3[[#Headers],[b]],""))=Table1[[#This Row],['# people]:['# people]],1,0)</f>
        <v>0</v>
      </c>
      <c r="J311" cm="1">
        <f t="array" ref="J311">IF(LEN(Table1[[#This Row],[Data]:[Data]])-LEN(SUBSTITUTE(Table1[[#This Row],[Data]:[Data]],Table3[[#Headers],[c]],""))=Table1[[#This Row],['# people]:['# people]],1,0)</f>
        <v>0</v>
      </c>
      <c r="K311" cm="1">
        <f t="array" ref="K311">IF(LEN(Table1[[#This Row],[Data]:[Data]])-LEN(SUBSTITUTE(Table1[[#This Row],[Data]:[Data]],Table3[[#Headers],[d]],""))=Table1[[#This Row],['# people]:['# people]],1,0)</f>
        <v>1</v>
      </c>
      <c r="L311" cm="1">
        <f t="array" ref="L311">IF(LEN(Table1[[#This Row],[Data]:[Data]])-LEN(SUBSTITUTE(Table1[[#This Row],[Data]:[Data]],Table3[[#Headers],[e]],""))=Table1[[#This Row],['# people]:['# people]],1,0)</f>
        <v>1</v>
      </c>
      <c r="M311" cm="1">
        <f t="array" ref="M311">IF(LEN(Table1[[#This Row],[Data]:[Data]])-LEN(SUBSTITUTE(Table1[[#This Row],[Data]:[Data]],Table3[[#Headers],[f]],""))=Table1[[#This Row],['# people]:['# people]],1,0)</f>
        <v>0</v>
      </c>
      <c r="N311" cm="1">
        <f t="array" ref="N311">IF(LEN(Table1[[#This Row],[Data]:[Data]])-LEN(SUBSTITUTE(Table1[[#This Row],[Data]:[Data]],Table3[[#Headers],[g]],""))=Table1[[#This Row],['# people]:['# people]],1,0)</f>
        <v>0</v>
      </c>
      <c r="O311" cm="1">
        <f t="array" ref="O311">IF(LEN(Table1[[#This Row],[Data]:[Data]])-LEN(SUBSTITUTE(Table1[[#This Row],[Data]:[Data]],Table3[[#Headers],[h]],""))=Table1[[#This Row],['# people]:['# people]],1,0)</f>
        <v>0</v>
      </c>
      <c r="P311" cm="1">
        <f t="array" ref="P311">IF(LEN(Table1[[#This Row],[Data]:[Data]])-LEN(SUBSTITUTE(Table1[[#This Row],[Data]:[Data]],Table3[[#Headers],[i]],""))=Table1[[#This Row],['# people]:['# people]],1,0)</f>
        <v>1</v>
      </c>
      <c r="Q311" cm="1">
        <f t="array" ref="Q311">IF(LEN(Table1[[#This Row],[Data]:[Data]])-LEN(SUBSTITUTE(Table1[[#This Row],[Data]:[Data]],Table3[[#Headers],[j]],""))=Table1[[#This Row],['# people]:['# people]],1,0)</f>
        <v>0</v>
      </c>
      <c r="R311" cm="1">
        <f t="array" ref="R311">IF(LEN(Table1[[#This Row],[Data]:[Data]])-LEN(SUBSTITUTE(Table1[[#This Row],[Data]:[Data]],Table3[[#Headers],[k]],""))=Table1[[#This Row],['# people]:['# people]],1,0)</f>
        <v>0</v>
      </c>
      <c r="S311" cm="1">
        <f t="array" ref="S311">IF(LEN(Table1[[#This Row],[Data]:[Data]])-LEN(SUBSTITUTE(Table1[[#This Row],[Data]:[Data]],Table3[[#Headers],[l]],""))=Table1[[#This Row],['# people]:['# people]],1,0)</f>
        <v>0</v>
      </c>
      <c r="T311" cm="1">
        <f t="array" ref="T311">IF(LEN(Table1[[#This Row],[Data]:[Data]])-LEN(SUBSTITUTE(Table1[[#This Row],[Data]:[Data]],Table3[[#Headers],[m]],""))=Table1[[#This Row],['# people]:['# people]],1,0)</f>
        <v>0</v>
      </c>
      <c r="U311" cm="1">
        <f t="array" ref="U311">IF(LEN(Table1[[#This Row],[Data]:[Data]])-LEN(SUBSTITUTE(Table1[[#This Row],[Data]:[Data]],Table3[[#Headers],[n]],""))=Table1[[#This Row],['# people]:['# people]],1,0)</f>
        <v>1</v>
      </c>
      <c r="V311" cm="1">
        <f t="array" ref="V311">IF(LEN(Table1[[#This Row],[Data]:[Data]])-LEN(SUBSTITUTE(Table1[[#This Row],[Data]:[Data]],Table3[[#Headers],[o]],""))=Table1[[#This Row],['# people]:['# people]],1,0)</f>
        <v>1</v>
      </c>
      <c r="W311" cm="1">
        <f t="array" ref="W311">IF(LEN(Table1[[#This Row],[Data]:[Data]])-LEN(SUBSTITUTE(Table1[[#This Row],[Data]:[Data]],Table3[[#Headers],[p]],""))=Table1[[#This Row],['# people]:['# people]],1,0)</f>
        <v>1</v>
      </c>
      <c r="X311" cm="1">
        <f t="array" ref="X311">IF(LEN(Table1[[#This Row],[Data]:[Data]])-LEN(SUBSTITUTE(Table1[[#This Row],[Data]:[Data]],Table3[[#Headers],[q]],""))=Table1[[#This Row],['# people]:['# people]],1,0)</f>
        <v>0</v>
      </c>
      <c r="Y311" cm="1">
        <f t="array" ref="Y311">IF(LEN(Table1[[#This Row],[Data]:[Data]])-LEN(SUBSTITUTE(Table1[[#This Row],[Data]:[Data]],Table3[[#Headers],[r]],""))=Table1[[#This Row],['# people]:['# people]],1,0)</f>
        <v>1</v>
      </c>
      <c r="Z311" cm="1">
        <f t="array" ref="Z311">IF(LEN(Table1[[#This Row],[Data]:[Data]])-LEN(SUBSTITUTE(Table1[[#This Row],[Data]:[Data]],Table3[[#Headers],[s]],""))=Table1[[#This Row],['# people]:['# people]],1,0)</f>
        <v>1</v>
      </c>
      <c r="AA311" cm="1">
        <f t="array" ref="AA311">IF(LEN(Table1[[#This Row],[Data]:[Data]])-LEN(SUBSTITUTE(Table1[[#This Row],[Data]:[Data]],Table3[[#Headers],[t]],""))=Table1[[#This Row],['# people]:['# people]],1,0)</f>
        <v>0</v>
      </c>
      <c r="AB311" cm="1">
        <f t="array" ref="AB311">IF(LEN(Table1[[#This Row],[Data]:[Data]])-LEN(SUBSTITUTE(Table1[[#This Row],[Data]:[Data]],Table3[[#Headers],[u]],""))=Table1[[#This Row],['# people]:['# people]],1,0)</f>
        <v>1</v>
      </c>
      <c r="AC311" cm="1">
        <f t="array" ref="AC311">IF(LEN(Table1[[#This Row],[Data]:[Data]])-LEN(SUBSTITUTE(Table1[[#This Row],[Data]:[Data]],Table3[[#Headers],[v]],""))=Table1[[#This Row],['# people]:['# people]],1,0)</f>
        <v>0</v>
      </c>
      <c r="AD311" cm="1">
        <f t="array" ref="AD311">IF(LEN(Table1[[#This Row],[Data]:[Data]])-LEN(SUBSTITUTE(Table1[[#This Row],[Data]:[Data]],Table3[[#Headers],[w]],""))=Table1[[#This Row],['# people]:['# people]],1,0)</f>
        <v>1</v>
      </c>
      <c r="AE311" cm="1">
        <f t="array" ref="AE311">IF(LEN(Table1[[#This Row],[Data]:[Data]])-LEN(SUBSTITUTE(Table1[[#This Row],[Data]:[Data]],Table3[[#Headers],[x]],""))=Table1[[#This Row],['# people]:['# people]],1,0)</f>
        <v>1</v>
      </c>
      <c r="AF311" cm="1">
        <f t="array" ref="AF311">IF(LEN(Table1[[#This Row],[Data]:[Data]])-LEN(SUBSTITUTE(Table1[[#This Row],[Data]:[Data]],Table3[[#Headers],[y]],""))=Table1[[#This Row],['# people]:['# people]],1,0)</f>
        <v>0</v>
      </c>
      <c r="AG311" cm="1">
        <f t="array" ref="AG311">IF(LEN(Table1[[#This Row],[Data]:[Data]])-LEN(SUBSTITUTE(Table1[[#This Row],[Data]:[Data]],Table3[[#Headers],[z]],""))=Table1[[#This Row],['# people]:['# people]],1,0)</f>
        <v>1</v>
      </c>
    </row>
    <row r="312" spans="1:33" x14ac:dyDescent="0.25">
      <c r="A312" t="s">
        <v>343</v>
      </c>
      <c r="B312" cm="1">
        <f t="array" ref="B312">SUM(IF((LEN(A312)-LEN(SUBSTITUTE(UPPER(A312),{"A","B","C","D","E","F","G","H","I","J","K","L","M","N","O","P","Q","R","S","T","U","V","W","X","Y","Z","1","2","3","4","5","6","7","8","9","0"},""))),1,0))</f>
        <v>9</v>
      </c>
      <c r="C312" t="s">
        <v>798</v>
      </c>
      <c r="D312">
        <f>LEN(Table1[[#This Row],[Column1]])-LEN(A312)</f>
        <v>4</v>
      </c>
      <c r="E312">
        <f>LEN(Table1[[#This Row],[Data]])</f>
        <v>33</v>
      </c>
      <c r="G312" s="1">
        <f>SUM(Table3[[#This Row],[a]:[z]])</f>
        <v>8</v>
      </c>
      <c r="H312" cm="1">
        <f t="array" ref="H312">IF(LEN(Table1[[#This Row],[Data]:[Data]])-LEN(SUBSTITUTE(Table1[[#This Row],[Data]:[Data]],Table3[[#Headers],[a]],""))=Table1[[#This Row],['# people]:['# people]],1,0)</f>
        <v>0</v>
      </c>
      <c r="I312" cm="1">
        <f t="array" ref="I312">IF(LEN(Table1[[#This Row],[Data]:[Data]])-LEN(SUBSTITUTE(Table1[[#This Row],[Data]:[Data]],Table3[[#Headers],[b]],""))=Table1[[#This Row],['# people]:['# people]],1,0)</f>
        <v>1</v>
      </c>
      <c r="J312" cm="1">
        <f t="array" ref="J312">IF(LEN(Table1[[#This Row],[Data]:[Data]])-LEN(SUBSTITUTE(Table1[[#This Row],[Data]:[Data]],Table3[[#Headers],[c]],""))=Table1[[#This Row],['# people]:['# people]],1,0)</f>
        <v>0</v>
      </c>
      <c r="K312" cm="1">
        <f t="array" ref="K312">IF(LEN(Table1[[#This Row],[Data]:[Data]])-LEN(SUBSTITUTE(Table1[[#This Row],[Data]:[Data]],Table3[[#Headers],[d]],""))=Table1[[#This Row],['# people]:['# people]],1,0)</f>
        <v>0</v>
      </c>
      <c r="L312" cm="1">
        <f t="array" ref="L312">IF(LEN(Table1[[#This Row],[Data]:[Data]])-LEN(SUBSTITUTE(Table1[[#This Row],[Data]:[Data]],Table3[[#Headers],[e]],""))=Table1[[#This Row],['# people]:['# people]],1,0)</f>
        <v>0</v>
      </c>
      <c r="M312" cm="1">
        <f t="array" ref="M312">IF(LEN(Table1[[#This Row],[Data]:[Data]])-LEN(SUBSTITUTE(Table1[[#This Row],[Data]:[Data]],Table3[[#Headers],[f]],""))=Table1[[#This Row],['# people]:['# people]],1,0)</f>
        <v>0</v>
      </c>
      <c r="N312" cm="1">
        <f t="array" ref="N312">IF(LEN(Table1[[#This Row],[Data]:[Data]])-LEN(SUBSTITUTE(Table1[[#This Row],[Data]:[Data]],Table3[[#Headers],[g]],""))=Table1[[#This Row],['# people]:['# people]],1,0)</f>
        <v>1</v>
      </c>
      <c r="O312" cm="1">
        <f t="array" ref="O312">IF(LEN(Table1[[#This Row],[Data]:[Data]])-LEN(SUBSTITUTE(Table1[[#This Row],[Data]:[Data]],Table3[[#Headers],[h]],""))=Table1[[#This Row],['# people]:['# people]],1,0)</f>
        <v>0</v>
      </c>
      <c r="P312" cm="1">
        <f t="array" ref="P312">IF(LEN(Table1[[#This Row],[Data]:[Data]])-LEN(SUBSTITUTE(Table1[[#This Row],[Data]:[Data]],Table3[[#Headers],[i]],""))=Table1[[#This Row],['# people]:['# people]],1,0)</f>
        <v>0</v>
      </c>
      <c r="Q312" cm="1">
        <f t="array" ref="Q312">IF(LEN(Table1[[#This Row],[Data]:[Data]])-LEN(SUBSTITUTE(Table1[[#This Row],[Data]:[Data]],Table3[[#Headers],[j]],""))=Table1[[#This Row],['# people]:['# people]],1,0)</f>
        <v>1</v>
      </c>
      <c r="R312" cm="1">
        <f t="array" ref="R312">IF(LEN(Table1[[#This Row],[Data]:[Data]])-LEN(SUBSTITUTE(Table1[[#This Row],[Data]:[Data]],Table3[[#Headers],[k]],""))=Table1[[#This Row],['# people]:['# people]],1,0)</f>
        <v>0</v>
      </c>
      <c r="S312" cm="1">
        <f t="array" ref="S312">IF(LEN(Table1[[#This Row],[Data]:[Data]])-LEN(SUBSTITUTE(Table1[[#This Row],[Data]:[Data]],Table3[[#Headers],[l]],""))=Table1[[#This Row],['# people]:['# people]],1,0)</f>
        <v>0</v>
      </c>
      <c r="T312" cm="1">
        <f t="array" ref="T312">IF(LEN(Table1[[#This Row],[Data]:[Data]])-LEN(SUBSTITUTE(Table1[[#This Row],[Data]:[Data]],Table3[[#Headers],[m]],""))=Table1[[#This Row],['# people]:['# people]],1,0)</f>
        <v>1</v>
      </c>
      <c r="U312" cm="1">
        <f t="array" ref="U312">IF(LEN(Table1[[#This Row],[Data]:[Data]])-LEN(SUBSTITUTE(Table1[[#This Row],[Data]:[Data]],Table3[[#Headers],[n]],""))=Table1[[#This Row],['# people]:['# people]],1,0)</f>
        <v>1</v>
      </c>
      <c r="V312" cm="1">
        <f t="array" ref="V312">IF(LEN(Table1[[#This Row],[Data]:[Data]])-LEN(SUBSTITUTE(Table1[[#This Row],[Data]:[Data]],Table3[[#Headers],[o]],""))=Table1[[#This Row],['# people]:['# people]],1,0)</f>
        <v>0</v>
      </c>
      <c r="W312" cm="1">
        <f t="array" ref="W312">IF(LEN(Table1[[#This Row],[Data]:[Data]])-LEN(SUBSTITUTE(Table1[[#This Row],[Data]:[Data]],Table3[[#Headers],[p]],""))=Table1[[#This Row],['# people]:['# people]],1,0)</f>
        <v>0</v>
      </c>
      <c r="X312" cm="1">
        <f t="array" ref="X312">IF(LEN(Table1[[#This Row],[Data]:[Data]])-LEN(SUBSTITUTE(Table1[[#This Row],[Data]:[Data]],Table3[[#Headers],[q]],""))=Table1[[#This Row],['# people]:['# people]],1,0)</f>
        <v>0</v>
      </c>
      <c r="Y312" cm="1">
        <f t="array" ref="Y312">IF(LEN(Table1[[#This Row],[Data]:[Data]])-LEN(SUBSTITUTE(Table1[[#This Row],[Data]:[Data]],Table3[[#Headers],[r]],""))=Table1[[#This Row],['# people]:['# people]],1,0)</f>
        <v>1</v>
      </c>
      <c r="Z312" cm="1">
        <f t="array" ref="Z312">IF(LEN(Table1[[#This Row],[Data]:[Data]])-LEN(SUBSTITUTE(Table1[[#This Row],[Data]:[Data]],Table3[[#Headers],[s]],""))=Table1[[#This Row],['# people]:['# people]],1,0)</f>
        <v>1</v>
      </c>
      <c r="AA312" cm="1">
        <f t="array" ref="AA312">IF(LEN(Table1[[#This Row],[Data]:[Data]])-LEN(SUBSTITUTE(Table1[[#This Row],[Data]:[Data]],Table3[[#Headers],[t]],""))=Table1[[#This Row],['# people]:['# people]],1,0)</f>
        <v>0</v>
      </c>
      <c r="AB312" cm="1">
        <f t="array" ref="AB312">IF(LEN(Table1[[#This Row],[Data]:[Data]])-LEN(SUBSTITUTE(Table1[[#This Row],[Data]:[Data]],Table3[[#Headers],[u]],""))=Table1[[#This Row],['# people]:['# people]],1,0)</f>
        <v>1</v>
      </c>
      <c r="AC312" cm="1">
        <f t="array" ref="AC312">IF(LEN(Table1[[#This Row],[Data]:[Data]])-LEN(SUBSTITUTE(Table1[[#This Row],[Data]:[Data]],Table3[[#Headers],[v]],""))=Table1[[#This Row],['# people]:['# people]],1,0)</f>
        <v>0</v>
      </c>
      <c r="AD312" cm="1">
        <f t="array" ref="AD312">IF(LEN(Table1[[#This Row],[Data]:[Data]])-LEN(SUBSTITUTE(Table1[[#This Row],[Data]:[Data]],Table3[[#Headers],[w]],""))=Table1[[#This Row],['# people]:['# people]],1,0)</f>
        <v>0</v>
      </c>
      <c r="AE312" cm="1">
        <f t="array" ref="AE312">IF(LEN(Table1[[#This Row],[Data]:[Data]])-LEN(SUBSTITUTE(Table1[[#This Row],[Data]:[Data]],Table3[[#Headers],[x]],""))=Table1[[#This Row],['# people]:['# people]],1,0)</f>
        <v>0</v>
      </c>
      <c r="AF312" cm="1">
        <f t="array" ref="AF312">IF(LEN(Table1[[#This Row],[Data]:[Data]])-LEN(SUBSTITUTE(Table1[[#This Row],[Data]:[Data]],Table3[[#Headers],[y]],""))=Table1[[#This Row],['# people]:['# people]],1,0)</f>
        <v>0</v>
      </c>
      <c r="AG312" cm="1">
        <f t="array" ref="AG312">IF(LEN(Table1[[#This Row],[Data]:[Data]])-LEN(SUBSTITUTE(Table1[[#This Row],[Data]:[Data]],Table3[[#Headers],[z]],""))=Table1[[#This Row],['# people]:['# people]],1,0)</f>
        <v>0</v>
      </c>
    </row>
    <row r="313" spans="1:33" x14ac:dyDescent="0.25">
      <c r="A313" t="s">
        <v>348</v>
      </c>
      <c r="B313" cm="1">
        <f t="array" ref="B313">SUM(IF((LEN(A313)-LEN(SUBSTITUTE(UPPER(A313),{"A","B","C","D","E","F","G","H","I","J","K","L","M","N","O","P","Q","R","S","T","U","V","W","X","Y","Z","1","2","3","4","5","6","7","8","9","0"},""))),1,0))</f>
        <v>25</v>
      </c>
      <c r="C313" t="s">
        <v>803</v>
      </c>
      <c r="D313">
        <f>LEN(Table1[[#This Row],[Column1]])-LEN(A313)</f>
        <v>4</v>
      </c>
      <c r="E313">
        <f>LEN(Table1[[#This Row],[Data]])</f>
        <v>38</v>
      </c>
      <c r="G313" s="1">
        <f>SUM(Table3[[#This Row],[a]:[z]])</f>
        <v>3</v>
      </c>
      <c r="H313" cm="1">
        <f t="array" ref="H313">IF(LEN(Table1[[#This Row],[Data]:[Data]])-LEN(SUBSTITUTE(Table1[[#This Row],[Data]:[Data]],Table3[[#Headers],[a]],""))=Table1[[#This Row],['# people]:['# people]],1,0)</f>
        <v>0</v>
      </c>
      <c r="I313" cm="1">
        <f t="array" ref="I313">IF(LEN(Table1[[#This Row],[Data]:[Data]])-LEN(SUBSTITUTE(Table1[[#This Row],[Data]:[Data]],Table3[[#Headers],[b]],""))=Table1[[#This Row],['# people]:['# people]],1,0)</f>
        <v>0</v>
      </c>
      <c r="J313" cm="1">
        <f t="array" ref="J313">IF(LEN(Table1[[#This Row],[Data]:[Data]])-LEN(SUBSTITUTE(Table1[[#This Row],[Data]:[Data]],Table3[[#Headers],[c]],""))=Table1[[#This Row],['# people]:['# people]],1,0)</f>
        <v>0</v>
      </c>
      <c r="K313" cm="1">
        <f t="array" ref="K313">IF(LEN(Table1[[#This Row],[Data]:[Data]])-LEN(SUBSTITUTE(Table1[[#This Row],[Data]:[Data]],Table3[[#Headers],[d]],""))=Table1[[#This Row],['# people]:['# people]],1,0)</f>
        <v>0</v>
      </c>
      <c r="L313" cm="1">
        <f t="array" ref="L313">IF(LEN(Table1[[#This Row],[Data]:[Data]])-LEN(SUBSTITUTE(Table1[[#This Row],[Data]:[Data]],Table3[[#Headers],[e]],""))=Table1[[#This Row],['# people]:['# people]],1,0)</f>
        <v>0</v>
      </c>
      <c r="M313" cm="1">
        <f t="array" ref="M313">IF(LEN(Table1[[#This Row],[Data]:[Data]])-LEN(SUBSTITUTE(Table1[[#This Row],[Data]:[Data]],Table3[[#Headers],[f]],""))=Table1[[#This Row],['# people]:['# people]],1,0)</f>
        <v>0</v>
      </c>
      <c r="N313" cm="1">
        <f t="array" ref="N313">IF(LEN(Table1[[#This Row],[Data]:[Data]])-LEN(SUBSTITUTE(Table1[[#This Row],[Data]:[Data]],Table3[[#Headers],[g]],""))=Table1[[#This Row],['# people]:['# people]],1,0)</f>
        <v>0</v>
      </c>
      <c r="O313" cm="1">
        <f t="array" ref="O313">IF(LEN(Table1[[#This Row],[Data]:[Data]])-LEN(SUBSTITUTE(Table1[[#This Row],[Data]:[Data]],Table3[[#Headers],[h]],""))=Table1[[#This Row],['# people]:['# people]],1,0)</f>
        <v>1</v>
      </c>
      <c r="P313" cm="1">
        <f t="array" ref="P313">IF(LEN(Table1[[#This Row],[Data]:[Data]])-LEN(SUBSTITUTE(Table1[[#This Row],[Data]:[Data]],Table3[[#Headers],[i]],""))=Table1[[#This Row],['# people]:['# people]],1,0)</f>
        <v>0</v>
      </c>
      <c r="Q313" cm="1">
        <f t="array" ref="Q313">IF(LEN(Table1[[#This Row],[Data]:[Data]])-LEN(SUBSTITUTE(Table1[[#This Row],[Data]:[Data]],Table3[[#Headers],[j]],""))=Table1[[#This Row],['# people]:['# people]],1,0)</f>
        <v>0</v>
      </c>
      <c r="R313" cm="1">
        <f t="array" ref="R313">IF(LEN(Table1[[#This Row],[Data]:[Data]])-LEN(SUBSTITUTE(Table1[[#This Row],[Data]:[Data]],Table3[[#Headers],[k]],""))=Table1[[#This Row],['# people]:['# people]],1,0)</f>
        <v>0</v>
      </c>
      <c r="S313" cm="1">
        <f t="array" ref="S313">IF(LEN(Table1[[#This Row],[Data]:[Data]])-LEN(SUBSTITUTE(Table1[[#This Row],[Data]:[Data]],Table3[[#Headers],[l]],""))=Table1[[#This Row],['# people]:['# people]],1,0)</f>
        <v>0</v>
      </c>
      <c r="T313" cm="1">
        <f t="array" ref="T313">IF(LEN(Table1[[#This Row],[Data]:[Data]])-LEN(SUBSTITUTE(Table1[[#This Row],[Data]:[Data]],Table3[[#Headers],[m]],""))=Table1[[#This Row],['# people]:['# people]],1,0)</f>
        <v>1</v>
      </c>
      <c r="U313" cm="1">
        <f t="array" ref="U313">IF(LEN(Table1[[#This Row],[Data]:[Data]])-LEN(SUBSTITUTE(Table1[[#This Row],[Data]:[Data]],Table3[[#Headers],[n]],""))=Table1[[#This Row],['# people]:['# people]],1,0)</f>
        <v>0</v>
      </c>
      <c r="V313" cm="1">
        <f t="array" ref="V313">IF(LEN(Table1[[#This Row],[Data]:[Data]])-LEN(SUBSTITUTE(Table1[[#This Row],[Data]:[Data]],Table3[[#Headers],[o]],""))=Table1[[#This Row],['# people]:['# people]],1,0)</f>
        <v>0</v>
      </c>
      <c r="W313" cm="1">
        <f t="array" ref="W313">IF(LEN(Table1[[#This Row],[Data]:[Data]])-LEN(SUBSTITUTE(Table1[[#This Row],[Data]:[Data]],Table3[[#Headers],[p]],""))=Table1[[#This Row],['# people]:['# people]],1,0)</f>
        <v>0</v>
      </c>
      <c r="X313" cm="1">
        <f t="array" ref="X313">IF(LEN(Table1[[#This Row],[Data]:[Data]])-LEN(SUBSTITUTE(Table1[[#This Row],[Data]:[Data]],Table3[[#Headers],[q]],""))=Table1[[#This Row],['# people]:['# people]],1,0)</f>
        <v>0</v>
      </c>
      <c r="Y313" cm="1">
        <f t="array" ref="Y313">IF(LEN(Table1[[#This Row],[Data]:[Data]])-LEN(SUBSTITUTE(Table1[[#This Row],[Data]:[Data]],Table3[[#Headers],[r]],""))=Table1[[#This Row],['# people]:['# people]],1,0)</f>
        <v>0</v>
      </c>
      <c r="Z313" cm="1">
        <f t="array" ref="Z313">IF(LEN(Table1[[#This Row],[Data]:[Data]])-LEN(SUBSTITUTE(Table1[[#This Row],[Data]:[Data]],Table3[[#Headers],[s]],""))=Table1[[#This Row],['# people]:['# people]],1,0)</f>
        <v>0</v>
      </c>
      <c r="AA313" cm="1">
        <f t="array" ref="AA313">IF(LEN(Table1[[#This Row],[Data]:[Data]])-LEN(SUBSTITUTE(Table1[[#This Row],[Data]:[Data]],Table3[[#Headers],[t]],""))=Table1[[#This Row],['# people]:['# people]],1,0)</f>
        <v>0</v>
      </c>
      <c r="AB313" cm="1">
        <f t="array" ref="AB313">IF(LEN(Table1[[#This Row],[Data]:[Data]])-LEN(SUBSTITUTE(Table1[[#This Row],[Data]:[Data]],Table3[[#Headers],[u]],""))=Table1[[#This Row],['# people]:['# people]],1,0)</f>
        <v>0</v>
      </c>
      <c r="AC313" cm="1">
        <f t="array" ref="AC313">IF(LEN(Table1[[#This Row],[Data]:[Data]])-LEN(SUBSTITUTE(Table1[[#This Row],[Data]:[Data]],Table3[[#Headers],[v]],""))=Table1[[#This Row],['# people]:['# people]],1,0)</f>
        <v>0</v>
      </c>
      <c r="AD313" cm="1">
        <f t="array" ref="AD313">IF(LEN(Table1[[#This Row],[Data]:[Data]])-LEN(SUBSTITUTE(Table1[[#This Row],[Data]:[Data]],Table3[[#Headers],[w]],""))=Table1[[#This Row],['# people]:['# people]],1,0)</f>
        <v>0</v>
      </c>
      <c r="AE313" cm="1">
        <f t="array" ref="AE313">IF(LEN(Table1[[#This Row],[Data]:[Data]])-LEN(SUBSTITUTE(Table1[[#This Row],[Data]:[Data]],Table3[[#Headers],[x]],""))=Table1[[#This Row],['# people]:['# people]],1,0)</f>
        <v>1</v>
      </c>
      <c r="AF313" cm="1">
        <f t="array" ref="AF313">IF(LEN(Table1[[#This Row],[Data]:[Data]])-LEN(SUBSTITUTE(Table1[[#This Row],[Data]:[Data]],Table3[[#Headers],[y]],""))=Table1[[#This Row],['# people]:['# people]],1,0)</f>
        <v>0</v>
      </c>
      <c r="AG313" cm="1">
        <f t="array" ref="AG313">IF(LEN(Table1[[#This Row],[Data]:[Data]])-LEN(SUBSTITUTE(Table1[[#This Row],[Data]:[Data]],Table3[[#Headers],[z]],""))=Table1[[#This Row],['# people]:['# people]],1,0)</f>
        <v>0</v>
      </c>
    </row>
    <row r="314" spans="1:33" x14ac:dyDescent="0.25">
      <c r="A314" t="s">
        <v>362</v>
      </c>
      <c r="B314" cm="1">
        <f t="array" ref="B314">SUM(IF((LEN(A314)-LEN(SUBSTITUTE(UPPER(A314),{"A","B","C","D","E","F","G","H","I","J","K","L","M","N","O","P","Q","R","S","T","U","V","W","X","Y","Z","1","2","3","4","5","6","7","8","9","0"},""))),1,0))</f>
        <v>23</v>
      </c>
      <c r="C314" t="s">
        <v>817</v>
      </c>
      <c r="D314">
        <f>LEN(Table1[[#This Row],[Column1]])-LEN(A314)</f>
        <v>4</v>
      </c>
      <c r="E314">
        <f>LEN(Table1[[#This Row],[Data]])</f>
        <v>38</v>
      </c>
      <c r="G314" s="1">
        <f>SUM(Table3[[#This Row],[a]:[z]])</f>
        <v>4</v>
      </c>
      <c r="H314" cm="1">
        <f t="array" ref="H314">IF(LEN(Table1[[#This Row],[Data]:[Data]])-LEN(SUBSTITUTE(Table1[[#This Row],[Data]:[Data]],Table3[[#Headers],[a]],""))=Table1[[#This Row],['# people]:['# people]],1,0)</f>
        <v>0</v>
      </c>
      <c r="I314" cm="1">
        <f t="array" ref="I314">IF(LEN(Table1[[#This Row],[Data]:[Data]])-LEN(SUBSTITUTE(Table1[[#This Row],[Data]:[Data]],Table3[[#Headers],[b]],""))=Table1[[#This Row],['# people]:['# people]],1,0)</f>
        <v>0</v>
      </c>
      <c r="J314" cm="1">
        <f t="array" ref="J314">IF(LEN(Table1[[#This Row],[Data]:[Data]])-LEN(SUBSTITUTE(Table1[[#This Row],[Data]:[Data]],Table3[[#Headers],[c]],""))=Table1[[#This Row],['# people]:['# people]],1,0)</f>
        <v>0</v>
      </c>
      <c r="K314" cm="1">
        <f t="array" ref="K314">IF(LEN(Table1[[#This Row],[Data]:[Data]])-LEN(SUBSTITUTE(Table1[[#This Row],[Data]:[Data]],Table3[[#Headers],[d]],""))=Table1[[#This Row],['# people]:['# people]],1,0)</f>
        <v>0</v>
      </c>
      <c r="L314" cm="1">
        <f t="array" ref="L314">IF(LEN(Table1[[#This Row],[Data]:[Data]])-LEN(SUBSTITUTE(Table1[[#This Row],[Data]:[Data]],Table3[[#Headers],[e]],""))=Table1[[#This Row],['# people]:['# people]],1,0)</f>
        <v>0</v>
      </c>
      <c r="M314" cm="1">
        <f t="array" ref="M314">IF(LEN(Table1[[#This Row],[Data]:[Data]])-LEN(SUBSTITUTE(Table1[[#This Row],[Data]:[Data]],Table3[[#Headers],[f]],""))=Table1[[#This Row],['# people]:['# people]],1,0)</f>
        <v>0</v>
      </c>
      <c r="N314" cm="1">
        <f t="array" ref="N314">IF(LEN(Table1[[#This Row],[Data]:[Data]])-LEN(SUBSTITUTE(Table1[[#This Row],[Data]:[Data]],Table3[[#Headers],[g]],""))=Table1[[#This Row],['# people]:['# people]],1,0)</f>
        <v>0</v>
      </c>
      <c r="O314" cm="1">
        <f t="array" ref="O314">IF(LEN(Table1[[#This Row],[Data]:[Data]])-LEN(SUBSTITUTE(Table1[[#This Row],[Data]:[Data]],Table3[[#Headers],[h]],""))=Table1[[#This Row],['# people]:['# people]],1,0)</f>
        <v>0</v>
      </c>
      <c r="P314" cm="1">
        <f t="array" ref="P314">IF(LEN(Table1[[#This Row],[Data]:[Data]])-LEN(SUBSTITUTE(Table1[[#This Row],[Data]:[Data]],Table3[[#Headers],[i]],""))=Table1[[#This Row],['# people]:['# people]],1,0)</f>
        <v>0</v>
      </c>
      <c r="Q314" cm="1">
        <f t="array" ref="Q314">IF(LEN(Table1[[#This Row],[Data]:[Data]])-LEN(SUBSTITUTE(Table1[[#This Row],[Data]:[Data]],Table3[[#Headers],[j]],""))=Table1[[#This Row],['# people]:['# people]],1,0)</f>
        <v>0</v>
      </c>
      <c r="R314" cm="1">
        <f t="array" ref="R314">IF(LEN(Table1[[#This Row],[Data]:[Data]])-LEN(SUBSTITUTE(Table1[[#This Row],[Data]:[Data]],Table3[[#Headers],[k]],""))=Table1[[#This Row],['# people]:['# people]],1,0)</f>
        <v>0</v>
      </c>
      <c r="S314" cm="1">
        <f t="array" ref="S314">IF(LEN(Table1[[#This Row],[Data]:[Data]])-LEN(SUBSTITUTE(Table1[[#This Row],[Data]:[Data]],Table3[[#Headers],[l]],""))=Table1[[#This Row],['# people]:['# people]],1,0)</f>
        <v>1</v>
      </c>
      <c r="T314" cm="1">
        <f t="array" ref="T314">IF(LEN(Table1[[#This Row],[Data]:[Data]])-LEN(SUBSTITUTE(Table1[[#This Row],[Data]:[Data]],Table3[[#Headers],[m]],""))=Table1[[#This Row],['# people]:['# people]],1,0)</f>
        <v>0</v>
      </c>
      <c r="U314" cm="1">
        <f t="array" ref="U314">IF(LEN(Table1[[#This Row],[Data]:[Data]])-LEN(SUBSTITUTE(Table1[[#This Row],[Data]:[Data]],Table3[[#Headers],[n]],""))=Table1[[#This Row],['# people]:['# people]],1,0)</f>
        <v>0</v>
      </c>
      <c r="V314" cm="1">
        <f t="array" ref="V314">IF(LEN(Table1[[#This Row],[Data]:[Data]])-LEN(SUBSTITUTE(Table1[[#This Row],[Data]:[Data]],Table3[[#Headers],[o]],""))=Table1[[#This Row],['# people]:['# people]],1,0)</f>
        <v>1</v>
      </c>
      <c r="W314" cm="1">
        <f t="array" ref="W314">IF(LEN(Table1[[#This Row],[Data]:[Data]])-LEN(SUBSTITUTE(Table1[[#This Row],[Data]:[Data]],Table3[[#Headers],[p]],""))=Table1[[#This Row],['# people]:['# people]],1,0)</f>
        <v>1</v>
      </c>
      <c r="X314" cm="1">
        <f t="array" ref="X314">IF(LEN(Table1[[#This Row],[Data]:[Data]])-LEN(SUBSTITUTE(Table1[[#This Row],[Data]:[Data]],Table3[[#Headers],[q]],""))=Table1[[#This Row],['# people]:['# people]],1,0)</f>
        <v>0</v>
      </c>
      <c r="Y314" cm="1">
        <f t="array" ref="Y314">IF(LEN(Table1[[#This Row],[Data]:[Data]])-LEN(SUBSTITUTE(Table1[[#This Row],[Data]:[Data]],Table3[[#Headers],[r]],""))=Table1[[#This Row],['# people]:['# people]],1,0)</f>
        <v>0</v>
      </c>
      <c r="Z314" cm="1">
        <f t="array" ref="Z314">IF(LEN(Table1[[#This Row],[Data]:[Data]])-LEN(SUBSTITUTE(Table1[[#This Row],[Data]:[Data]],Table3[[#Headers],[s]],""))=Table1[[#This Row],['# people]:['# people]],1,0)</f>
        <v>0</v>
      </c>
      <c r="AA314" cm="1">
        <f t="array" ref="AA314">IF(LEN(Table1[[#This Row],[Data]:[Data]])-LEN(SUBSTITUTE(Table1[[#This Row],[Data]:[Data]],Table3[[#Headers],[t]],""))=Table1[[#This Row],['# people]:['# people]],1,0)</f>
        <v>0</v>
      </c>
      <c r="AB314" cm="1">
        <f t="array" ref="AB314">IF(LEN(Table1[[#This Row],[Data]:[Data]])-LEN(SUBSTITUTE(Table1[[#This Row],[Data]:[Data]],Table3[[#Headers],[u]],""))=Table1[[#This Row],['# people]:['# people]],1,0)</f>
        <v>1</v>
      </c>
      <c r="AC314" cm="1">
        <f t="array" ref="AC314">IF(LEN(Table1[[#This Row],[Data]:[Data]])-LEN(SUBSTITUTE(Table1[[#This Row],[Data]:[Data]],Table3[[#Headers],[v]],""))=Table1[[#This Row],['# people]:['# people]],1,0)</f>
        <v>0</v>
      </c>
      <c r="AD314" cm="1">
        <f t="array" ref="AD314">IF(LEN(Table1[[#This Row],[Data]:[Data]])-LEN(SUBSTITUTE(Table1[[#This Row],[Data]:[Data]],Table3[[#Headers],[w]],""))=Table1[[#This Row],['# people]:['# people]],1,0)</f>
        <v>0</v>
      </c>
      <c r="AE314" cm="1">
        <f t="array" ref="AE314">IF(LEN(Table1[[#This Row],[Data]:[Data]])-LEN(SUBSTITUTE(Table1[[#This Row],[Data]:[Data]],Table3[[#Headers],[x]],""))=Table1[[#This Row],['# people]:['# people]],1,0)</f>
        <v>0</v>
      </c>
      <c r="AF314" cm="1">
        <f t="array" ref="AF314">IF(LEN(Table1[[#This Row],[Data]:[Data]])-LEN(SUBSTITUTE(Table1[[#This Row],[Data]:[Data]],Table3[[#Headers],[y]],""))=Table1[[#This Row],['# people]:['# people]],1,0)</f>
        <v>0</v>
      </c>
      <c r="AG314" cm="1">
        <f t="array" ref="AG314">IF(LEN(Table1[[#This Row],[Data]:[Data]])-LEN(SUBSTITUTE(Table1[[#This Row],[Data]:[Data]],Table3[[#Headers],[z]],""))=Table1[[#This Row],['# people]:['# people]],1,0)</f>
        <v>0</v>
      </c>
    </row>
    <row r="315" spans="1:33" x14ac:dyDescent="0.25">
      <c r="A315" t="s">
        <v>363</v>
      </c>
      <c r="B315" cm="1">
        <f t="array" ref="B315">SUM(IF((LEN(A315)-LEN(SUBSTITUTE(UPPER(A315),{"A","B","C","D","E","F","G","H","I","J","K","L","M","N","O","P","Q","R","S","T","U","V","W","X","Y","Z","1","2","3","4","5","6","7","8","9","0"},""))),1,0))</f>
        <v>20</v>
      </c>
      <c r="C315" t="s">
        <v>818</v>
      </c>
      <c r="D315">
        <f>LEN(Table1[[#This Row],[Column1]])-LEN(A315)</f>
        <v>4</v>
      </c>
      <c r="E315">
        <f>LEN(Table1[[#This Row],[Data]])</f>
        <v>71</v>
      </c>
      <c r="G315" s="1">
        <f>SUM(Table3[[#This Row],[a]:[z]])</f>
        <v>17</v>
      </c>
      <c r="H315" cm="1">
        <f t="array" ref="H315">IF(LEN(Table1[[#This Row],[Data]:[Data]])-LEN(SUBSTITUTE(Table1[[#This Row],[Data]:[Data]],Table3[[#Headers],[a]],""))=Table1[[#This Row],['# people]:['# people]],1,0)</f>
        <v>1</v>
      </c>
      <c r="I315" cm="1">
        <f t="array" ref="I315">IF(LEN(Table1[[#This Row],[Data]:[Data]])-LEN(SUBSTITUTE(Table1[[#This Row],[Data]:[Data]],Table3[[#Headers],[b]],""))=Table1[[#This Row],['# people]:['# people]],1,0)</f>
        <v>0</v>
      </c>
      <c r="J315" cm="1">
        <f t="array" ref="J315">IF(LEN(Table1[[#This Row],[Data]:[Data]])-LEN(SUBSTITUTE(Table1[[#This Row],[Data]:[Data]],Table3[[#Headers],[c]],""))=Table1[[#This Row],['# people]:['# people]],1,0)</f>
        <v>1</v>
      </c>
      <c r="K315" cm="1">
        <f t="array" ref="K315">IF(LEN(Table1[[#This Row],[Data]:[Data]])-LEN(SUBSTITUTE(Table1[[#This Row],[Data]:[Data]],Table3[[#Headers],[d]],""))=Table1[[#This Row],['# people]:['# people]],1,0)</f>
        <v>1</v>
      </c>
      <c r="L315" cm="1">
        <f t="array" ref="L315">IF(LEN(Table1[[#This Row],[Data]:[Data]])-LEN(SUBSTITUTE(Table1[[#This Row],[Data]:[Data]],Table3[[#Headers],[e]],""))=Table1[[#This Row],['# people]:['# people]],1,0)</f>
        <v>1</v>
      </c>
      <c r="M315" cm="1">
        <f t="array" ref="M315">IF(LEN(Table1[[#This Row],[Data]:[Data]])-LEN(SUBSTITUTE(Table1[[#This Row],[Data]:[Data]],Table3[[#Headers],[f]],""))=Table1[[#This Row],['# people]:['# people]],1,0)</f>
        <v>0</v>
      </c>
      <c r="N315" cm="1">
        <f t="array" ref="N315">IF(LEN(Table1[[#This Row],[Data]:[Data]])-LEN(SUBSTITUTE(Table1[[#This Row],[Data]:[Data]],Table3[[#Headers],[g]],""))=Table1[[#This Row],['# people]:['# people]],1,0)</f>
        <v>1</v>
      </c>
      <c r="O315" cm="1">
        <f t="array" ref="O315">IF(LEN(Table1[[#This Row],[Data]:[Data]])-LEN(SUBSTITUTE(Table1[[#This Row],[Data]:[Data]],Table3[[#Headers],[h]],""))=Table1[[#This Row],['# people]:['# people]],1,0)</f>
        <v>1</v>
      </c>
      <c r="P315" cm="1">
        <f t="array" ref="P315">IF(LEN(Table1[[#This Row],[Data]:[Data]])-LEN(SUBSTITUTE(Table1[[#This Row],[Data]:[Data]],Table3[[#Headers],[i]],""))=Table1[[#This Row],['# people]:['# people]],1,0)</f>
        <v>1</v>
      </c>
      <c r="Q315" cm="1">
        <f t="array" ref="Q315">IF(LEN(Table1[[#This Row],[Data]:[Data]])-LEN(SUBSTITUTE(Table1[[#This Row],[Data]:[Data]],Table3[[#Headers],[j]],""))=Table1[[#This Row],['# people]:['# people]],1,0)</f>
        <v>0</v>
      </c>
      <c r="R315" cm="1">
        <f t="array" ref="R315">IF(LEN(Table1[[#This Row],[Data]:[Data]])-LEN(SUBSTITUTE(Table1[[#This Row],[Data]:[Data]],Table3[[#Headers],[k]],""))=Table1[[#This Row],['# people]:['# people]],1,0)</f>
        <v>0</v>
      </c>
      <c r="S315" cm="1">
        <f t="array" ref="S315">IF(LEN(Table1[[#This Row],[Data]:[Data]])-LEN(SUBSTITUTE(Table1[[#This Row],[Data]:[Data]],Table3[[#Headers],[l]],""))=Table1[[#This Row],['# people]:['# people]],1,0)</f>
        <v>1</v>
      </c>
      <c r="T315" cm="1">
        <f t="array" ref="T315">IF(LEN(Table1[[#This Row],[Data]:[Data]])-LEN(SUBSTITUTE(Table1[[#This Row],[Data]:[Data]],Table3[[#Headers],[m]],""))=Table1[[#This Row],['# people]:['# people]],1,0)</f>
        <v>1</v>
      </c>
      <c r="U315" cm="1">
        <f t="array" ref="U315">IF(LEN(Table1[[#This Row],[Data]:[Data]])-LEN(SUBSTITUTE(Table1[[#This Row],[Data]:[Data]],Table3[[#Headers],[n]],""))=Table1[[#This Row],['# people]:['# people]],1,0)</f>
        <v>0</v>
      </c>
      <c r="V315" cm="1">
        <f t="array" ref="V315">IF(LEN(Table1[[#This Row],[Data]:[Data]])-LEN(SUBSTITUTE(Table1[[#This Row],[Data]:[Data]],Table3[[#Headers],[o]],""))=Table1[[#This Row],['# people]:['# people]],1,0)</f>
        <v>0</v>
      </c>
      <c r="W315" cm="1">
        <f t="array" ref="W315">IF(LEN(Table1[[#This Row],[Data]:[Data]])-LEN(SUBSTITUTE(Table1[[#This Row],[Data]:[Data]],Table3[[#Headers],[p]],""))=Table1[[#This Row],['# people]:['# people]],1,0)</f>
        <v>1</v>
      </c>
      <c r="X315" cm="1">
        <f t="array" ref="X315">IF(LEN(Table1[[#This Row],[Data]:[Data]])-LEN(SUBSTITUTE(Table1[[#This Row],[Data]:[Data]],Table3[[#Headers],[q]],""))=Table1[[#This Row],['# people]:['# people]],1,0)</f>
        <v>1</v>
      </c>
      <c r="Y315" cm="1">
        <f t="array" ref="Y315">IF(LEN(Table1[[#This Row],[Data]:[Data]])-LEN(SUBSTITUTE(Table1[[#This Row],[Data]:[Data]],Table3[[#Headers],[r]],""))=Table1[[#This Row],['# people]:['# people]],1,0)</f>
        <v>0</v>
      </c>
      <c r="Z315" cm="1">
        <f t="array" ref="Z315">IF(LEN(Table1[[#This Row],[Data]:[Data]])-LEN(SUBSTITUTE(Table1[[#This Row],[Data]:[Data]],Table3[[#Headers],[s]],""))=Table1[[#This Row],['# people]:['# people]],1,0)</f>
        <v>1</v>
      </c>
      <c r="AA315" cm="1">
        <f t="array" ref="AA315">IF(LEN(Table1[[#This Row],[Data]:[Data]])-LEN(SUBSTITUTE(Table1[[#This Row],[Data]:[Data]],Table3[[#Headers],[t]],""))=Table1[[#This Row],['# people]:['# people]],1,0)</f>
        <v>1</v>
      </c>
      <c r="AB315" cm="1">
        <f t="array" ref="AB315">IF(LEN(Table1[[#This Row],[Data]:[Data]])-LEN(SUBSTITUTE(Table1[[#This Row],[Data]:[Data]],Table3[[#Headers],[u]],""))=Table1[[#This Row],['# people]:['# people]],1,0)</f>
        <v>1</v>
      </c>
      <c r="AC315" cm="1">
        <f t="array" ref="AC315">IF(LEN(Table1[[#This Row],[Data]:[Data]])-LEN(SUBSTITUTE(Table1[[#This Row],[Data]:[Data]],Table3[[#Headers],[v]],""))=Table1[[#This Row],['# people]:['# people]],1,0)</f>
        <v>1</v>
      </c>
      <c r="AD315" cm="1">
        <f t="array" ref="AD315">IF(LEN(Table1[[#This Row],[Data]:[Data]])-LEN(SUBSTITUTE(Table1[[#This Row],[Data]:[Data]],Table3[[#Headers],[w]],""))=Table1[[#This Row],['# people]:['# people]],1,0)</f>
        <v>1</v>
      </c>
      <c r="AE315" cm="1">
        <f t="array" ref="AE315">IF(LEN(Table1[[#This Row],[Data]:[Data]])-LEN(SUBSTITUTE(Table1[[#This Row],[Data]:[Data]],Table3[[#Headers],[x]],""))=Table1[[#This Row],['# people]:['# people]],1,0)</f>
        <v>1</v>
      </c>
      <c r="AF315" cm="1">
        <f t="array" ref="AF315">IF(LEN(Table1[[#This Row],[Data]:[Data]])-LEN(SUBSTITUTE(Table1[[#This Row],[Data]:[Data]],Table3[[#Headers],[y]],""))=Table1[[#This Row],['# people]:['# people]],1,0)</f>
        <v>0</v>
      </c>
      <c r="AG315" cm="1">
        <f t="array" ref="AG315">IF(LEN(Table1[[#This Row],[Data]:[Data]])-LEN(SUBSTITUTE(Table1[[#This Row],[Data]:[Data]],Table3[[#Headers],[z]],""))=Table1[[#This Row],['# people]:['# people]],1,0)</f>
        <v>0</v>
      </c>
    </row>
    <row r="316" spans="1:33" x14ac:dyDescent="0.25">
      <c r="A316" t="s">
        <v>367</v>
      </c>
      <c r="B316" cm="1">
        <f t="array" ref="B316">SUM(IF((LEN(A316)-LEN(SUBSTITUTE(UPPER(A316),{"A","B","C","D","E","F","G","H","I","J","K","L","M","N","O","P","Q","R","S","T","U","V","W","X","Y","Z","1","2","3","4","5","6","7","8","9","0"},""))),1,0))</f>
        <v>6</v>
      </c>
      <c r="C316" t="s">
        <v>822</v>
      </c>
      <c r="D316">
        <f>LEN(Table1[[#This Row],[Column1]])-LEN(A316)</f>
        <v>4</v>
      </c>
      <c r="E316">
        <f>LEN(Table1[[#This Row],[Data]])</f>
        <v>6</v>
      </c>
      <c r="G316" s="1">
        <f>SUM(Table3[[#This Row],[a]:[z]])</f>
        <v>0</v>
      </c>
      <c r="H316" cm="1">
        <f t="array" ref="H316">IF(LEN(Table1[[#This Row],[Data]:[Data]])-LEN(SUBSTITUTE(Table1[[#This Row],[Data]:[Data]],Table3[[#Headers],[a]],""))=Table1[[#This Row],['# people]:['# people]],1,0)</f>
        <v>0</v>
      </c>
      <c r="I316" cm="1">
        <f t="array" ref="I316">IF(LEN(Table1[[#This Row],[Data]:[Data]])-LEN(SUBSTITUTE(Table1[[#This Row],[Data]:[Data]],Table3[[#Headers],[b]],""))=Table1[[#This Row],['# people]:['# people]],1,0)</f>
        <v>0</v>
      </c>
      <c r="J316" cm="1">
        <f t="array" ref="J316">IF(LEN(Table1[[#This Row],[Data]:[Data]])-LEN(SUBSTITUTE(Table1[[#This Row],[Data]:[Data]],Table3[[#Headers],[c]],""))=Table1[[#This Row],['# people]:['# people]],1,0)</f>
        <v>0</v>
      </c>
      <c r="K316" cm="1">
        <f t="array" ref="K316">IF(LEN(Table1[[#This Row],[Data]:[Data]])-LEN(SUBSTITUTE(Table1[[#This Row],[Data]:[Data]],Table3[[#Headers],[d]],""))=Table1[[#This Row],['# people]:['# people]],1,0)</f>
        <v>0</v>
      </c>
      <c r="L316" cm="1">
        <f t="array" ref="L316">IF(LEN(Table1[[#This Row],[Data]:[Data]])-LEN(SUBSTITUTE(Table1[[#This Row],[Data]:[Data]],Table3[[#Headers],[e]],""))=Table1[[#This Row],['# people]:['# people]],1,0)</f>
        <v>0</v>
      </c>
      <c r="M316" cm="1">
        <f t="array" ref="M316">IF(LEN(Table1[[#This Row],[Data]:[Data]])-LEN(SUBSTITUTE(Table1[[#This Row],[Data]:[Data]],Table3[[#Headers],[f]],""))=Table1[[#This Row],['# people]:['# people]],1,0)</f>
        <v>0</v>
      </c>
      <c r="N316" cm="1">
        <f t="array" ref="N316">IF(LEN(Table1[[#This Row],[Data]:[Data]])-LEN(SUBSTITUTE(Table1[[#This Row],[Data]:[Data]],Table3[[#Headers],[g]],""))=Table1[[#This Row],['# people]:['# people]],1,0)</f>
        <v>0</v>
      </c>
      <c r="O316" cm="1">
        <f t="array" ref="O316">IF(LEN(Table1[[#This Row],[Data]:[Data]])-LEN(SUBSTITUTE(Table1[[#This Row],[Data]:[Data]],Table3[[#Headers],[h]],""))=Table1[[#This Row],['# people]:['# people]],1,0)</f>
        <v>0</v>
      </c>
      <c r="P316" cm="1">
        <f t="array" ref="P316">IF(LEN(Table1[[#This Row],[Data]:[Data]])-LEN(SUBSTITUTE(Table1[[#This Row],[Data]:[Data]],Table3[[#Headers],[i]],""))=Table1[[#This Row],['# people]:['# people]],1,0)</f>
        <v>0</v>
      </c>
      <c r="Q316" cm="1">
        <f t="array" ref="Q316">IF(LEN(Table1[[#This Row],[Data]:[Data]])-LEN(SUBSTITUTE(Table1[[#This Row],[Data]:[Data]],Table3[[#Headers],[j]],""))=Table1[[#This Row],['# people]:['# people]],1,0)</f>
        <v>0</v>
      </c>
      <c r="R316" cm="1">
        <f t="array" ref="R316">IF(LEN(Table1[[#This Row],[Data]:[Data]])-LEN(SUBSTITUTE(Table1[[#This Row],[Data]:[Data]],Table3[[#Headers],[k]],""))=Table1[[#This Row],['# people]:['# people]],1,0)</f>
        <v>0</v>
      </c>
      <c r="S316" cm="1">
        <f t="array" ref="S316">IF(LEN(Table1[[#This Row],[Data]:[Data]])-LEN(SUBSTITUTE(Table1[[#This Row],[Data]:[Data]],Table3[[#Headers],[l]],""))=Table1[[#This Row],['# people]:['# people]],1,0)</f>
        <v>0</v>
      </c>
      <c r="T316" cm="1">
        <f t="array" ref="T316">IF(LEN(Table1[[#This Row],[Data]:[Data]])-LEN(SUBSTITUTE(Table1[[#This Row],[Data]:[Data]],Table3[[#Headers],[m]],""))=Table1[[#This Row],['# people]:['# people]],1,0)</f>
        <v>0</v>
      </c>
      <c r="U316" cm="1">
        <f t="array" ref="U316">IF(LEN(Table1[[#This Row],[Data]:[Data]])-LEN(SUBSTITUTE(Table1[[#This Row],[Data]:[Data]],Table3[[#Headers],[n]],""))=Table1[[#This Row],['# people]:['# people]],1,0)</f>
        <v>0</v>
      </c>
      <c r="V316" cm="1">
        <f t="array" ref="V316">IF(LEN(Table1[[#This Row],[Data]:[Data]])-LEN(SUBSTITUTE(Table1[[#This Row],[Data]:[Data]],Table3[[#Headers],[o]],""))=Table1[[#This Row],['# people]:['# people]],1,0)</f>
        <v>0</v>
      </c>
      <c r="W316" cm="1">
        <f t="array" ref="W316">IF(LEN(Table1[[#This Row],[Data]:[Data]])-LEN(SUBSTITUTE(Table1[[#This Row],[Data]:[Data]],Table3[[#Headers],[p]],""))=Table1[[#This Row],['# people]:['# people]],1,0)</f>
        <v>0</v>
      </c>
      <c r="X316" cm="1">
        <f t="array" ref="X316">IF(LEN(Table1[[#This Row],[Data]:[Data]])-LEN(SUBSTITUTE(Table1[[#This Row],[Data]:[Data]],Table3[[#Headers],[q]],""))=Table1[[#This Row],['# people]:['# people]],1,0)</f>
        <v>0</v>
      </c>
      <c r="Y316" cm="1">
        <f t="array" ref="Y316">IF(LEN(Table1[[#This Row],[Data]:[Data]])-LEN(SUBSTITUTE(Table1[[#This Row],[Data]:[Data]],Table3[[#Headers],[r]],""))=Table1[[#This Row],['# people]:['# people]],1,0)</f>
        <v>0</v>
      </c>
      <c r="Z316" cm="1">
        <f t="array" ref="Z316">IF(LEN(Table1[[#This Row],[Data]:[Data]])-LEN(SUBSTITUTE(Table1[[#This Row],[Data]:[Data]],Table3[[#Headers],[s]],""))=Table1[[#This Row],['# people]:['# people]],1,0)</f>
        <v>0</v>
      </c>
      <c r="AA316" cm="1">
        <f t="array" ref="AA316">IF(LEN(Table1[[#This Row],[Data]:[Data]])-LEN(SUBSTITUTE(Table1[[#This Row],[Data]:[Data]],Table3[[#Headers],[t]],""))=Table1[[#This Row],['# people]:['# people]],1,0)</f>
        <v>0</v>
      </c>
      <c r="AB316" cm="1">
        <f t="array" ref="AB316">IF(LEN(Table1[[#This Row],[Data]:[Data]])-LEN(SUBSTITUTE(Table1[[#This Row],[Data]:[Data]],Table3[[#Headers],[u]],""))=Table1[[#This Row],['# people]:['# people]],1,0)</f>
        <v>0</v>
      </c>
      <c r="AC316" cm="1">
        <f t="array" ref="AC316">IF(LEN(Table1[[#This Row],[Data]:[Data]])-LEN(SUBSTITUTE(Table1[[#This Row],[Data]:[Data]],Table3[[#Headers],[v]],""))=Table1[[#This Row],['# people]:['# people]],1,0)</f>
        <v>0</v>
      </c>
      <c r="AD316" cm="1">
        <f t="array" ref="AD316">IF(LEN(Table1[[#This Row],[Data]:[Data]])-LEN(SUBSTITUTE(Table1[[#This Row],[Data]:[Data]],Table3[[#Headers],[w]],""))=Table1[[#This Row],['# people]:['# people]],1,0)</f>
        <v>0</v>
      </c>
      <c r="AE316" cm="1">
        <f t="array" ref="AE316">IF(LEN(Table1[[#This Row],[Data]:[Data]])-LEN(SUBSTITUTE(Table1[[#This Row],[Data]:[Data]],Table3[[#Headers],[x]],""))=Table1[[#This Row],['# people]:['# people]],1,0)</f>
        <v>0</v>
      </c>
      <c r="AF316" cm="1">
        <f t="array" ref="AF316">IF(LEN(Table1[[#This Row],[Data]:[Data]])-LEN(SUBSTITUTE(Table1[[#This Row],[Data]:[Data]],Table3[[#Headers],[y]],""))=Table1[[#This Row],['# people]:['# people]],1,0)</f>
        <v>0</v>
      </c>
      <c r="AG316" cm="1">
        <f t="array" ref="AG316">IF(LEN(Table1[[#This Row],[Data]:[Data]])-LEN(SUBSTITUTE(Table1[[#This Row],[Data]:[Data]],Table3[[#Headers],[z]],""))=Table1[[#This Row],['# people]:['# people]],1,0)</f>
        <v>0</v>
      </c>
    </row>
    <row r="317" spans="1:33" x14ac:dyDescent="0.25">
      <c r="A317" t="s">
        <v>369</v>
      </c>
      <c r="B317" cm="1">
        <f t="array" ref="B317">SUM(IF((LEN(A317)-LEN(SUBSTITUTE(UPPER(A317),{"A","B","C","D","E","F","G","H","I","J","K","L","M","N","O","P","Q","R","S","T","U","V","W","X","Y","Z","1","2","3","4","5","6","7","8","9","0"},""))),1,0))</f>
        <v>11</v>
      </c>
      <c r="C317" t="s">
        <v>824</v>
      </c>
      <c r="D317">
        <f>LEN(Table1[[#This Row],[Column1]])-LEN(A317)</f>
        <v>4</v>
      </c>
      <c r="E317">
        <f>LEN(Table1[[#This Row],[Data]])</f>
        <v>18</v>
      </c>
      <c r="G317" s="1">
        <f>SUM(Table3[[#This Row],[a]:[z]])</f>
        <v>2</v>
      </c>
      <c r="H317" cm="1">
        <f t="array" ref="H317">IF(LEN(Table1[[#This Row],[Data]:[Data]])-LEN(SUBSTITUTE(Table1[[#This Row],[Data]:[Data]],Table3[[#Headers],[a]],""))=Table1[[#This Row],['# people]:['# people]],1,0)</f>
        <v>1</v>
      </c>
      <c r="I317" cm="1">
        <f t="array" ref="I317">IF(LEN(Table1[[#This Row],[Data]:[Data]])-LEN(SUBSTITUTE(Table1[[#This Row],[Data]:[Data]],Table3[[#Headers],[b]],""))=Table1[[#This Row],['# people]:['# people]],1,0)</f>
        <v>0</v>
      </c>
      <c r="J317" cm="1">
        <f t="array" ref="J317">IF(LEN(Table1[[#This Row],[Data]:[Data]])-LEN(SUBSTITUTE(Table1[[#This Row],[Data]:[Data]],Table3[[#Headers],[c]],""))=Table1[[#This Row],['# people]:['# people]],1,0)</f>
        <v>0</v>
      </c>
      <c r="K317" cm="1">
        <f t="array" ref="K317">IF(LEN(Table1[[#This Row],[Data]:[Data]])-LEN(SUBSTITUTE(Table1[[#This Row],[Data]:[Data]],Table3[[#Headers],[d]],""))=Table1[[#This Row],['# people]:['# people]],1,0)</f>
        <v>0</v>
      </c>
      <c r="L317" cm="1">
        <f t="array" ref="L317">IF(LEN(Table1[[#This Row],[Data]:[Data]])-LEN(SUBSTITUTE(Table1[[#This Row],[Data]:[Data]],Table3[[#Headers],[e]],""))=Table1[[#This Row],['# people]:['# people]],1,0)</f>
        <v>0</v>
      </c>
      <c r="M317" cm="1">
        <f t="array" ref="M317">IF(LEN(Table1[[#This Row],[Data]:[Data]])-LEN(SUBSTITUTE(Table1[[#This Row],[Data]:[Data]],Table3[[#Headers],[f]],""))=Table1[[#This Row],['# people]:['# people]],1,0)</f>
        <v>0</v>
      </c>
      <c r="N317" cm="1">
        <f t="array" ref="N317">IF(LEN(Table1[[#This Row],[Data]:[Data]])-LEN(SUBSTITUTE(Table1[[#This Row],[Data]:[Data]],Table3[[#Headers],[g]],""))=Table1[[#This Row],['# people]:['# people]],1,0)</f>
        <v>0</v>
      </c>
      <c r="O317" cm="1">
        <f t="array" ref="O317">IF(LEN(Table1[[#This Row],[Data]:[Data]])-LEN(SUBSTITUTE(Table1[[#This Row],[Data]:[Data]],Table3[[#Headers],[h]],""))=Table1[[#This Row],['# people]:['# people]],1,0)</f>
        <v>0</v>
      </c>
      <c r="P317" cm="1">
        <f t="array" ref="P317">IF(LEN(Table1[[#This Row],[Data]:[Data]])-LEN(SUBSTITUTE(Table1[[#This Row],[Data]:[Data]],Table3[[#Headers],[i]],""))=Table1[[#This Row],['# people]:['# people]],1,0)</f>
        <v>0</v>
      </c>
      <c r="Q317" cm="1">
        <f t="array" ref="Q317">IF(LEN(Table1[[#This Row],[Data]:[Data]])-LEN(SUBSTITUTE(Table1[[#This Row],[Data]:[Data]],Table3[[#Headers],[j]],""))=Table1[[#This Row],['# people]:['# people]],1,0)</f>
        <v>0</v>
      </c>
      <c r="R317" cm="1">
        <f t="array" ref="R317">IF(LEN(Table1[[#This Row],[Data]:[Data]])-LEN(SUBSTITUTE(Table1[[#This Row],[Data]:[Data]],Table3[[#Headers],[k]],""))=Table1[[#This Row],['# people]:['# people]],1,0)</f>
        <v>0</v>
      </c>
      <c r="S317" cm="1">
        <f t="array" ref="S317">IF(LEN(Table1[[#This Row],[Data]:[Data]])-LEN(SUBSTITUTE(Table1[[#This Row],[Data]:[Data]],Table3[[#Headers],[l]],""))=Table1[[#This Row],['# people]:['# people]],1,0)</f>
        <v>0</v>
      </c>
      <c r="T317" cm="1">
        <f t="array" ref="T317">IF(LEN(Table1[[#This Row],[Data]:[Data]])-LEN(SUBSTITUTE(Table1[[#This Row],[Data]:[Data]],Table3[[#Headers],[m]],""))=Table1[[#This Row],['# people]:['# people]],1,0)</f>
        <v>0</v>
      </c>
      <c r="U317" cm="1">
        <f t="array" ref="U317">IF(LEN(Table1[[#This Row],[Data]:[Data]])-LEN(SUBSTITUTE(Table1[[#This Row],[Data]:[Data]],Table3[[#Headers],[n]],""))=Table1[[#This Row],['# people]:['# people]],1,0)</f>
        <v>0</v>
      </c>
      <c r="V317" cm="1">
        <f t="array" ref="V317">IF(LEN(Table1[[#This Row],[Data]:[Data]])-LEN(SUBSTITUTE(Table1[[#This Row],[Data]:[Data]],Table3[[#Headers],[o]],""))=Table1[[#This Row],['# people]:['# people]],1,0)</f>
        <v>0</v>
      </c>
      <c r="W317" cm="1">
        <f t="array" ref="W317">IF(LEN(Table1[[#This Row],[Data]:[Data]])-LEN(SUBSTITUTE(Table1[[#This Row],[Data]:[Data]],Table3[[#Headers],[p]],""))=Table1[[#This Row],['# people]:['# people]],1,0)</f>
        <v>0</v>
      </c>
      <c r="X317" cm="1">
        <f t="array" ref="X317">IF(LEN(Table1[[#This Row],[Data]:[Data]])-LEN(SUBSTITUTE(Table1[[#This Row],[Data]:[Data]],Table3[[#Headers],[q]],""))=Table1[[#This Row],['# people]:['# people]],1,0)</f>
        <v>0</v>
      </c>
      <c r="Y317" cm="1">
        <f t="array" ref="Y317">IF(LEN(Table1[[#This Row],[Data]:[Data]])-LEN(SUBSTITUTE(Table1[[#This Row],[Data]:[Data]],Table3[[#Headers],[r]],""))=Table1[[#This Row],['# people]:['# people]],1,0)</f>
        <v>0</v>
      </c>
      <c r="Z317" cm="1">
        <f t="array" ref="Z317">IF(LEN(Table1[[#This Row],[Data]:[Data]])-LEN(SUBSTITUTE(Table1[[#This Row],[Data]:[Data]],Table3[[#Headers],[s]],""))=Table1[[#This Row],['# people]:['# people]],1,0)</f>
        <v>0</v>
      </c>
      <c r="AA317" cm="1">
        <f t="array" ref="AA317">IF(LEN(Table1[[#This Row],[Data]:[Data]])-LEN(SUBSTITUTE(Table1[[#This Row],[Data]:[Data]],Table3[[#Headers],[t]],""))=Table1[[#This Row],['# people]:['# people]],1,0)</f>
        <v>0</v>
      </c>
      <c r="AB317" cm="1">
        <f t="array" ref="AB317">IF(LEN(Table1[[#This Row],[Data]:[Data]])-LEN(SUBSTITUTE(Table1[[#This Row],[Data]:[Data]],Table3[[#Headers],[u]],""))=Table1[[#This Row],['# people]:['# people]],1,0)</f>
        <v>1</v>
      </c>
      <c r="AC317" cm="1">
        <f t="array" ref="AC317">IF(LEN(Table1[[#This Row],[Data]:[Data]])-LEN(SUBSTITUTE(Table1[[#This Row],[Data]:[Data]],Table3[[#Headers],[v]],""))=Table1[[#This Row],['# people]:['# people]],1,0)</f>
        <v>0</v>
      </c>
      <c r="AD317" cm="1">
        <f t="array" ref="AD317">IF(LEN(Table1[[#This Row],[Data]:[Data]])-LEN(SUBSTITUTE(Table1[[#This Row],[Data]:[Data]],Table3[[#Headers],[w]],""))=Table1[[#This Row],['# people]:['# people]],1,0)</f>
        <v>0</v>
      </c>
      <c r="AE317" cm="1">
        <f t="array" ref="AE317">IF(LEN(Table1[[#This Row],[Data]:[Data]])-LEN(SUBSTITUTE(Table1[[#This Row],[Data]:[Data]],Table3[[#Headers],[x]],""))=Table1[[#This Row],['# people]:['# people]],1,0)</f>
        <v>0</v>
      </c>
      <c r="AF317" cm="1">
        <f t="array" ref="AF317">IF(LEN(Table1[[#This Row],[Data]:[Data]])-LEN(SUBSTITUTE(Table1[[#This Row],[Data]:[Data]],Table3[[#Headers],[y]],""))=Table1[[#This Row],['# people]:['# people]],1,0)</f>
        <v>0</v>
      </c>
      <c r="AG317" cm="1">
        <f t="array" ref="AG317">IF(LEN(Table1[[#This Row],[Data]:[Data]])-LEN(SUBSTITUTE(Table1[[#This Row],[Data]:[Data]],Table3[[#Headers],[z]],""))=Table1[[#This Row],['# people]:['# people]],1,0)</f>
        <v>0</v>
      </c>
    </row>
    <row r="318" spans="1:33" x14ac:dyDescent="0.25">
      <c r="A318" t="s">
        <v>381</v>
      </c>
      <c r="B318" cm="1">
        <f t="array" ref="B318">SUM(IF((LEN(A318)-LEN(SUBSTITUTE(UPPER(A318),{"A","B","C","D","E","F","G","H","I","J","K","L","M","N","O","P","Q","R","S","T","U","V","W","X","Y","Z","1","2","3","4","5","6","7","8","9","0"},""))),1,0))</f>
        <v>17</v>
      </c>
      <c r="C318" t="s">
        <v>836</v>
      </c>
      <c r="D318">
        <f>LEN(Table1[[#This Row],[Column1]])-LEN(A318)</f>
        <v>4</v>
      </c>
      <c r="E318">
        <f>LEN(Table1[[#This Row],[Data]])</f>
        <v>54</v>
      </c>
      <c r="G318" s="1">
        <f>SUM(Table3[[#This Row],[a]:[z]])</f>
        <v>12</v>
      </c>
      <c r="H318" cm="1">
        <f t="array" ref="H318">IF(LEN(Table1[[#This Row],[Data]:[Data]])-LEN(SUBSTITUTE(Table1[[#This Row],[Data]:[Data]],Table3[[#Headers],[a]],""))=Table1[[#This Row],['# people]:['# people]],1,0)</f>
        <v>1</v>
      </c>
      <c r="I318" cm="1">
        <f t="array" ref="I318">IF(LEN(Table1[[#This Row],[Data]:[Data]])-LEN(SUBSTITUTE(Table1[[#This Row],[Data]:[Data]],Table3[[#Headers],[b]],""))=Table1[[#This Row],['# people]:['# people]],1,0)</f>
        <v>0</v>
      </c>
      <c r="J318" cm="1">
        <f t="array" ref="J318">IF(LEN(Table1[[#This Row],[Data]:[Data]])-LEN(SUBSTITUTE(Table1[[#This Row],[Data]:[Data]],Table3[[#Headers],[c]],""))=Table1[[#This Row],['# people]:['# people]],1,0)</f>
        <v>1</v>
      </c>
      <c r="K318" cm="1">
        <f t="array" ref="K318">IF(LEN(Table1[[#This Row],[Data]:[Data]])-LEN(SUBSTITUTE(Table1[[#This Row],[Data]:[Data]],Table3[[#Headers],[d]],""))=Table1[[#This Row],['# people]:['# people]],1,0)</f>
        <v>0</v>
      </c>
      <c r="L318" cm="1">
        <f t="array" ref="L318">IF(LEN(Table1[[#This Row],[Data]:[Data]])-LEN(SUBSTITUTE(Table1[[#This Row],[Data]:[Data]],Table3[[#Headers],[e]],""))=Table1[[#This Row],['# people]:['# people]],1,0)</f>
        <v>1</v>
      </c>
      <c r="M318" cm="1">
        <f t="array" ref="M318">IF(LEN(Table1[[#This Row],[Data]:[Data]])-LEN(SUBSTITUTE(Table1[[#This Row],[Data]:[Data]],Table3[[#Headers],[f]],""))=Table1[[#This Row],['# people]:['# people]],1,0)</f>
        <v>0</v>
      </c>
      <c r="N318" cm="1">
        <f t="array" ref="N318">IF(LEN(Table1[[#This Row],[Data]:[Data]])-LEN(SUBSTITUTE(Table1[[#This Row],[Data]:[Data]],Table3[[#Headers],[g]],""))=Table1[[#This Row],['# people]:['# people]],1,0)</f>
        <v>0</v>
      </c>
      <c r="O318" cm="1">
        <f t="array" ref="O318">IF(LEN(Table1[[#This Row],[Data]:[Data]])-LEN(SUBSTITUTE(Table1[[#This Row],[Data]:[Data]],Table3[[#Headers],[h]],""))=Table1[[#This Row],['# people]:['# people]],1,0)</f>
        <v>1</v>
      </c>
      <c r="P318" cm="1">
        <f t="array" ref="P318">IF(LEN(Table1[[#This Row],[Data]:[Data]])-LEN(SUBSTITUTE(Table1[[#This Row],[Data]:[Data]],Table3[[#Headers],[i]],""))=Table1[[#This Row],['# people]:['# people]],1,0)</f>
        <v>0</v>
      </c>
      <c r="Q318" cm="1">
        <f t="array" ref="Q318">IF(LEN(Table1[[#This Row],[Data]:[Data]])-LEN(SUBSTITUTE(Table1[[#This Row],[Data]:[Data]],Table3[[#Headers],[j]],""))=Table1[[#This Row],['# people]:['# people]],1,0)</f>
        <v>0</v>
      </c>
      <c r="R318" cm="1">
        <f t="array" ref="R318">IF(LEN(Table1[[#This Row],[Data]:[Data]])-LEN(SUBSTITUTE(Table1[[#This Row],[Data]:[Data]],Table3[[#Headers],[k]],""))=Table1[[#This Row],['# people]:['# people]],1,0)</f>
        <v>1</v>
      </c>
      <c r="S318" cm="1">
        <f t="array" ref="S318">IF(LEN(Table1[[#This Row],[Data]:[Data]])-LEN(SUBSTITUTE(Table1[[#This Row],[Data]:[Data]],Table3[[#Headers],[l]],""))=Table1[[#This Row],['# people]:['# people]],1,0)</f>
        <v>1</v>
      </c>
      <c r="T318" cm="1">
        <f t="array" ref="T318">IF(LEN(Table1[[#This Row],[Data]:[Data]])-LEN(SUBSTITUTE(Table1[[#This Row],[Data]:[Data]],Table3[[#Headers],[m]],""))=Table1[[#This Row],['# people]:['# people]],1,0)</f>
        <v>0</v>
      </c>
      <c r="U318" cm="1">
        <f t="array" ref="U318">IF(LEN(Table1[[#This Row],[Data]:[Data]])-LEN(SUBSTITUTE(Table1[[#This Row],[Data]:[Data]],Table3[[#Headers],[n]],""))=Table1[[#This Row],['# people]:['# people]],1,0)</f>
        <v>0</v>
      </c>
      <c r="V318" cm="1">
        <f t="array" ref="V318">IF(LEN(Table1[[#This Row],[Data]:[Data]])-LEN(SUBSTITUTE(Table1[[#This Row],[Data]:[Data]],Table3[[#Headers],[o]],""))=Table1[[#This Row],['# people]:['# people]],1,0)</f>
        <v>0</v>
      </c>
      <c r="W318" cm="1">
        <f t="array" ref="W318">IF(LEN(Table1[[#This Row],[Data]:[Data]])-LEN(SUBSTITUTE(Table1[[#This Row],[Data]:[Data]],Table3[[#Headers],[p]],""))=Table1[[#This Row],['# people]:['# people]],1,0)</f>
        <v>0</v>
      </c>
      <c r="X318" cm="1">
        <f t="array" ref="X318">IF(LEN(Table1[[#This Row],[Data]:[Data]])-LEN(SUBSTITUTE(Table1[[#This Row],[Data]:[Data]],Table3[[#Headers],[q]],""))=Table1[[#This Row],['# people]:['# people]],1,0)</f>
        <v>1</v>
      </c>
      <c r="Y318" cm="1">
        <f t="array" ref="Y318">IF(LEN(Table1[[#This Row],[Data]:[Data]])-LEN(SUBSTITUTE(Table1[[#This Row],[Data]:[Data]],Table3[[#Headers],[r]],""))=Table1[[#This Row],['# people]:['# people]],1,0)</f>
        <v>0</v>
      </c>
      <c r="Z318" cm="1">
        <f t="array" ref="Z318">IF(LEN(Table1[[#This Row],[Data]:[Data]])-LEN(SUBSTITUTE(Table1[[#This Row],[Data]:[Data]],Table3[[#Headers],[s]],""))=Table1[[#This Row],['# people]:['# people]],1,0)</f>
        <v>1</v>
      </c>
      <c r="AA318" cm="1">
        <f t="array" ref="AA318">IF(LEN(Table1[[#This Row],[Data]:[Data]])-LEN(SUBSTITUTE(Table1[[#This Row],[Data]:[Data]],Table3[[#Headers],[t]],""))=Table1[[#This Row],['# people]:['# people]],1,0)</f>
        <v>0</v>
      </c>
      <c r="AB318" cm="1">
        <f t="array" ref="AB318">IF(LEN(Table1[[#This Row],[Data]:[Data]])-LEN(SUBSTITUTE(Table1[[#This Row],[Data]:[Data]],Table3[[#Headers],[u]],""))=Table1[[#This Row],['# people]:['# people]],1,0)</f>
        <v>1</v>
      </c>
      <c r="AC318" cm="1">
        <f t="array" ref="AC318">IF(LEN(Table1[[#This Row],[Data]:[Data]])-LEN(SUBSTITUTE(Table1[[#This Row],[Data]:[Data]],Table3[[#Headers],[v]],""))=Table1[[#This Row],['# people]:['# people]],1,0)</f>
        <v>1</v>
      </c>
      <c r="AD318" cm="1">
        <f t="array" ref="AD318">IF(LEN(Table1[[#This Row],[Data]:[Data]])-LEN(SUBSTITUTE(Table1[[#This Row],[Data]:[Data]],Table3[[#Headers],[w]],""))=Table1[[#This Row],['# people]:['# people]],1,0)</f>
        <v>1</v>
      </c>
      <c r="AE318" cm="1">
        <f t="array" ref="AE318">IF(LEN(Table1[[#This Row],[Data]:[Data]])-LEN(SUBSTITUTE(Table1[[#This Row],[Data]:[Data]],Table3[[#Headers],[x]],""))=Table1[[#This Row],['# people]:['# people]],1,0)</f>
        <v>0</v>
      </c>
      <c r="AF318" cm="1">
        <f t="array" ref="AF318">IF(LEN(Table1[[#This Row],[Data]:[Data]])-LEN(SUBSTITUTE(Table1[[#This Row],[Data]:[Data]],Table3[[#Headers],[y]],""))=Table1[[#This Row],['# people]:['# people]],1,0)</f>
        <v>0</v>
      </c>
      <c r="AG318" cm="1">
        <f t="array" ref="AG318">IF(LEN(Table1[[#This Row],[Data]:[Data]])-LEN(SUBSTITUTE(Table1[[#This Row],[Data]:[Data]],Table3[[#Headers],[z]],""))=Table1[[#This Row],['# people]:['# people]],1,0)</f>
        <v>1</v>
      </c>
    </row>
    <row r="319" spans="1:33" x14ac:dyDescent="0.25">
      <c r="A319" t="s">
        <v>384</v>
      </c>
      <c r="B319" cm="1">
        <f t="array" ref="B319">SUM(IF((LEN(A319)-LEN(SUBSTITUTE(UPPER(A319),{"A","B","C","D","E","F","G","H","I","J","K","L","M","N","O","P","Q","R","S","T","U","V","W","X","Y","Z","1","2","3","4","5","6","7","8","9","0"},""))),1,0))</f>
        <v>6</v>
      </c>
      <c r="C319" t="s">
        <v>839</v>
      </c>
      <c r="D319">
        <f>LEN(Table1[[#This Row],[Column1]])-LEN(A319)</f>
        <v>4</v>
      </c>
      <c r="E319">
        <f>LEN(Table1[[#This Row],[Data]])</f>
        <v>8</v>
      </c>
      <c r="G319" s="1">
        <f>SUM(Table3[[#This Row],[a]:[z]])</f>
        <v>0</v>
      </c>
      <c r="H319" cm="1">
        <f t="array" ref="H319">IF(LEN(Table1[[#This Row],[Data]:[Data]])-LEN(SUBSTITUTE(Table1[[#This Row],[Data]:[Data]],Table3[[#Headers],[a]],""))=Table1[[#This Row],['# people]:['# people]],1,0)</f>
        <v>0</v>
      </c>
      <c r="I319" cm="1">
        <f t="array" ref="I319">IF(LEN(Table1[[#This Row],[Data]:[Data]])-LEN(SUBSTITUTE(Table1[[#This Row],[Data]:[Data]],Table3[[#Headers],[b]],""))=Table1[[#This Row],['# people]:['# people]],1,0)</f>
        <v>0</v>
      </c>
      <c r="J319" cm="1">
        <f t="array" ref="J319">IF(LEN(Table1[[#This Row],[Data]:[Data]])-LEN(SUBSTITUTE(Table1[[#This Row],[Data]:[Data]],Table3[[#Headers],[c]],""))=Table1[[#This Row],['# people]:['# people]],1,0)</f>
        <v>0</v>
      </c>
      <c r="K319" cm="1">
        <f t="array" ref="K319">IF(LEN(Table1[[#This Row],[Data]:[Data]])-LEN(SUBSTITUTE(Table1[[#This Row],[Data]:[Data]],Table3[[#Headers],[d]],""))=Table1[[#This Row],['# people]:['# people]],1,0)</f>
        <v>0</v>
      </c>
      <c r="L319" cm="1">
        <f t="array" ref="L319">IF(LEN(Table1[[#This Row],[Data]:[Data]])-LEN(SUBSTITUTE(Table1[[#This Row],[Data]:[Data]],Table3[[#Headers],[e]],""))=Table1[[#This Row],['# people]:['# people]],1,0)</f>
        <v>0</v>
      </c>
      <c r="M319" cm="1">
        <f t="array" ref="M319">IF(LEN(Table1[[#This Row],[Data]:[Data]])-LEN(SUBSTITUTE(Table1[[#This Row],[Data]:[Data]],Table3[[#Headers],[f]],""))=Table1[[#This Row],['# people]:['# people]],1,0)</f>
        <v>0</v>
      </c>
      <c r="N319" cm="1">
        <f t="array" ref="N319">IF(LEN(Table1[[#This Row],[Data]:[Data]])-LEN(SUBSTITUTE(Table1[[#This Row],[Data]:[Data]],Table3[[#Headers],[g]],""))=Table1[[#This Row],['# people]:['# people]],1,0)</f>
        <v>0</v>
      </c>
      <c r="O319" cm="1">
        <f t="array" ref="O319">IF(LEN(Table1[[#This Row],[Data]:[Data]])-LEN(SUBSTITUTE(Table1[[#This Row],[Data]:[Data]],Table3[[#Headers],[h]],""))=Table1[[#This Row],['# people]:['# people]],1,0)</f>
        <v>0</v>
      </c>
      <c r="P319" cm="1">
        <f t="array" ref="P319">IF(LEN(Table1[[#This Row],[Data]:[Data]])-LEN(SUBSTITUTE(Table1[[#This Row],[Data]:[Data]],Table3[[#Headers],[i]],""))=Table1[[#This Row],['# people]:['# people]],1,0)</f>
        <v>0</v>
      </c>
      <c r="Q319" cm="1">
        <f t="array" ref="Q319">IF(LEN(Table1[[#This Row],[Data]:[Data]])-LEN(SUBSTITUTE(Table1[[#This Row],[Data]:[Data]],Table3[[#Headers],[j]],""))=Table1[[#This Row],['# people]:['# people]],1,0)</f>
        <v>0</v>
      </c>
      <c r="R319" cm="1">
        <f t="array" ref="R319">IF(LEN(Table1[[#This Row],[Data]:[Data]])-LEN(SUBSTITUTE(Table1[[#This Row],[Data]:[Data]],Table3[[#Headers],[k]],""))=Table1[[#This Row],['# people]:['# people]],1,0)</f>
        <v>0</v>
      </c>
      <c r="S319" cm="1">
        <f t="array" ref="S319">IF(LEN(Table1[[#This Row],[Data]:[Data]])-LEN(SUBSTITUTE(Table1[[#This Row],[Data]:[Data]],Table3[[#Headers],[l]],""))=Table1[[#This Row],['# people]:['# people]],1,0)</f>
        <v>0</v>
      </c>
      <c r="T319" cm="1">
        <f t="array" ref="T319">IF(LEN(Table1[[#This Row],[Data]:[Data]])-LEN(SUBSTITUTE(Table1[[#This Row],[Data]:[Data]],Table3[[#Headers],[m]],""))=Table1[[#This Row],['# people]:['# people]],1,0)</f>
        <v>0</v>
      </c>
      <c r="U319" cm="1">
        <f t="array" ref="U319">IF(LEN(Table1[[#This Row],[Data]:[Data]])-LEN(SUBSTITUTE(Table1[[#This Row],[Data]:[Data]],Table3[[#Headers],[n]],""))=Table1[[#This Row],['# people]:['# people]],1,0)</f>
        <v>0</v>
      </c>
      <c r="V319" cm="1">
        <f t="array" ref="V319">IF(LEN(Table1[[#This Row],[Data]:[Data]])-LEN(SUBSTITUTE(Table1[[#This Row],[Data]:[Data]],Table3[[#Headers],[o]],""))=Table1[[#This Row],['# people]:['# people]],1,0)</f>
        <v>0</v>
      </c>
      <c r="W319" cm="1">
        <f t="array" ref="W319">IF(LEN(Table1[[#This Row],[Data]:[Data]])-LEN(SUBSTITUTE(Table1[[#This Row],[Data]:[Data]],Table3[[#Headers],[p]],""))=Table1[[#This Row],['# people]:['# people]],1,0)</f>
        <v>0</v>
      </c>
      <c r="X319" cm="1">
        <f t="array" ref="X319">IF(LEN(Table1[[#This Row],[Data]:[Data]])-LEN(SUBSTITUTE(Table1[[#This Row],[Data]:[Data]],Table3[[#Headers],[q]],""))=Table1[[#This Row],['# people]:['# people]],1,0)</f>
        <v>0</v>
      </c>
      <c r="Y319" cm="1">
        <f t="array" ref="Y319">IF(LEN(Table1[[#This Row],[Data]:[Data]])-LEN(SUBSTITUTE(Table1[[#This Row],[Data]:[Data]],Table3[[#Headers],[r]],""))=Table1[[#This Row],['# people]:['# people]],1,0)</f>
        <v>0</v>
      </c>
      <c r="Z319" cm="1">
        <f t="array" ref="Z319">IF(LEN(Table1[[#This Row],[Data]:[Data]])-LEN(SUBSTITUTE(Table1[[#This Row],[Data]:[Data]],Table3[[#Headers],[s]],""))=Table1[[#This Row],['# people]:['# people]],1,0)</f>
        <v>0</v>
      </c>
      <c r="AA319" cm="1">
        <f t="array" ref="AA319">IF(LEN(Table1[[#This Row],[Data]:[Data]])-LEN(SUBSTITUTE(Table1[[#This Row],[Data]:[Data]],Table3[[#Headers],[t]],""))=Table1[[#This Row],['# people]:['# people]],1,0)</f>
        <v>0</v>
      </c>
      <c r="AB319" cm="1">
        <f t="array" ref="AB319">IF(LEN(Table1[[#This Row],[Data]:[Data]])-LEN(SUBSTITUTE(Table1[[#This Row],[Data]:[Data]],Table3[[#Headers],[u]],""))=Table1[[#This Row],['# people]:['# people]],1,0)</f>
        <v>0</v>
      </c>
      <c r="AC319" cm="1">
        <f t="array" ref="AC319">IF(LEN(Table1[[#This Row],[Data]:[Data]])-LEN(SUBSTITUTE(Table1[[#This Row],[Data]:[Data]],Table3[[#Headers],[v]],""))=Table1[[#This Row],['# people]:['# people]],1,0)</f>
        <v>0</v>
      </c>
      <c r="AD319" cm="1">
        <f t="array" ref="AD319">IF(LEN(Table1[[#This Row],[Data]:[Data]])-LEN(SUBSTITUTE(Table1[[#This Row],[Data]:[Data]],Table3[[#Headers],[w]],""))=Table1[[#This Row],['# people]:['# people]],1,0)</f>
        <v>0</v>
      </c>
      <c r="AE319" cm="1">
        <f t="array" ref="AE319">IF(LEN(Table1[[#This Row],[Data]:[Data]])-LEN(SUBSTITUTE(Table1[[#This Row],[Data]:[Data]],Table3[[#Headers],[x]],""))=Table1[[#This Row],['# people]:['# people]],1,0)</f>
        <v>0</v>
      </c>
      <c r="AF319" cm="1">
        <f t="array" ref="AF319">IF(LEN(Table1[[#This Row],[Data]:[Data]])-LEN(SUBSTITUTE(Table1[[#This Row],[Data]:[Data]],Table3[[#Headers],[y]],""))=Table1[[#This Row],['# people]:['# people]],1,0)</f>
        <v>0</v>
      </c>
      <c r="AG319" cm="1">
        <f t="array" ref="AG319">IF(LEN(Table1[[#This Row],[Data]:[Data]])-LEN(SUBSTITUTE(Table1[[#This Row],[Data]:[Data]],Table3[[#Headers],[z]],""))=Table1[[#This Row],['# people]:['# people]],1,0)</f>
        <v>0</v>
      </c>
    </row>
    <row r="320" spans="1:33" x14ac:dyDescent="0.25">
      <c r="A320" t="s">
        <v>388</v>
      </c>
      <c r="B320" cm="1">
        <f t="array" ref="B320">SUM(IF((LEN(A320)-LEN(SUBSTITUTE(UPPER(A320),{"A","B","C","D","E","F","G","H","I","J","K","L","M","N","O","P","Q","R","S","T","U","V","W","X","Y","Z","1","2","3","4","5","6","7","8","9","0"},""))),1,0))</f>
        <v>3</v>
      </c>
      <c r="C320" t="s">
        <v>843</v>
      </c>
      <c r="D320">
        <f>LEN(Table1[[#This Row],[Column1]])-LEN(A320)</f>
        <v>4</v>
      </c>
      <c r="E320">
        <f>LEN(Table1[[#This Row],[Data]])</f>
        <v>12</v>
      </c>
      <c r="G320" s="1">
        <f>SUM(Table3[[#This Row],[a]:[z]])</f>
        <v>3</v>
      </c>
      <c r="H320" cm="1">
        <f t="array" ref="H320">IF(LEN(Table1[[#This Row],[Data]:[Data]])-LEN(SUBSTITUTE(Table1[[#This Row],[Data]:[Data]],Table3[[#Headers],[a]],""))=Table1[[#This Row],['# people]:['# people]],1,0)</f>
        <v>1</v>
      </c>
      <c r="I320" cm="1">
        <f t="array" ref="I320">IF(LEN(Table1[[#This Row],[Data]:[Data]])-LEN(SUBSTITUTE(Table1[[#This Row],[Data]:[Data]],Table3[[#Headers],[b]],""))=Table1[[#This Row],['# people]:['# people]],1,0)</f>
        <v>0</v>
      </c>
      <c r="J320" cm="1">
        <f t="array" ref="J320">IF(LEN(Table1[[#This Row],[Data]:[Data]])-LEN(SUBSTITUTE(Table1[[#This Row],[Data]:[Data]],Table3[[#Headers],[c]],""))=Table1[[#This Row],['# people]:['# people]],1,0)</f>
        <v>0</v>
      </c>
      <c r="K320" cm="1">
        <f t="array" ref="K320">IF(LEN(Table1[[#This Row],[Data]:[Data]])-LEN(SUBSTITUTE(Table1[[#This Row],[Data]:[Data]],Table3[[#Headers],[d]],""))=Table1[[#This Row],['# people]:['# people]],1,0)</f>
        <v>0</v>
      </c>
      <c r="L320" cm="1">
        <f t="array" ref="L320">IF(LEN(Table1[[#This Row],[Data]:[Data]])-LEN(SUBSTITUTE(Table1[[#This Row],[Data]:[Data]],Table3[[#Headers],[e]],""))=Table1[[#This Row],['# people]:['# people]],1,0)</f>
        <v>0</v>
      </c>
      <c r="M320" cm="1">
        <f t="array" ref="M320">IF(LEN(Table1[[#This Row],[Data]:[Data]])-LEN(SUBSTITUTE(Table1[[#This Row],[Data]:[Data]],Table3[[#Headers],[f]],""))=Table1[[#This Row],['# people]:['# people]],1,0)</f>
        <v>1</v>
      </c>
      <c r="N320" cm="1">
        <f t="array" ref="N320">IF(LEN(Table1[[#This Row],[Data]:[Data]])-LEN(SUBSTITUTE(Table1[[#This Row],[Data]:[Data]],Table3[[#Headers],[g]],""))=Table1[[#This Row],['# people]:['# people]],1,0)</f>
        <v>0</v>
      </c>
      <c r="O320" cm="1">
        <f t="array" ref="O320">IF(LEN(Table1[[#This Row],[Data]:[Data]])-LEN(SUBSTITUTE(Table1[[#This Row],[Data]:[Data]],Table3[[#Headers],[h]],""))=Table1[[#This Row],['# people]:['# people]],1,0)</f>
        <v>0</v>
      </c>
      <c r="P320" cm="1">
        <f t="array" ref="P320">IF(LEN(Table1[[#This Row],[Data]:[Data]])-LEN(SUBSTITUTE(Table1[[#This Row],[Data]:[Data]],Table3[[#Headers],[i]],""))=Table1[[#This Row],['# people]:['# people]],1,0)</f>
        <v>0</v>
      </c>
      <c r="Q320" cm="1">
        <f t="array" ref="Q320">IF(LEN(Table1[[#This Row],[Data]:[Data]])-LEN(SUBSTITUTE(Table1[[#This Row],[Data]:[Data]],Table3[[#Headers],[j]],""))=Table1[[#This Row],['# people]:['# people]],1,0)</f>
        <v>0</v>
      </c>
      <c r="R320" cm="1">
        <f t="array" ref="R320">IF(LEN(Table1[[#This Row],[Data]:[Data]])-LEN(SUBSTITUTE(Table1[[#This Row],[Data]:[Data]],Table3[[#Headers],[k]],""))=Table1[[#This Row],['# people]:['# people]],1,0)</f>
        <v>1</v>
      </c>
      <c r="S320" cm="1">
        <f t="array" ref="S320">IF(LEN(Table1[[#This Row],[Data]:[Data]])-LEN(SUBSTITUTE(Table1[[#This Row],[Data]:[Data]],Table3[[#Headers],[l]],""))=Table1[[#This Row],['# people]:['# people]],1,0)</f>
        <v>0</v>
      </c>
      <c r="T320" cm="1">
        <f t="array" ref="T320">IF(LEN(Table1[[#This Row],[Data]:[Data]])-LEN(SUBSTITUTE(Table1[[#This Row],[Data]:[Data]],Table3[[#Headers],[m]],""))=Table1[[#This Row],['# people]:['# people]],1,0)</f>
        <v>0</v>
      </c>
      <c r="U320" cm="1">
        <f t="array" ref="U320">IF(LEN(Table1[[#This Row],[Data]:[Data]])-LEN(SUBSTITUTE(Table1[[#This Row],[Data]:[Data]],Table3[[#Headers],[n]],""))=Table1[[#This Row],['# people]:['# people]],1,0)</f>
        <v>0</v>
      </c>
      <c r="V320" cm="1">
        <f t="array" ref="V320">IF(LEN(Table1[[#This Row],[Data]:[Data]])-LEN(SUBSTITUTE(Table1[[#This Row],[Data]:[Data]],Table3[[#Headers],[o]],""))=Table1[[#This Row],['# people]:['# people]],1,0)</f>
        <v>0</v>
      </c>
      <c r="W320" cm="1">
        <f t="array" ref="W320">IF(LEN(Table1[[#This Row],[Data]:[Data]])-LEN(SUBSTITUTE(Table1[[#This Row],[Data]:[Data]],Table3[[#Headers],[p]],""))=Table1[[#This Row],['# people]:['# people]],1,0)</f>
        <v>0</v>
      </c>
      <c r="X320" cm="1">
        <f t="array" ref="X320">IF(LEN(Table1[[#This Row],[Data]:[Data]])-LEN(SUBSTITUTE(Table1[[#This Row],[Data]:[Data]],Table3[[#Headers],[q]],""))=Table1[[#This Row],['# people]:['# people]],1,0)</f>
        <v>0</v>
      </c>
      <c r="Y320" cm="1">
        <f t="array" ref="Y320">IF(LEN(Table1[[#This Row],[Data]:[Data]])-LEN(SUBSTITUTE(Table1[[#This Row],[Data]:[Data]],Table3[[#Headers],[r]],""))=Table1[[#This Row],['# people]:['# people]],1,0)</f>
        <v>0</v>
      </c>
      <c r="Z320" cm="1">
        <f t="array" ref="Z320">IF(LEN(Table1[[#This Row],[Data]:[Data]])-LEN(SUBSTITUTE(Table1[[#This Row],[Data]:[Data]],Table3[[#Headers],[s]],""))=Table1[[#This Row],['# people]:['# people]],1,0)</f>
        <v>0</v>
      </c>
      <c r="AA320" cm="1">
        <f t="array" ref="AA320">IF(LEN(Table1[[#This Row],[Data]:[Data]])-LEN(SUBSTITUTE(Table1[[#This Row],[Data]:[Data]],Table3[[#Headers],[t]],""))=Table1[[#This Row],['# people]:['# people]],1,0)</f>
        <v>0</v>
      </c>
      <c r="AB320" cm="1">
        <f t="array" ref="AB320">IF(LEN(Table1[[#This Row],[Data]:[Data]])-LEN(SUBSTITUTE(Table1[[#This Row],[Data]:[Data]],Table3[[#Headers],[u]],""))=Table1[[#This Row],['# people]:['# people]],1,0)</f>
        <v>0</v>
      </c>
      <c r="AC320" cm="1">
        <f t="array" ref="AC320">IF(LEN(Table1[[#This Row],[Data]:[Data]])-LEN(SUBSTITUTE(Table1[[#This Row],[Data]:[Data]],Table3[[#Headers],[v]],""))=Table1[[#This Row],['# people]:['# people]],1,0)</f>
        <v>0</v>
      </c>
      <c r="AD320" cm="1">
        <f t="array" ref="AD320">IF(LEN(Table1[[#This Row],[Data]:[Data]])-LEN(SUBSTITUTE(Table1[[#This Row],[Data]:[Data]],Table3[[#Headers],[w]],""))=Table1[[#This Row],['# people]:['# people]],1,0)</f>
        <v>0</v>
      </c>
      <c r="AE320" cm="1">
        <f t="array" ref="AE320">IF(LEN(Table1[[#This Row],[Data]:[Data]])-LEN(SUBSTITUTE(Table1[[#This Row],[Data]:[Data]],Table3[[#Headers],[x]],""))=Table1[[#This Row],['# people]:['# people]],1,0)</f>
        <v>0</v>
      </c>
      <c r="AF320" cm="1">
        <f t="array" ref="AF320">IF(LEN(Table1[[#This Row],[Data]:[Data]])-LEN(SUBSTITUTE(Table1[[#This Row],[Data]:[Data]],Table3[[#Headers],[y]],""))=Table1[[#This Row],['# people]:['# people]],1,0)</f>
        <v>0</v>
      </c>
      <c r="AG320" cm="1">
        <f t="array" ref="AG320">IF(LEN(Table1[[#This Row],[Data]:[Data]])-LEN(SUBSTITUTE(Table1[[#This Row],[Data]:[Data]],Table3[[#Headers],[z]],""))=Table1[[#This Row],['# people]:['# people]],1,0)</f>
        <v>0</v>
      </c>
    </row>
    <row r="321" spans="1:33" x14ac:dyDescent="0.25">
      <c r="A321" t="s">
        <v>393</v>
      </c>
      <c r="B321" cm="1">
        <f t="array" ref="B321">SUM(IF((LEN(A321)-LEN(SUBSTITUTE(UPPER(A321),{"A","B","C","D","E","F","G","H","I","J","K","L","M","N","O","P","Q","R","S","T","U","V","W","X","Y","Z","1","2","3","4","5","6","7","8","9","0"},""))),1,0))</f>
        <v>1</v>
      </c>
      <c r="C321" t="s">
        <v>848</v>
      </c>
      <c r="D321">
        <f>LEN(Table1[[#This Row],[Column1]])-LEN(A321)</f>
        <v>4</v>
      </c>
      <c r="E321">
        <f>LEN(Table1[[#This Row],[Data]])</f>
        <v>4</v>
      </c>
      <c r="G321" s="1">
        <f>SUM(Table3[[#This Row],[a]:[z]])</f>
        <v>1</v>
      </c>
      <c r="H321" cm="1">
        <f t="array" ref="H321">IF(LEN(Table1[[#This Row],[Data]:[Data]])-LEN(SUBSTITUTE(Table1[[#This Row],[Data]:[Data]],Table3[[#Headers],[a]],""))=Table1[[#This Row],['# people]:['# people]],1,0)</f>
        <v>0</v>
      </c>
      <c r="I321" cm="1">
        <f t="array" ref="I321">IF(LEN(Table1[[#This Row],[Data]:[Data]])-LEN(SUBSTITUTE(Table1[[#This Row],[Data]:[Data]],Table3[[#Headers],[b]],""))=Table1[[#This Row],['# people]:['# people]],1,0)</f>
        <v>0</v>
      </c>
      <c r="J321" cm="1">
        <f t="array" ref="J321">IF(LEN(Table1[[#This Row],[Data]:[Data]])-LEN(SUBSTITUTE(Table1[[#This Row],[Data]:[Data]],Table3[[#Headers],[c]],""))=Table1[[#This Row],['# people]:['# people]],1,0)</f>
        <v>0</v>
      </c>
      <c r="K321" cm="1">
        <f t="array" ref="K321">IF(LEN(Table1[[#This Row],[Data]:[Data]])-LEN(SUBSTITUTE(Table1[[#This Row],[Data]:[Data]],Table3[[#Headers],[d]],""))=Table1[[#This Row],['# people]:['# people]],1,0)</f>
        <v>0</v>
      </c>
      <c r="L321" cm="1">
        <f t="array" ref="L321">IF(LEN(Table1[[#This Row],[Data]:[Data]])-LEN(SUBSTITUTE(Table1[[#This Row],[Data]:[Data]],Table3[[#Headers],[e]],""))=Table1[[#This Row],['# people]:['# people]],1,0)</f>
        <v>1</v>
      </c>
      <c r="M321" cm="1">
        <f t="array" ref="M321">IF(LEN(Table1[[#This Row],[Data]:[Data]])-LEN(SUBSTITUTE(Table1[[#This Row],[Data]:[Data]],Table3[[#Headers],[f]],""))=Table1[[#This Row],['# people]:['# people]],1,0)</f>
        <v>0</v>
      </c>
      <c r="N321" cm="1">
        <f t="array" ref="N321">IF(LEN(Table1[[#This Row],[Data]:[Data]])-LEN(SUBSTITUTE(Table1[[#This Row],[Data]:[Data]],Table3[[#Headers],[g]],""))=Table1[[#This Row],['# people]:['# people]],1,0)</f>
        <v>0</v>
      </c>
      <c r="O321" cm="1">
        <f t="array" ref="O321">IF(LEN(Table1[[#This Row],[Data]:[Data]])-LEN(SUBSTITUTE(Table1[[#This Row],[Data]:[Data]],Table3[[#Headers],[h]],""))=Table1[[#This Row],['# people]:['# people]],1,0)</f>
        <v>0</v>
      </c>
      <c r="P321" cm="1">
        <f t="array" ref="P321">IF(LEN(Table1[[#This Row],[Data]:[Data]])-LEN(SUBSTITUTE(Table1[[#This Row],[Data]:[Data]],Table3[[#Headers],[i]],""))=Table1[[#This Row],['# people]:['# people]],1,0)</f>
        <v>0</v>
      </c>
      <c r="Q321" cm="1">
        <f t="array" ref="Q321">IF(LEN(Table1[[#This Row],[Data]:[Data]])-LEN(SUBSTITUTE(Table1[[#This Row],[Data]:[Data]],Table3[[#Headers],[j]],""))=Table1[[#This Row],['# people]:['# people]],1,0)</f>
        <v>0</v>
      </c>
      <c r="R321" cm="1">
        <f t="array" ref="R321">IF(LEN(Table1[[#This Row],[Data]:[Data]])-LEN(SUBSTITUTE(Table1[[#This Row],[Data]:[Data]],Table3[[#Headers],[k]],""))=Table1[[#This Row],['# people]:['# people]],1,0)</f>
        <v>0</v>
      </c>
      <c r="S321" cm="1">
        <f t="array" ref="S321">IF(LEN(Table1[[#This Row],[Data]:[Data]])-LEN(SUBSTITUTE(Table1[[#This Row],[Data]:[Data]],Table3[[#Headers],[l]],""))=Table1[[#This Row],['# people]:['# people]],1,0)</f>
        <v>0</v>
      </c>
      <c r="T321" cm="1">
        <f t="array" ref="T321">IF(LEN(Table1[[#This Row],[Data]:[Data]])-LEN(SUBSTITUTE(Table1[[#This Row],[Data]:[Data]],Table3[[#Headers],[m]],""))=Table1[[#This Row],['# people]:['# people]],1,0)</f>
        <v>0</v>
      </c>
      <c r="U321" cm="1">
        <f t="array" ref="U321">IF(LEN(Table1[[#This Row],[Data]:[Data]])-LEN(SUBSTITUTE(Table1[[#This Row],[Data]:[Data]],Table3[[#Headers],[n]],""))=Table1[[#This Row],['# people]:['# people]],1,0)</f>
        <v>0</v>
      </c>
      <c r="V321" cm="1">
        <f t="array" ref="V321">IF(LEN(Table1[[#This Row],[Data]:[Data]])-LEN(SUBSTITUTE(Table1[[#This Row],[Data]:[Data]],Table3[[#Headers],[o]],""))=Table1[[#This Row],['# people]:['# people]],1,0)</f>
        <v>0</v>
      </c>
      <c r="W321" cm="1">
        <f t="array" ref="W321">IF(LEN(Table1[[#This Row],[Data]:[Data]])-LEN(SUBSTITUTE(Table1[[#This Row],[Data]:[Data]],Table3[[#Headers],[p]],""))=Table1[[#This Row],['# people]:['# people]],1,0)</f>
        <v>0</v>
      </c>
      <c r="X321" cm="1">
        <f t="array" ref="X321">IF(LEN(Table1[[#This Row],[Data]:[Data]])-LEN(SUBSTITUTE(Table1[[#This Row],[Data]:[Data]],Table3[[#Headers],[q]],""))=Table1[[#This Row],['# people]:['# people]],1,0)</f>
        <v>0</v>
      </c>
      <c r="Y321" cm="1">
        <f t="array" ref="Y321">IF(LEN(Table1[[#This Row],[Data]:[Data]])-LEN(SUBSTITUTE(Table1[[#This Row],[Data]:[Data]],Table3[[#Headers],[r]],""))=Table1[[#This Row],['# people]:['# people]],1,0)</f>
        <v>0</v>
      </c>
      <c r="Z321" cm="1">
        <f t="array" ref="Z321">IF(LEN(Table1[[#This Row],[Data]:[Data]])-LEN(SUBSTITUTE(Table1[[#This Row],[Data]:[Data]],Table3[[#Headers],[s]],""))=Table1[[#This Row],['# people]:['# people]],1,0)</f>
        <v>0</v>
      </c>
      <c r="AA321" cm="1">
        <f t="array" ref="AA321">IF(LEN(Table1[[#This Row],[Data]:[Data]])-LEN(SUBSTITUTE(Table1[[#This Row],[Data]:[Data]],Table3[[#Headers],[t]],""))=Table1[[#This Row],['# people]:['# people]],1,0)</f>
        <v>0</v>
      </c>
      <c r="AB321" cm="1">
        <f t="array" ref="AB321">IF(LEN(Table1[[#This Row],[Data]:[Data]])-LEN(SUBSTITUTE(Table1[[#This Row],[Data]:[Data]],Table3[[#Headers],[u]],""))=Table1[[#This Row],['# people]:['# people]],1,0)</f>
        <v>0</v>
      </c>
      <c r="AC321" cm="1">
        <f t="array" ref="AC321">IF(LEN(Table1[[#This Row],[Data]:[Data]])-LEN(SUBSTITUTE(Table1[[#This Row],[Data]:[Data]],Table3[[#Headers],[v]],""))=Table1[[#This Row],['# people]:['# people]],1,0)</f>
        <v>0</v>
      </c>
      <c r="AD321" cm="1">
        <f t="array" ref="AD321">IF(LEN(Table1[[#This Row],[Data]:[Data]])-LEN(SUBSTITUTE(Table1[[#This Row],[Data]:[Data]],Table3[[#Headers],[w]],""))=Table1[[#This Row],['# people]:['# people]],1,0)</f>
        <v>0</v>
      </c>
      <c r="AE321" cm="1">
        <f t="array" ref="AE321">IF(LEN(Table1[[#This Row],[Data]:[Data]])-LEN(SUBSTITUTE(Table1[[#This Row],[Data]:[Data]],Table3[[#Headers],[x]],""))=Table1[[#This Row],['# people]:['# people]],1,0)</f>
        <v>0</v>
      </c>
      <c r="AF321" cm="1">
        <f t="array" ref="AF321">IF(LEN(Table1[[#This Row],[Data]:[Data]])-LEN(SUBSTITUTE(Table1[[#This Row],[Data]:[Data]],Table3[[#Headers],[y]],""))=Table1[[#This Row],['# people]:['# people]],1,0)</f>
        <v>0</v>
      </c>
      <c r="AG321" cm="1">
        <f t="array" ref="AG321">IF(LEN(Table1[[#This Row],[Data]:[Data]])-LEN(SUBSTITUTE(Table1[[#This Row],[Data]:[Data]],Table3[[#Headers],[z]],""))=Table1[[#This Row],['# people]:['# people]],1,0)</f>
        <v>0</v>
      </c>
    </row>
    <row r="322" spans="1:33" x14ac:dyDescent="0.25">
      <c r="A322" t="s">
        <v>399</v>
      </c>
      <c r="B322" cm="1">
        <f t="array" ref="B322">SUM(IF((LEN(A322)-LEN(SUBSTITUTE(UPPER(A322),{"A","B","C","D","E","F","G","H","I","J","K","L","M","N","O","P","Q","R","S","T","U","V","W","X","Y","Z","1","2","3","4","5","6","7","8","9","0"},""))),1,0))</f>
        <v>17</v>
      </c>
      <c r="C322" t="s">
        <v>854</v>
      </c>
      <c r="D322">
        <f>LEN(Table1[[#This Row],[Column1]])-LEN(A322)</f>
        <v>4</v>
      </c>
      <c r="E322">
        <f>LEN(Table1[[#This Row],[Data]])</f>
        <v>35</v>
      </c>
      <c r="G322" s="1">
        <f>SUM(Table3[[#This Row],[a]:[z]])</f>
        <v>6</v>
      </c>
      <c r="H322" cm="1">
        <f t="array" ref="H322">IF(LEN(Table1[[#This Row],[Data]:[Data]])-LEN(SUBSTITUTE(Table1[[#This Row],[Data]:[Data]],Table3[[#Headers],[a]],""))=Table1[[#This Row],['# people]:['# people]],1,0)</f>
        <v>0</v>
      </c>
      <c r="I322" cm="1">
        <f t="array" ref="I322">IF(LEN(Table1[[#This Row],[Data]:[Data]])-LEN(SUBSTITUTE(Table1[[#This Row],[Data]:[Data]],Table3[[#Headers],[b]],""))=Table1[[#This Row],['# people]:['# people]],1,0)</f>
        <v>0</v>
      </c>
      <c r="J322" cm="1">
        <f t="array" ref="J322">IF(LEN(Table1[[#This Row],[Data]:[Data]])-LEN(SUBSTITUTE(Table1[[#This Row],[Data]:[Data]],Table3[[#Headers],[c]],""))=Table1[[#This Row],['# people]:['# people]],1,0)</f>
        <v>1</v>
      </c>
      <c r="K322" cm="1">
        <f t="array" ref="K322">IF(LEN(Table1[[#This Row],[Data]:[Data]])-LEN(SUBSTITUTE(Table1[[#This Row],[Data]:[Data]],Table3[[#Headers],[d]],""))=Table1[[#This Row],['# people]:['# people]],1,0)</f>
        <v>0</v>
      </c>
      <c r="L322" cm="1">
        <f t="array" ref="L322">IF(LEN(Table1[[#This Row],[Data]:[Data]])-LEN(SUBSTITUTE(Table1[[#This Row],[Data]:[Data]],Table3[[#Headers],[e]],""))=Table1[[#This Row],['# people]:['# people]],1,0)</f>
        <v>0</v>
      </c>
      <c r="M322" cm="1">
        <f t="array" ref="M322">IF(LEN(Table1[[#This Row],[Data]:[Data]])-LEN(SUBSTITUTE(Table1[[#This Row],[Data]:[Data]],Table3[[#Headers],[f]],""))=Table1[[#This Row],['# people]:['# people]],1,0)</f>
        <v>0</v>
      </c>
      <c r="N322" cm="1">
        <f t="array" ref="N322">IF(LEN(Table1[[#This Row],[Data]:[Data]])-LEN(SUBSTITUTE(Table1[[#This Row],[Data]:[Data]],Table3[[#Headers],[g]],""))=Table1[[#This Row],['# people]:['# people]],1,0)</f>
        <v>0</v>
      </c>
      <c r="O322" cm="1">
        <f t="array" ref="O322">IF(LEN(Table1[[#This Row],[Data]:[Data]])-LEN(SUBSTITUTE(Table1[[#This Row],[Data]:[Data]],Table3[[#Headers],[h]],""))=Table1[[#This Row],['# people]:['# people]],1,0)</f>
        <v>0</v>
      </c>
      <c r="P322" cm="1">
        <f t="array" ref="P322">IF(LEN(Table1[[#This Row],[Data]:[Data]])-LEN(SUBSTITUTE(Table1[[#This Row],[Data]:[Data]],Table3[[#Headers],[i]],""))=Table1[[#This Row],['# people]:['# people]],1,0)</f>
        <v>0</v>
      </c>
      <c r="Q322" cm="1">
        <f t="array" ref="Q322">IF(LEN(Table1[[#This Row],[Data]:[Data]])-LEN(SUBSTITUTE(Table1[[#This Row],[Data]:[Data]],Table3[[#Headers],[j]],""))=Table1[[#This Row],['# people]:['# people]],1,0)</f>
        <v>0</v>
      </c>
      <c r="R322" cm="1">
        <f t="array" ref="R322">IF(LEN(Table1[[#This Row],[Data]:[Data]])-LEN(SUBSTITUTE(Table1[[#This Row],[Data]:[Data]],Table3[[#Headers],[k]],""))=Table1[[#This Row],['# people]:['# people]],1,0)</f>
        <v>0</v>
      </c>
      <c r="S322" cm="1">
        <f t="array" ref="S322">IF(LEN(Table1[[#This Row],[Data]:[Data]])-LEN(SUBSTITUTE(Table1[[#This Row],[Data]:[Data]],Table3[[#Headers],[l]],""))=Table1[[#This Row],['# people]:['# people]],1,0)</f>
        <v>1</v>
      </c>
      <c r="T322" cm="1">
        <f t="array" ref="T322">IF(LEN(Table1[[#This Row],[Data]:[Data]])-LEN(SUBSTITUTE(Table1[[#This Row],[Data]:[Data]],Table3[[#Headers],[m]],""))=Table1[[#This Row],['# people]:['# people]],1,0)</f>
        <v>1</v>
      </c>
      <c r="U322" cm="1">
        <f t="array" ref="U322">IF(LEN(Table1[[#This Row],[Data]:[Data]])-LEN(SUBSTITUTE(Table1[[#This Row],[Data]:[Data]],Table3[[#Headers],[n]],""))=Table1[[#This Row],['# people]:['# people]],1,0)</f>
        <v>1</v>
      </c>
      <c r="V322" cm="1">
        <f t="array" ref="V322">IF(LEN(Table1[[#This Row],[Data]:[Data]])-LEN(SUBSTITUTE(Table1[[#This Row],[Data]:[Data]],Table3[[#Headers],[o]],""))=Table1[[#This Row],['# people]:['# people]],1,0)</f>
        <v>0</v>
      </c>
      <c r="W322" cm="1">
        <f t="array" ref="W322">IF(LEN(Table1[[#This Row],[Data]:[Data]])-LEN(SUBSTITUTE(Table1[[#This Row],[Data]:[Data]],Table3[[#Headers],[p]],""))=Table1[[#This Row],['# people]:['# people]],1,0)</f>
        <v>0</v>
      </c>
      <c r="X322" cm="1">
        <f t="array" ref="X322">IF(LEN(Table1[[#This Row],[Data]:[Data]])-LEN(SUBSTITUTE(Table1[[#This Row],[Data]:[Data]],Table3[[#Headers],[q]],""))=Table1[[#This Row],['# people]:['# people]],1,0)</f>
        <v>0</v>
      </c>
      <c r="Y322" cm="1">
        <f t="array" ref="Y322">IF(LEN(Table1[[#This Row],[Data]:[Data]])-LEN(SUBSTITUTE(Table1[[#This Row],[Data]:[Data]],Table3[[#Headers],[r]],""))=Table1[[#This Row],['# people]:['# people]],1,0)</f>
        <v>0</v>
      </c>
      <c r="Z322" cm="1">
        <f t="array" ref="Z322">IF(LEN(Table1[[#This Row],[Data]:[Data]])-LEN(SUBSTITUTE(Table1[[#This Row],[Data]:[Data]],Table3[[#Headers],[s]],""))=Table1[[#This Row],['# people]:['# people]],1,0)</f>
        <v>0</v>
      </c>
      <c r="AA322" cm="1">
        <f t="array" ref="AA322">IF(LEN(Table1[[#This Row],[Data]:[Data]])-LEN(SUBSTITUTE(Table1[[#This Row],[Data]:[Data]],Table3[[#Headers],[t]],""))=Table1[[#This Row],['# people]:['# people]],1,0)</f>
        <v>1</v>
      </c>
      <c r="AB322" cm="1">
        <f t="array" ref="AB322">IF(LEN(Table1[[#This Row],[Data]:[Data]])-LEN(SUBSTITUTE(Table1[[#This Row],[Data]:[Data]],Table3[[#Headers],[u]],""))=Table1[[#This Row],['# people]:['# people]],1,0)</f>
        <v>0</v>
      </c>
      <c r="AC322" cm="1">
        <f t="array" ref="AC322">IF(LEN(Table1[[#This Row],[Data]:[Data]])-LEN(SUBSTITUTE(Table1[[#This Row],[Data]:[Data]],Table3[[#Headers],[v]],""))=Table1[[#This Row],['# people]:['# people]],1,0)</f>
        <v>0</v>
      </c>
      <c r="AD322" cm="1">
        <f t="array" ref="AD322">IF(LEN(Table1[[#This Row],[Data]:[Data]])-LEN(SUBSTITUTE(Table1[[#This Row],[Data]:[Data]],Table3[[#Headers],[w]],""))=Table1[[#This Row],['# people]:['# people]],1,0)</f>
        <v>0</v>
      </c>
      <c r="AE322" cm="1">
        <f t="array" ref="AE322">IF(LEN(Table1[[#This Row],[Data]:[Data]])-LEN(SUBSTITUTE(Table1[[#This Row],[Data]:[Data]],Table3[[#Headers],[x]],""))=Table1[[#This Row],['# people]:['# people]],1,0)</f>
        <v>0</v>
      </c>
      <c r="AF322" cm="1">
        <f t="array" ref="AF322">IF(LEN(Table1[[#This Row],[Data]:[Data]])-LEN(SUBSTITUTE(Table1[[#This Row],[Data]:[Data]],Table3[[#Headers],[y]],""))=Table1[[#This Row],['# people]:['# people]],1,0)</f>
        <v>1</v>
      </c>
      <c r="AG322" cm="1">
        <f t="array" ref="AG322">IF(LEN(Table1[[#This Row],[Data]:[Data]])-LEN(SUBSTITUTE(Table1[[#This Row],[Data]:[Data]],Table3[[#Headers],[z]],""))=Table1[[#This Row],['# people]:['# people]],1,0)</f>
        <v>0</v>
      </c>
    </row>
    <row r="323" spans="1:33" x14ac:dyDescent="0.25">
      <c r="A323" t="s">
        <v>401</v>
      </c>
      <c r="B323" cm="1">
        <f t="array" ref="B323">SUM(IF((LEN(A323)-LEN(SUBSTITUTE(UPPER(A323),{"A","B","C","D","E","F","G","H","I","J","K","L","M","N","O","P","Q","R","S","T","U","V","W","X","Y","Z","1","2","3","4","5","6","7","8","9","0"},""))),1,0))</f>
        <v>26</v>
      </c>
      <c r="C323" t="s">
        <v>856</v>
      </c>
      <c r="D323">
        <f>LEN(Table1[[#This Row],[Column1]])-LEN(A323)</f>
        <v>4</v>
      </c>
      <c r="E323">
        <f>LEN(Table1[[#This Row],[Data]])</f>
        <v>101</v>
      </c>
      <c r="G323" s="1">
        <f>SUM(Table3[[#This Row],[a]:[z]])</f>
        <v>25</v>
      </c>
      <c r="H323" cm="1">
        <f t="array" ref="H323">IF(LEN(Table1[[#This Row],[Data]:[Data]])-LEN(SUBSTITUTE(Table1[[#This Row],[Data]:[Data]],Table3[[#Headers],[a]],""))=Table1[[#This Row],['# people]:['# people]],1,0)</f>
        <v>1</v>
      </c>
      <c r="I323" cm="1">
        <f t="array" ref="I323">IF(LEN(Table1[[#This Row],[Data]:[Data]])-LEN(SUBSTITUTE(Table1[[#This Row],[Data]:[Data]],Table3[[#Headers],[b]],""))=Table1[[#This Row],['# people]:['# people]],1,0)</f>
        <v>1</v>
      </c>
      <c r="J323" cm="1">
        <f t="array" ref="J323">IF(LEN(Table1[[#This Row],[Data]:[Data]])-LEN(SUBSTITUTE(Table1[[#This Row],[Data]:[Data]],Table3[[#Headers],[c]],""))=Table1[[#This Row],['# people]:['# people]],1,0)</f>
        <v>1</v>
      </c>
      <c r="K323" cm="1">
        <f t="array" ref="K323">IF(LEN(Table1[[#This Row],[Data]:[Data]])-LEN(SUBSTITUTE(Table1[[#This Row],[Data]:[Data]],Table3[[#Headers],[d]],""))=Table1[[#This Row],['# people]:['# people]],1,0)</f>
        <v>1</v>
      </c>
      <c r="L323" cm="1">
        <f t="array" ref="L323">IF(LEN(Table1[[#This Row],[Data]:[Data]])-LEN(SUBSTITUTE(Table1[[#This Row],[Data]:[Data]],Table3[[#Headers],[e]],""))=Table1[[#This Row],['# people]:['# people]],1,0)</f>
        <v>1</v>
      </c>
      <c r="M323" cm="1">
        <f t="array" ref="M323">IF(LEN(Table1[[#This Row],[Data]:[Data]])-LEN(SUBSTITUTE(Table1[[#This Row],[Data]:[Data]],Table3[[#Headers],[f]],""))=Table1[[#This Row],['# people]:['# people]],1,0)</f>
        <v>1</v>
      </c>
      <c r="N323" cm="1">
        <f t="array" ref="N323">IF(LEN(Table1[[#This Row],[Data]:[Data]])-LEN(SUBSTITUTE(Table1[[#This Row],[Data]:[Data]],Table3[[#Headers],[g]],""))=Table1[[#This Row],['# people]:['# people]],1,0)</f>
        <v>1</v>
      </c>
      <c r="O323" cm="1">
        <f t="array" ref="O323">IF(LEN(Table1[[#This Row],[Data]:[Data]])-LEN(SUBSTITUTE(Table1[[#This Row],[Data]:[Data]],Table3[[#Headers],[h]],""))=Table1[[#This Row],['# people]:['# people]],1,0)</f>
        <v>1</v>
      </c>
      <c r="P323" cm="1">
        <f t="array" ref="P323">IF(LEN(Table1[[#This Row],[Data]:[Data]])-LEN(SUBSTITUTE(Table1[[#This Row],[Data]:[Data]],Table3[[#Headers],[i]],""))=Table1[[#This Row],['# people]:['# people]],1,0)</f>
        <v>1</v>
      </c>
      <c r="Q323" cm="1">
        <f t="array" ref="Q323">IF(LEN(Table1[[#This Row],[Data]:[Data]])-LEN(SUBSTITUTE(Table1[[#This Row],[Data]:[Data]],Table3[[#Headers],[j]],""))=Table1[[#This Row],['# people]:['# people]],1,0)</f>
        <v>1</v>
      </c>
      <c r="R323" cm="1">
        <f t="array" ref="R323">IF(LEN(Table1[[#This Row],[Data]:[Data]])-LEN(SUBSTITUTE(Table1[[#This Row],[Data]:[Data]],Table3[[#Headers],[k]],""))=Table1[[#This Row],['# people]:['# people]],1,0)</f>
        <v>1</v>
      </c>
      <c r="S323" cm="1">
        <f t="array" ref="S323">IF(LEN(Table1[[#This Row],[Data]:[Data]])-LEN(SUBSTITUTE(Table1[[#This Row],[Data]:[Data]],Table3[[#Headers],[l]],""))=Table1[[#This Row],['# people]:['# people]],1,0)</f>
        <v>1</v>
      </c>
      <c r="T323" cm="1">
        <f t="array" ref="T323">IF(LEN(Table1[[#This Row],[Data]:[Data]])-LEN(SUBSTITUTE(Table1[[#This Row],[Data]:[Data]],Table3[[#Headers],[m]],""))=Table1[[#This Row],['# people]:['# people]],1,0)</f>
        <v>1</v>
      </c>
      <c r="U323" cm="1">
        <f t="array" ref="U323">IF(LEN(Table1[[#This Row],[Data]:[Data]])-LEN(SUBSTITUTE(Table1[[#This Row],[Data]:[Data]],Table3[[#Headers],[n]],""))=Table1[[#This Row],['# people]:['# people]],1,0)</f>
        <v>1</v>
      </c>
      <c r="V323" cm="1">
        <f t="array" ref="V323">IF(LEN(Table1[[#This Row],[Data]:[Data]])-LEN(SUBSTITUTE(Table1[[#This Row],[Data]:[Data]],Table3[[#Headers],[o]],""))=Table1[[#This Row],['# people]:['# people]],1,0)</f>
        <v>1</v>
      </c>
      <c r="W323" cm="1">
        <f t="array" ref="W323">IF(LEN(Table1[[#This Row],[Data]:[Data]])-LEN(SUBSTITUTE(Table1[[#This Row],[Data]:[Data]],Table3[[#Headers],[p]],""))=Table1[[#This Row],['# people]:['# people]],1,0)</f>
        <v>1</v>
      </c>
      <c r="X323" cm="1">
        <f t="array" ref="X323">IF(LEN(Table1[[#This Row],[Data]:[Data]])-LEN(SUBSTITUTE(Table1[[#This Row],[Data]:[Data]],Table3[[#Headers],[q]],""))=Table1[[#This Row],['# people]:['# people]],1,0)</f>
        <v>1</v>
      </c>
      <c r="Y323" cm="1">
        <f t="array" ref="Y323">IF(LEN(Table1[[#This Row],[Data]:[Data]])-LEN(SUBSTITUTE(Table1[[#This Row],[Data]:[Data]],Table3[[#Headers],[r]],""))=Table1[[#This Row],['# people]:['# people]],1,0)</f>
        <v>1</v>
      </c>
      <c r="Z323" cm="1">
        <f t="array" ref="Z323">IF(LEN(Table1[[#This Row],[Data]:[Data]])-LEN(SUBSTITUTE(Table1[[#This Row],[Data]:[Data]],Table3[[#Headers],[s]],""))=Table1[[#This Row],['# people]:['# people]],1,0)</f>
        <v>1</v>
      </c>
      <c r="AA323" cm="1">
        <f t="array" ref="AA323">IF(LEN(Table1[[#This Row],[Data]:[Data]])-LEN(SUBSTITUTE(Table1[[#This Row],[Data]:[Data]],Table3[[#Headers],[t]],""))=Table1[[#This Row],['# people]:['# people]],1,0)</f>
        <v>1</v>
      </c>
      <c r="AB323" cm="1">
        <f t="array" ref="AB323">IF(LEN(Table1[[#This Row],[Data]:[Data]])-LEN(SUBSTITUTE(Table1[[#This Row],[Data]:[Data]],Table3[[#Headers],[u]],""))=Table1[[#This Row],['# people]:['# people]],1,0)</f>
        <v>1</v>
      </c>
      <c r="AC323" cm="1">
        <f t="array" ref="AC323">IF(LEN(Table1[[#This Row],[Data]:[Data]])-LEN(SUBSTITUTE(Table1[[#This Row],[Data]:[Data]],Table3[[#Headers],[v]],""))=Table1[[#This Row],['# people]:['# people]],1,0)</f>
        <v>0</v>
      </c>
      <c r="AD323" cm="1">
        <f t="array" ref="AD323">IF(LEN(Table1[[#This Row],[Data]:[Data]])-LEN(SUBSTITUTE(Table1[[#This Row],[Data]:[Data]],Table3[[#Headers],[w]],""))=Table1[[#This Row],['# people]:['# people]],1,0)</f>
        <v>1</v>
      </c>
      <c r="AE323" cm="1">
        <f t="array" ref="AE323">IF(LEN(Table1[[#This Row],[Data]:[Data]])-LEN(SUBSTITUTE(Table1[[#This Row],[Data]:[Data]],Table3[[#Headers],[x]],""))=Table1[[#This Row],['# people]:['# people]],1,0)</f>
        <v>1</v>
      </c>
      <c r="AF323" cm="1">
        <f t="array" ref="AF323">IF(LEN(Table1[[#This Row],[Data]:[Data]])-LEN(SUBSTITUTE(Table1[[#This Row],[Data]:[Data]],Table3[[#Headers],[y]],""))=Table1[[#This Row],['# people]:['# people]],1,0)</f>
        <v>1</v>
      </c>
      <c r="AG323" cm="1">
        <f t="array" ref="AG323">IF(LEN(Table1[[#This Row],[Data]:[Data]])-LEN(SUBSTITUTE(Table1[[#This Row],[Data]:[Data]],Table3[[#Headers],[z]],""))=Table1[[#This Row],['# people]:['# people]],1,0)</f>
        <v>1</v>
      </c>
    </row>
    <row r="324" spans="1:33" x14ac:dyDescent="0.25">
      <c r="A324" t="s">
        <v>407</v>
      </c>
      <c r="B324" cm="1">
        <f t="array" ref="B324">SUM(IF((LEN(A324)-LEN(SUBSTITUTE(UPPER(A324),{"A","B","C","D","E","F","G","H","I","J","K","L","M","N","O","P","Q","R","S","T","U","V","W","X","Y","Z","1","2","3","4","5","6","7","8","9","0"},""))),1,0))</f>
        <v>20</v>
      </c>
      <c r="C324" t="s">
        <v>862</v>
      </c>
      <c r="D324">
        <f>LEN(Table1[[#This Row],[Column1]])-LEN(A324)</f>
        <v>4</v>
      </c>
      <c r="E324">
        <f>LEN(Table1[[#This Row],[Data]])</f>
        <v>51</v>
      </c>
      <c r="G324" s="1">
        <f>SUM(Table3[[#This Row],[a]:[z]])</f>
        <v>10</v>
      </c>
      <c r="H324" cm="1">
        <f t="array" ref="H324">IF(LEN(Table1[[#This Row],[Data]:[Data]])-LEN(SUBSTITUTE(Table1[[#This Row],[Data]:[Data]],Table3[[#Headers],[a]],""))=Table1[[#This Row],['# people]:['# people]],1,0)</f>
        <v>0</v>
      </c>
      <c r="I324" cm="1">
        <f t="array" ref="I324">IF(LEN(Table1[[#This Row],[Data]:[Data]])-LEN(SUBSTITUTE(Table1[[#This Row],[Data]:[Data]],Table3[[#Headers],[b]],""))=Table1[[#This Row],['# people]:['# people]],1,0)</f>
        <v>1</v>
      </c>
      <c r="J324" cm="1">
        <f t="array" ref="J324">IF(LEN(Table1[[#This Row],[Data]:[Data]])-LEN(SUBSTITUTE(Table1[[#This Row],[Data]:[Data]],Table3[[#Headers],[c]],""))=Table1[[#This Row],['# people]:['# people]],1,0)</f>
        <v>1</v>
      </c>
      <c r="K324" cm="1">
        <f t="array" ref="K324">IF(LEN(Table1[[#This Row],[Data]:[Data]])-LEN(SUBSTITUTE(Table1[[#This Row],[Data]:[Data]],Table3[[#Headers],[d]],""))=Table1[[#This Row],['# people]:['# people]],1,0)</f>
        <v>1</v>
      </c>
      <c r="L324" cm="1">
        <f t="array" ref="L324">IF(LEN(Table1[[#This Row],[Data]:[Data]])-LEN(SUBSTITUTE(Table1[[#This Row],[Data]:[Data]],Table3[[#Headers],[e]],""))=Table1[[#This Row],['# people]:['# people]],1,0)</f>
        <v>1</v>
      </c>
      <c r="M324" cm="1">
        <f t="array" ref="M324">IF(LEN(Table1[[#This Row],[Data]:[Data]])-LEN(SUBSTITUTE(Table1[[#This Row],[Data]:[Data]],Table3[[#Headers],[f]],""))=Table1[[#This Row],['# people]:['# people]],1,0)</f>
        <v>0</v>
      </c>
      <c r="N324" cm="1">
        <f t="array" ref="N324">IF(LEN(Table1[[#This Row],[Data]:[Data]])-LEN(SUBSTITUTE(Table1[[#This Row],[Data]:[Data]],Table3[[#Headers],[g]],""))=Table1[[#This Row],['# people]:['# people]],1,0)</f>
        <v>1</v>
      </c>
      <c r="O324" cm="1">
        <f t="array" ref="O324">IF(LEN(Table1[[#This Row],[Data]:[Data]])-LEN(SUBSTITUTE(Table1[[#This Row],[Data]:[Data]],Table3[[#Headers],[h]],""))=Table1[[#This Row],['# people]:['# people]],1,0)</f>
        <v>0</v>
      </c>
      <c r="P324" cm="1">
        <f t="array" ref="P324">IF(LEN(Table1[[#This Row],[Data]:[Data]])-LEN(SUBSTITUTE(Table1[[#This Row],[Data]:[Data]],Table3[[#Headers],[i]],""))=Table1[[#This Row],['# people]:['# people]],1,0)</f>
        <v>1</v>
      </c>
      <c r="Q324" cm="1">
        <f t="array" ref="Q324">IF(LEN(Table1[[#This Row],[Data]:[Data]])-LEN(SUBSTITUTE(Table1[[#This Row],[Data]:[Data]],Table3[[#Headers],[j]],""))=Table1[[#This Row],['# people]:['# people]],1,0)</f>
        <v>0</v>
      </c>
      <c r="R324" cm="1">
        <f t="array" ref="R324">IF(LEN(Table1[[#This Row],[Data]:[Data]])-LEN(SUBSTITUTE(Table1[[#This Row],[Data]:[Data]],Table3[[#Headers],[k]],""))=Table1[[#This Row],['# people]:['# people]],1,0)</f>
        <v>0</v>
      </c>
      <c r="S324" cm="1">
        <f t="array" ref="S324">IF(LEN(Table1[[#This Row],[Data]:[Data]])-LEN(SUBSTITUTE(Table1[[#This Row],[Data]:[Data]],Table3[[#Headers],[l]],""))=Table1[[#This Row],['# people]:['# people]],1,0)</f>
        <v>0</v>
      </c>
      <c r="T324" cm="1">
        <f t="array" ref="T324">IF(LEN(Table1[[#This Row],[Data]:[Data]])-LEN(SUBSTITUTE(Table1[[#This Row],[Data]:[Data]],Table3[[#Headers],[m]],""))=Table1[[#This Row],['# people]:['# people]],1,0)</f>
        <v>1</v>
      </c>
      <c r="U324" cm="1">
        <f t="array" ref="U324">IF(LEN(Table1[[#This Row],[Data]:[Data]])-LEN(SUBSTITUTE(Table1[[#This Row],[Data]:[Data]],Table3[[#Headers],[n]],""))=Table1[[#This Row],['# people]:['# people]],1,0)</f>
        <v>0</v>
      </c>
      <c r="V324" cm="1">
        <f t="array" ref="V324">IF(LEN(Table1[[#This Row],[Data]:[Data]])-LEN(SUBSTITUTE(Table1[[#This Row],[Data]:[Data]],Table3[[#Headers],[o]],""))=Table1[[#This Row],['# people]:['# people]],1,0)</f>
        <v>0</v>
      </c>
      <c r="W324" cm="1">
        <f t="array" ref="W324">IF(LEN(Table1[[#This Row],[Data]:[Data]])-LEN(SUBSTITUTE(Table1[[#This Row],[Data]:[Data]],Table3[[#Headers],[p]],""))=Table1[[#This Row],['# people]:['# people]],1,0)</f>
        <v>0</v>
      </c>
      <c r="X324" cm="1">
        <f t="array" ref="X324">IF(LEN(Table1[[#This Row],[Data]:[Data]])-LEN(SUBSTITUTE(Table1[[#This Row],[Data]:[Data]],Table3[[#Headers],[q]],""))=Table1[[#This Row],['# people]:['# people]],1,0)</f>
        <v>0</v>
      </c>
      <c r="Y324" cm="1">
        <f t="array" ref="Y324">IF(LEN(Table1[[#This Row],[Data]:[Data]])-LEN(SUBSTITUTE(Table1[[#This Row],[Data]:[Data]],Table3[[#Headers],[r]],""))=Table1[[#This Row],['# people]:['# people]],1,0)</f>
        <v>1</v>
      </c>
      <c r="Z324" cm="1">
        <f t="array" ref="Z324">IF(LEN(Table1[[#This Row],[Data]:[Data]])-LEN(SUBSTITUTE(Table1[[#This Row],[Data]:[Data]],Table3[[#Headers],[s]],""))=Table1[[#This Row],['# people]:['# people]],1,0)</f>
        <v>0</v>
      </c>
      <c r="AA324" cm="1">
        <f t="array" ref="AA324">IF(LEN(Table1[[#This Row],[Data]:[Data]])-LEN(SUBSTITUTE(Table1[[#This Row],[Data]:[Data]],Table3[[#Headers],[t]],""))=Table1[[#This Row],['# people]:['# people]],1,0)</f>
        <v>1</v>
      </c>
      <c r="AB324" cm="1">
        <f t="array" ref="AB324">IF(LEN(Table1[[#This Row],[Data]:[Data]])-LEN(SUBSTITUTE(Table1[[#This Row],[Data]:[Data]],Table3[[#Headers],[u]],""))=Table1[[#This Row],['# people]:['# people]],1,0)</f>
        <v>0</v>
      </c>
      <c r="AC324" cm="1">
        <f t="array" ref="AC324">IF(LEN(Table1[[#This Row],[Data]:[Data]])-LEN(SUBSTITUTE(Table1[[#This Row],[Data]:[Data]],Table3[[#Headers],[v]],""))=Table1[[#This Row],['# people]:['# people]],1,0)</f>
        <v>0</v>
      </c>
      <c r="AD324" cm="1">
        <f t="array" ref="AD324">IF(LEN(Table1[[#This Row],[Data]:[Data]])-LEN(SUBSTITUTE(Table1[[#This Row],[Data]:[Data]],Table3[[#Headers],[w]],""))=Table1[[#This Row],['# people]:['# people]],1,0)</f>
        <v>0</v>
      </c>
      <c r="AE324" cm="1">
        <f t="array" ref="AE324">IF(LEN(Table1[[#This Row],[Data]:[Data]])-LEN(SUBSTITUTE(Table1[[#This Row],[Data]:[Data]],Table3[[#Headers],[x]],""))=Table1[[#This Row],['# people]:['# people]],1,0)</f>
        <v>0</v>
      </c>
      <c r="AF324" cm="1">
        <f t="array" ref="AF324">IF(LEN(Table1[[#This Row],[Data]:[Data]])-LEN(SUBSTITUTE(Table1[[#This Row],[Data]:[Data]],Table3[[#Headers],[y]],""))=Table1[[#This Row],['# people]:['# people]],1,0)</f>
        <v>1</v>
      </c>
      <c r="AG324" cm="1">
        <f t="array" ref="AG324">IF(LEN(Table1[[#This Row],[Data]:[Data]])-LEN(SUBSTITUTE(Table1[[#This Row],[Data]:[Data]],Table3[[#Headers],[z]],""))=Table1[[#This Row],['# people]:['# people]],1,0)</f>
        <v>0</v>
      </c>
    </row>
    <row r="325" spans="1:33" x14ac:dyDescent="0.25">
      <c r="A325" t="s">
        <v>410</v>
      </c>
      <c r="B325" cm="1">
        <f t="array" ref="B325">SUM(IF((LEN(A325)-LEN(SUBSTITUTE(UPPER(A325),{"A","B","C","D","E","F","G","H","I","J","K","L","M","N","O","P","Q","R","S","T","U","V","W","X","Y","Z","1","2","3","4","5","6","7","8","9","0"},""))),1,0))</f>
        <v>12</v>
      </c>
      <c r="C325" t="s">
        <v>865</v>
      </c>
      <c r="D325">
        <f>LEN(Table1[[#This Row],[Column1]])-LEN(A325)</f>
        <v>4</v>
      </c>
      <c r="E325">
        <f>LEN(Table1[[#This Row],[Data]])</f>
        <v>16</v>
      </c>
      <c r="G325" s="1">
        <f>SUM(Table3[[#This Row],[a]:[z]])</f>
        <v>1</v>
      </c>
      <c r="H325" cm="1">
        <f t="array" ref="H325">IF(LEN(Table1[[#This Row],[Data]:[Data]])-LEN(SUBSTITUTE(Table1[[#This Row],[Data]:[Data]],Table3[[#Headers],[a]],""))=Table1[[#This Row],['# people]:['# people]],1,0)</f>
        <v>0</v>
      </c>
      <c r="I325" cm="1">
        <f t="array" ref="I325">IF(LEN(Table1[[#This Row],[Data]:[Data]])-LEN(SUBSTITUTE(Table1[[#This Row],[Data]:[Data]],Table3[[#Headers],[b]],""))=Table1[[#This Row],['# people]:['# people]],1,0)</f>
        <v>0</v>
      </c>
      <c r="J325" cm="1">
        <f t="array" ref="J325">IF(LEN(Table1[[#This Row],[Data]:[Data]])-LEN(SUBSTITUTE(Table1[[#This Row],[Data]:[Data]],Table3[[#Headers],[c]],""))=Table1[[#This Row],['# people]:['# people]],1,0)</f>
        <v>0</v>
      </c>
      <c r="K325" cm="1">
        <f t="array" ref="K325">IF(LEN(Table1[[#This Row],[Data]:[Data]])-LEN(SUBSTITUTE(Table1[[#This Row],[Data]:[Data]],Table3[[#Headers],[d]],""))=Table1[[#This Row],['# people]:['# people]],1,0)</f>
        <v>0</v>
      </c>
      <c r="L325" cm="1">
        <f t="array" ref="L325">IF(LEN(Table1[[#This Row],[Data]:[Data]])-LEN(SUBSTITUTE(Table1[[#This Row],[Data]:[Data]],Table3[[#Headers],[e]],""))=Table1[[#This Row],['# people]:['# people]],1,0)</f>
        <v>0</v>
      </c>
      <c r="M325" cm="1">
        <f t="array" ref="M325">IF(LEN(Table1[[#This Row],[Data]:[Data]])-LEN(SUBSTITUTE(Table1[[#This Row],[Data]:[Data]],Table3[[#Headers],[f]],""))=Table1[[#This Row],['# people]:['# people]],1,0)</f>
        <v>0</v>
      </c>
      <c r="N325" cm="1">
        <f t="array" ref="N325">IF(LEN(Table1[[#This Row],[Data]:[Data]])-LEN(SUBSTITUTE(Table1[[#This Row],[Data]:[Data]],Table3[[#Headers],[g]],""))=Table1[[#This Row],['# people]:['# people]],1,0)</f>
        <v>0</v>
      </c>
      <c r="O325" cm="1">
        <f t="array" ref="O325">IF(LEN(Table1[[#This Row],[Data]:[Data]])-LEN(SUBSTITUTE(Table1[[#This Row],[Data]:[Data]],Table3[[#Headers],[h]],""))=Table1[[#This Row],['# people]:['# people]],1,0)</f>
        <v>0</v>
      </c>
      <c r="P325" cm="1">
        <f t="array" ref="P325">IF(LEN(Table1[[#This Row],[Data]:[Data]])-LEN(SUBSTITUTE(Table1[[#This Row],[Data]:[Data]],Table3[[#Headers],[i]],""))=Table1[[#This Row],['# people]:['# people]],1,0)</f>
        <v>0</v>
      </c>
      <c r="Q325" cm="1">
        <f t="array" ref="Q325">IF(LEN(Table1[[#This Row],[Data]:[Data]])-LEN(SUBSTITUTE(Table1[[#This Row],[Data]:[Data]],Table3[[#Headers],[j]],""))=Table1[[#This Row],['# people]:['# people]],1,0)</f>
        <v>0</v>
      </c>
      <c r="R325" cm="1">
        <f t="array" ref="R325">IF(LEN(Table1[[#This Row],[Data]:[Data]])-LEN(SUBSTITUTE(Table1[[#This Row],[Data]:[Data]],Table3[[#Headers],[k]],""))=Table1[[#This Row],['# people]:['# people]],1,0)</f>
        <v>0</v>
      </c>
      <c r="S325" cm="1">
        <f t="array" ref="S325">IF(LEN(Table1[[#This Row],[Data]:[Data]])-LEN(SUBSTITUTE(Table1[[#This Row],[Data]:[Data]],Table3[[#Headers],[l]],""))=Table1[[#This Row],['# people]:['# people]],1,0)</f>
        <v>0</v>
      </c>
      <c r="T325" cm="1">
        <f t="array" ref="T325">IF(LEN(Table1[[#This Row],[Data]:[Data]])-LEN(SUBSTITUTE(Table1[[#This Row],[Data]:[Data]],Table3[[#Headers],[m]],""))=Table1[[#This Row],['# people]:['# people]],1,0)</f>
        <v>0</v>
      </c>
      <c r="U325" cm="1">
        <f t="array" ref="U325">IF(LEN(Table1[[#This Row],[Data]:[Data]])-LEN(SUBSTITUTE(Table1[[#This Row],[Data]:[Data]],Table3[[#Headers],[n]],""))=Table1[[#This Row],['# people]:['# people]],1,0)</f>
        <v>0</v>
      </c>
      <c r="V325" cm="1">
        <f t="array" ref="V325">IF(LEN(Table1[[#This Row],[Data]:[Data]])-LEN(SUBSTITUTE(Table1[[#This Row],[Data]:[Data]],Table3[[#Headers],[o]],""))=Table1[[#This Row],['# people]:['# people]],1,0)</f>
        <v>0</v>
      </c>
      <c r="W325" cm="1">
        <f t="array" ref="W325">IF(LEN(Table1[[#This Row],[Data]:[Data]])-LEN(SUBSTITUTE(Table1[[#This Row],[Data]:[Data]],Table3[[#Headers],[p]],""))=Table1[[#This Row],['# people]:['# people]],1,0)</f>
        <v>0</v>
      </c>
      <c r="X325" cm="1">
        <f t="array" ref="X325">IF(LEN(Table1[[#This Row],[Data]:[Data]])-LEN(SUBSTITUTE(Table1[[#This Row],[Data]:[Data]],Table3[[#Headers],[q]],""))=Table1[[#This Row],['# people]:['# people]],1,0)</f>
        <v>0</v>
      </c>
      <c r="Y325" cm="1">
        <f t="array" ref="Y325">IF(LEN(Table1[[#This Row],[Data]:[Data]])-LEN(SUBSTITUTE(Table1[[#This Row],[Data]:[Data]],Table3[[#Headers],[r]],""))=Table1[[#This Row],['# people]:['# people]],1,0)</f>
        <v>0</v>
      </c>
      <c r="Z325" cm="1">
        <f t="array" ref="Z325">IF(LEN(Table1[[#This Row],[Data]:[Data]])-LEN(SUBSTITUTE(Table1[[#This Row],[Data]:[Data]],Table3[[#Headers],[s]],""))=Table1[[#This Row],['# people]:['# people]],1,0)</f>
        <v>0</v>
      </c>
      <c r="AA325" cm="1">
        <f t="array" ref="AA325">IF(LEN(Table1[[#This Row],[Data]:[Data]])-LEN(SUBSTITUTE(Table1[[#This Row],[Data]:[Data]],Table3[[#Headers],[t]],""))=Table1[[#This Row],['# people]:['# people]],1,0)</f>
        <v>0</v>
      </c>
      <c r="AB325" cm="1">
        <f t="array" ref="AB325">IF(LEN(Table1[[#This Row],[Data]:[Data]])-LEN(SUBSTITUTE(Table1[[#This Row],[Data]:[Data]],Table3[[#Headers],[u]],""))=Table1[[#This Row],['# people]:['# people]],1,0)</f>
        <v>0</v>
      </c>
      <c r="AC325" cm="1">
        <f t="array" ref="AC325">IF(LEN(Table1[[#This Row],[Data]:[Data]])-LEN(SUBSTITUTE(Table1[[#This Row],[Data]:[Data]],Table3[[#Headers],[v]],""))=Table1[[#This Row],['# people]:['# people]],1,0)</f>
        <v>0</v>
      </c>
      <c r="AD325" cm="1">
        <f t="array" ref="AD325">IF(LEN(Table1[[#This Row],[Data]:[Data]])-LEN(SUBSTITUTE(Table1[[#This Row],[Data]:[Data]],Table3[[#Headers],[w]],""))=Table1[[#This Row],['# people]:['# people]],1,0)</f>
        <v>0</v>
      </c>
      <c r="AE325" cm="1">
        <f t="array" ref="AE325">IF(LEN(Table1[[#This Row],[Data]:[Data]])-LEN(SUBSTITUTE(Table1[[#This Row],[Data]:[Data]],Table3[[#Headers],[x]],""))=Table1[[#This Row],['# people]:['# people]],1,0)</f>
        <v>0</v>
      </c>
      <c r="AF325" cm="1">
        <f t="array" ref="AF325">IF(LEN(Table1[[#This Row],[Data]:[Data]])-LEN(SUBSTITUTE(Table1[[#This Row],[Data]:[Data]],Table3[[#Headers],[y]],""))=Table1[[#This Row],['# people]:['# people]],1,0)</f>
        <v>0</v>
      </c>
      <c r="AG325" cm="1">
        <f t="array" ref="AG325">IF(LEN(Table1[[#This Row],[Data]:[Data]])-LEN(SUBSTITUTE(Table1[[#This Row],[Data]:[Data]],Table3[[#Headers],[z]],""))=Table1[[#This Row],['# people]:['# people]],1,0)</f>
        <v>1</v>
      </c>
    </row>
    <row r="326" spans="1:33" x14ac:dyDescent="0.25">
      <c r="A326" t="s">
        <v>413</v>
      </c>
      <c r="B326" cm="1">
        <f t="array" ref="B326">SUM(IF((LEN(A326)-LEN(SUBSTITUTE(UPPER(A326),{"A","B","C","D","E","F","G","H","I","J","K","L","M","N","O","P","Q","R","S","T","U","V","W","X","Y","Z","1","2","3","4","5","6","7","8","9","0"},""))),1,0))</f>
        <v>13</v>
      </c>
      <c r="C326" t="s">
        <v>868</v>
      </c>
      <c r="D326">
        <f>LEN(Table1[[#This Row],[Column1]])-LEN(A326)</f>
        <v>4</v>
      </c>
      <c r="E326">
        <f>LEN(Table1[[#This Row],[Data]])</f>
        <v>18</v>
      </c>
      <c r="G326" s="1">
        <f>SUM(Table3[[#This Row],[a]:[z]])</f>
        <v>1</v>
      </c>
      <c r="H326" cm="1">
        <f t="array" ref="H326">IF(LEN(Table1[[#This Row],[Data]:[Data]])-LEN(SUBSTITUTE(Table1[[#This Row],[Data]:[Data]],Table3[[#Headers],[a]],""))=Table1[[#This Row],['# people]:['# people]],1,0)</f>
        <v>0</v>
      </c>
      <c r="I326" cm="1">
        <f t="array" ref="I326">IF(LEN(Table1[[#This Row],[Data]:[Data]])-LEN(SUBSTITUTE(Table1[[#This Row],[Data]:[Data]],Table3[[#Headers],[b]],""))=Table1[[#This Row],['# people]:['# people]],1,0)</f>
        <v>0</v>
      </c>
      <c r="J326" cm="1">
        <f t="array" ref="J326">IF(LEN(Table1[[#This Row],[Data]:[Data]])-LEN(SUBSTITUTE(Table1[[#This Row],[Data]:[Data]],Table3[[#Headers],[c]],""))=Table1[[#This Row],['# people]:['# people]],1,0)</f>
        <v>0</v>
      </c>
      <c r="K326" cm="1">
        <f t="array" ref="K326">IF(LEN(Table1[[#This Row],[Data]:[Data]])-LEN(SUBSTITUTE(Table1[[#This Row],[Data]:[Data]],Table3[[#Headers],[d]],""))=Table1[[#This Row],['# people]:['# people]],1,0)</f>
        <v>0</v>
      </c>
      <c r="L326" cm="1">
        <f t="array" ref="L326">IF(LEN(Table1[[#This Row],[Data]:[Data]])-LEN(SUBSTITUTE(Table1[[#This Row],[Data]:[Data]],Table3[[#Headers],[e]],""))=Table1[[#This Row],['# people]:['# people]],1,0)</f>
        <v>0</v>
      </c>
      <c r="M326" cm="1">
        <f t="array" ref="M326">IF(LEN(Table1[[#This Row],[Data]:[Data]])-LEN(SUBSTITUTE(Table1[[#This Row],[Data]:[Data]],Table3[[#Headers],[f]],""))=Table1[[#This Row],['# people]:['# people]],1,0)</f>
        <v>0</v>
      </c>
      <c r="N326" cm="1">
        <f t="array" ref="N326">IF(LEN(Table1[[#This Row],[Data]:[Data]])-LEN(SUBSTITUTE(Table1[[#This Row],[Data]:[Data]],Table3[[#Headers],[g]],""))=Table1[[#This Row],['# people]:['# people]],1,0)</f>
        <v>0</v>
      </c>
      <c r="O326" cm="1">
        <f t="array" ref="O326">IF(LEN(Table1[[#This Row],[Data]:[Data]])-LEN(SUBSTITUTE(Table1[[#This Row],[Data]:[Data]],Table3[[#Headers],[h]],""))=Table1[[#This Row],['# people]:['# people]],1,0)</f>
        <v>0</v>
      </c>
      <c r="P326" cm="1">
        <f t="array" ref="P326">IF(LEN(Table1[[#This Row],[Data]:[Data]])-LEN(SUBSTITUTE(Table1[[#This Row],[Data]:[Data]],Table3[[#Headers],[i]],""))=Table1[[#This Row],['# people]:['# people]],1,0)</f>
        <v>0</v>
      </c>
      <c r="Q326" cm="1">
        <f t="array" ref="Q326">IF(LEN(Table1[[#This Row],[Data]:[Data]])-LEN(SUBSTITUTE(Table1[[#This Row],[Data]:[Data]],Table3[[#Headers],[j]],""))=Table1[[#This Row],['# people]:['# people]],1,0)</f>
        <v>0</v>
      </c>
      <c r="R326" cm="1">
        <f t="array" ref="R326">IF(LEN(Table1[[#This Row],[Data]:[Data]])-LEN(SUBSTITUTE(Table1[[#This Row],[Data]:[Data]],Table3[[#Headers],[k]],""))=Table1[[#This Row],['# people]:['# people]],1,0)</f>
        <v>0</v>
      </c>
      <c r="S326" cm="1">
        <f t="array" ref="S326">IF(LEN(Table1[[#This Row],[Data]:[Data]])-LEN(SUBSTITUTE(Table1[[#This Row],[Data]:[Data]],Table3[[#Headers],[l]],""))=Table1[[#This Row],['# people]:['# people]],1,0)</f>
        <v>0</v>
      </c>
      <c r="T326" cm="1">
        <f t="array" ref="T326">IF(LEN(Table1[[#This Row],[Data]:[Data]])-LEN(SUBSTITUTE(Table1[[#This Row],[Data]:[Data]],Table3[[#Headers],[m]],""))=Table1[[#This Row],['# people]:['# people]],1,0)</f>
        <v>0</v>
      </c>
      <c r="U326" cm="1">
        <f t="array" ref="U326">IF(LEN(Table1[[#This Row],[Data]:[Data]])-LEN(SUBSTITUTE(Table1[[#This Row],[Data]:[Data]],Table3[[#Headers],[n]],""))=Table1[[#This Row],['# people]:['# people]],1,0)</f>
        <v>0</v>
      </c>
      <c r="V326" cm="1">
        <f t="array" ref="V326">IF(LEN(Table1[[#This Row],[Data]:[Data]])-LEN(SUBSTITUTE(Table1[[#This Row],[Data]:[Data]],Table3[[#Headers],[o]],""))=Table1[[#This Row],['# people]:['# people]],1,0)</f>
        <v>1</v>
      </c>
      <c r="W326" cm="1">
        <f t="array" ref="W326">IF(LEN(Table1[[#This Row],[Data]:[Data]])-LEN(SUBSTITUTE(Table1[[#This Row],[Data]:[Data]],Table3[[#Headers],[p]],""))=Table1[[#This Row],['# people]:['# people]],1,0)</f>
        <v>0</v>
      </c>
      <c r="X326" cm="1">
        <f t="array" ref="X326">IF(LEN(Table1[[#This Row],[Data]:[Data]])-LEN(SUBSTITUTE(Table1[[#This Row],[Data]:[Data]],Table3[[#Headers],[q]],""))=Table1[[#This Row],['# people]:['# people]],1,0)</f>
        <v>0</v>
      </c>
      <c r="Y326" cm="1">
        <f t="array" ref="Y326">IF(LEN(Table1[[#This Row],[Data]:[Data]])-LEN(SUBSTITUTE(Table1[[#This Row],[Data]:[Data]],Table3[[#Headers],[r]],""))=Table1[[#This Row],['# people]:['# people]],1,0)</f>
        <v>0</v>
      </c>
      <c r="Z326" cm="1">
        <f t="array" ref="Z326">IF(LEN(Table1[[#This Row],[Data]:[Data]])-LEN(SUBSTITUTE(Table1[[#This Row],[Data]:[Data]],Table3[[#Headers],[s]],""))=Table1[[#This Row],['# people]:['# people]],1,0)</f>
        <v>0</v>
      </c>
      <c r="AA326" cm="1">
        <f t="array" ref="AA326">IF(LEN(Table1[[#This Row],[Data]:[Data]])-LEN(SUBSTITUTE(Table1[[#This Row],[Data]:[Data]],Table3[[#Headers],[t]],""))=Table1[[#This Row],['# people]:['# people]],1,0)</f>
        <v>0</v>
      </c>
      <c r="AB326" cm="1">
        <f t="array" ref="AB326">IF(LEN(Table1[[#This Row],[Data]:[Data]])-LEN(SUBSTITUTE(Table1[[#This Row],[Data]:[Data]],Table3[[#Headers],[u]],""))=Table1[[#This Row],['# people]:['# people]],1,0)</f>
        <v>0</v>
      </c>
      <c r="AC326" cm="1">
        <f t="array" ref="AC326">IF(LEN(Table1[[#This Row],[Data]:[Data]])-LEN(SUBSTITUTE(Table1[[#This Row],[Data]:[Data]],Table3[[#Headers],[v]],""))=Table1[[#This Row],['# people]:['# people]],1,0)</f>
        <v>0</v>
      </c>
      <c r="AD326" cm="1">
        <f t="array" ref="AD326">IF(LEN(Table1[[#This Row],[Data]:[Data]])-LEN(SUBSTITUTE(Table1[[#This Row],[Data]:[Data]],Table3[[#Headers],[w]],""))=Table1[[#This Row],['# people]:['# people]],1,0)</f>
        <v>0</v>
      </c>
      <c r="AE326" cm="1">
        <f t="array" ref="AE326">IF(LEN(Table1[[#This Row],[Data]:[Data]])-LEN(SUBSTITUTE(Table1[[#This Row],[Data]:[Data]],Table3[[#Headers],[x]],""))=Table1[[#This Row],['# people]:['# people]],1,0)</f>
        <v>0</v>
      </c>
      <c r="AF326" cm="1">
        <f t="array" ref="AF326">IF(LEN(Table1[[#This Row],[Data]:[Data]])-LEN(SUBSTITUTE(Table1[[#This Row],[Data]:[Data]],Table3[[#Headers],[y]],""))=Table1[[#This Row],['# people]:['# people]],1,0)</f>
        <v>0</v>
      </c>
      <c r="AG326" cm="1">
        <f t="array" ref="AG326">IF(LEN(Table1[[#This Row],[Data]:[Data]])-LEN(SUBSTITUTE(Table1[[#This Row],[Data]:[Data]],Table3[[#Headers],[z]],""))=Table1[[#This Row],['# people]:['# people]],1,0)</f>
        <v>0</v>
      </c>
    </row>
    <row r="327" spans="1:33" x14ac:dyDescent="0.25">
      <c r="A327" t="s">
        <v>416</v>
      </c>
      <c r="B327" cm="1">
        <f t="array" ref="B327">SUM(IF((LEN(A327)-LEN(SUBSTITUTE(UPPER(A327),{"A","B","C","D","E","F","G","H","I","J","K","L","M","N","O","P","Q","R","S","T","U","V","W","X","Y","Z","1","2","3","4","5","6","7","8","9","0"},""))),1,0))</f>
        <v>3</v>
      </c>
      <c r="C327" t="s">
        <v>871</v>
      </c>
      <c r="D327">
        <f>LEN(Table1[[#This Row],[Column1]])-LEN(A327)</f>
        <v>4</v>
      </c>
      <c r="E327">
        <f>LEN(Table1[[#This Row],[Data]])</f>
        <v>12</v>
      </c>
      <c r="G327" s="1">
        <f>SUM(Table3[[#This Row],[a]:[z]])</f>
        <v>3</v>
      </c>
      <c r="H327" cm="1">
        <f t="array" ref="H327">IF(LEN(Table1[[#This Row],[Data]:[Data]])-LEN(SUBSTITUTE(Table1[[#This Row],[Data]:[Data]],Table3[[#Headers],[a]],""))=Table1[[#This Row],['# people]:['# people]],1,0)</f>
        <v>0</v>
      </c>
      <c r="I327" cm="1">
        <f t="array" ref="I327">IF(LEN(Table1[[#This Row],[Data]:[Data]])-LEN(SUBSTITUTE(Table1[[#This Row],[Data]:[Data]],Table3[[#Headers],[b]],""))=Table1[[#This Row],['# people]:['# people]],1,0)</f>
        <v>0</v>
      </c>
      <c r="J327" cm="1">
        <f t="array" ref="J327">IF(LEN(Table1[[#This Row],[Data]:[Data]])-LEN(SUBSTITUTE(Table1[[#This Row],[Data]:[Data]],Table3[[#Headers],[c]],""))=Table1[[#This Row],['# people]:['# people]],1,0)</f>
        <v>0</v>
      </c>
      <c r="K327" cm="1">
        <f t="array" ref="K327">IF(LEN(Table1[[#This Row],[Data]:[Data]])-LEN(SUBSTITUTE(Table1[[#This Row],[Data]:[Data]],Table3[[#Headers],[d]],""))=Table1[[#This Row],['# people]:['# people]],1,0)</f>
        <v>0</v>
      </c>
      <c r="L327" cm="1">
        <f t="array" ref="L327">IF(LEN(Table1[[#This Row],[Data]:[Data]])-LEN(SUBSTITUTE(Table1[[#This Row],[Data]:[Data]],Table3[[#Headers],[e]],""))=Table1[[#This Row],['# people]:['# people]],1,0)</f>
        <v>1</v>
      </c>
      <c r="M327" cm="1">
        <f t="array" ref="M327">IF(LEN(Table1[[#This Row],[Data]:[Data]])-LEN(SUBSTITUTE(Table1[[#This Row],[Data]:[Data]],Table3[[#Headers],[f]],""))=Table1[[#This Row],['# people]:['# people]],1,0)</f>
        <v>0</v>
      </c>
      <c r="N327" cm="1">
        <f t="array" ref="N327">IF(LEN(Table1[[#This Row],[Data]:[Data]])-LEN(SUBSTITUTE(Table1[[#This Row],[Data]:[Data]],Table3[[#Headers],[g]],""))=Table1[[#This Row],['# people]:['# people]],1,0)</f>
        <v>0</v>
      </c>
      <c r="O327" cm="1">
        <f t="array" ref="O327">IF(LEN(Table1[[#This Row],[Data]:[Data]])-LEN(SUBSTITUTE(Table1[[#This Row],[Data]:[Data]],Table3[[#Headers],[h]],""))=Table1[[#This Row],['# people]:['# people]],1,0)</f>
        <v>1</v>
      </c>
      <c r="P327" cm="1">
        <f t="array" ref="P327">IF(LEN(Table1[[#This Row],[Data]:[Data]])-LEN(SUBSTITUTE(Table1[[#This Row],[Data]:[Data]],Table3[[#Headers],[i]],""))=Table1[[#This Row],['# people]:['# people]],1,0)</f>
        <v>0</v>
      </c>
      <c r="Q327" cm="1">
        <f t="array" ref="Q327">IF(LEN(Table1[[#This Row],[Data]:[Data]])-LEN(SUBSTITUTE(Table1[[#This Row],[Data]:[Data]],Table3[[#Headers],[j]],""))=Table1[[#This Row],['# people]:['# people]],1,0)</f>
        <v>0</v>
      </c>
      <c r="R327" cm="1">
        <f t="array" ref="R327">IF(LEN(Table1[[#This Row],[Data]:[Data]])-LEN(SUBSTITUTE(Table1[[#This Row],[Data]:[Data]],Table3[[#Headers],[k]],""))=Table1[[#This Row],['# people]:['# people]],1,0)</f>
        <v>0</v>
      </c>
      <c r="S327" cm="1">
        <f t="array" ref="S327">IF(LEN(Table1[[#This Row],[Data]:[Data]])-LEN(SUBSTITUTE(Table1[[#This Row],[Data]:[Data]],Table3[[#Headers],[l]],""))=Table1[[#This Row],['# people]:['# people]],1,0)</f>
        <v>0</v>
      </c>
      <c r="T327" cm="1">
        <f t="array" ref="T327">IF(LEN(Table1[[#This Row],[Data]:[Data]])-LEN(SUBSTITUTE(Table1[[#This Row],[Data]:[Data]],Table3[[#Headers],[m]],""))=Table1[[#This Row],['# people]:['# people]],1,0)</f>
        <v>0</v>
      </c>
      <c r="U327" cm="1">
        <f t="array" ref="U327">IF(LEN(Table1[[#This Row],[Data]:[Data]])-LEN(SUBSTITUTE(Table1[[#This Row],[Data]:[Data]],Table3[[#Headers],[n]],""))=Table1[[#This Row],['# people]:['# people]],1,0)</f>
        <v>0</v>
      </c>
      <c r="V327" cm="1">
        <f t="array" ref="V327">IF(LEN(Table1[[#This Row],[Data]:[Data]])-LEN(SUBSTITUTE(Table1[[#This Row],[Data]:[Data]],Table3[[#Headers],[o]],""))=Table1[[#This Row],['# people]:['# people]],1,0)</f>
        <v>0</v>
      </c>
      <c r="W327" cm="1">
        <f t="array" ref="W327">IF(LEN(Table1[[#This Row],[Data]:[Data]])-LEN(SUBSTITUTE(Table1[[#This Row],[Data]:[Data]],Table3[[#Headers],[p]],""))=Table1[[#This Row],['# people]:['# people]],1,0)</f>
        <v>0</v>
      </c>
      <c r="X327" cm="1">
        <f t="array" ref="X327">IF(LEN(Table1[[#This Row],[Data]:[Data]])-LEN(SUBSTITUTE(Table1[[#This Row],[Data]:[Data]],Table3[[#Headers],[q]],""))=Table1[[#This Row],['# people]:['# people]],1,0)</f>
        <v>0</v>
      </c>
      <c r="Y327" cm="1">
        <f t="array" ref="Y327">IF(LEN(Table1[[#This Row],[Data]:[Data]])-LEN(SUBSTITUTE(Table1[[#This Row],[Data]:[Data]],Table3[[#Headers],[r]],""))=Table1[[#This Row],['# people]:['# people]],1,0)</f>
        <v>0</v>
      </c>
      <c r="Z327" cm="1">
        <f t="array" ref="Z327">IF(LEN(Table1[[#This Row],[Data]:[Data]])-LEN(SUBSTITUTE(Table1[[#This Row],[Data]:[Data]],Table3[[#Headers],[s]],""))=Table1[[#This Row],['# people]:['# people]],1,0)</f>
        <v>0</v>
      </c>
      <c r="AA327" cm="1">
        <f t="array" ref="AA327">IF(LEN(Table1[[#This Row],[Data]:[Data]])-LEN(SUBSTITUTE(Table1[[#This Row],[Data]:[Data]],Table3[[#Headers],[t]],""))=Table1[[#This Row],['# people]:['# people]],1,0)</f>
        <v>0</v>
      </c>
      <c r="AB327" cm="1">
        <f t="array" ref="AB327">IF(LEN(Table1[[#This Row],[Data]:[Data]])-LEN(SUBSTITUTE(Table1[[#This Row],[Data]:[Data]],Table3[[#Headers],[u]],""))=Table1[[#This Row],['# people]:['# people]],1,0)</f>
        <v>1</v>
      </c>
      <c r="AC327" cm="1">
        <f t="array" ref="AC327">IF(LEN(Table1[[#This Row],[Data]:[Data]])-LEN(SUBSTITUTE(Table1[[#This Row],[Data]:[Data]],Table3[[#Headers],[v]],""))=Table1[[#This Row],['# people]:['# people]],1,0)</f>
        <v>0</v>
      </c>
      <c r="AD327" cm="1">
        <f t="array" ref="AD327">IF(LEN(Table1[[#This Row],[Data]:[Data]])-LEN(SUBSTITUTE(Table1[[#This Row],[Data]:[Data]],Table3[[#Headers],[w]],""))=Table1[[#This Row],['# people]:['# people]],1,0)</f>
        <v>0</v>
      </c>
      <c r="AE327" cm="1">
        <f t="array" ref="AE327">IF(LEN(Table1[[#This Row],[Data]:[Data]])-LEN(SUBSTITUTE(Table1[[#This Row],[Data]:[Data]],Table3[[#Headers],[x]],""))=Table1[[#This Row],['# people]:['# people]],1,0)</f>
        <v>0</v>
      </c>
      <c r="AF327" cm="1">
        <f t="array" ref="AF327">IF(LEN(Table1[[#This Row],[Data]:[Data]])-LEN(SUBSTITUTE(Table1[[#This Row],[Data]:[Data]],Table3[[#Headers],[y]],""))=Table1[[#This Row],['# people]:['# people]],1,0)</f>
        <v>0</v>
      </c>
      <c r="AG327" cm="1">
        <f t="array" ref="AG327">IF(LEN(Table1[[#This Row],[Data]:[Data]])-LEN(SUBSTITUTE(Table1[[#This Row],[Data]:[Data]],Table3[[#Headers],[z]],""))=Table1[[#This Row],['# people]:['# people]],1,0)</f>
        <v>0</v>
      </c>
    </row>
    <row r="328" spans="1:33" x14ac:dyDescent="0.25">
      <c r="A328" t="s">
        <v>417</v>
      </c>
      <c r="B328" cm="1">
        <f t="array" ref="B328">SUM(IF((LEN(A328)-LEN(SUBSTITUTE(UPPER(A328),{"A","B","C","D","E","F","G","H","I","J","K","L","M","N","O","P","Q","R","S","T","U","V","W","X","Y","Z","1","2","3","4","5","6","7","8","9","0"},""))),1,0))</f>
        <v>6</v>
      </c>
      <c r="C328" t="s">
        <v>872</v>
      </c>
      <c r="D328">
        <f>LEN(Table1[[#This Row],[Column1]])-LEN(A328)</f>
        <v>4</v>
      </c>
      <c r="E328">
        <f>LEN(Table1[[#This Row],[Data]])</f>
        <v>24</v>
      </c>
      <c r="G328" s="1">
        <f>SUM(Table3[[#This Row],[a]:[z]])</f>
        <v>6</v>
      </c>
      <c r="H328" cm="1">
        <f t="array" ref="H328">IF(LEN(Table1[[#This Row],[Data]:[Data]])-LEN(SUBSTITUTE(Table1[[#This Row],[Data]:[Data]],Table3[[#Headers],[a]],""))=Table1[[#This Row],['# people]:['# people]],1,0)</f>
        <v>0</v>
      </c>
      <c r="I328" cm="1">
        <f t="array" ref="I328">IF(LEN(Table1[[#This Row],[Data]:[Data]])-LEN(SUBSTITUTE(Table1[[#This Row],[Data]:[Data]],Table3[[#Headers],[b]],""))=Table1[[#This Row],['# people]:['# people]],1,0)</f>
        <v>1</v>
      </c>
      <c r="J328" cm="1">
        <f t="array" ref="J328">IF(LEN(Table1[[#This Row],[Data]:[Data]])-LEN(SUBSTITUTE(Table1[[#This Row],[Data]:[Data]],Table3[[#Headers],[c]],""))=Table1[[#This Row],['# people]:['# people]],1,0)</f>
        <v>0</v>
      </c>
      <c r="K328" cm="1">
        <f t="array" ref="K328">IF(LEN(Table1[[#This Row],[Data]:[Data]])-LEN(SUBSTITUTE(Table1[[#This Row],[Data]:[Data]],Table3[[#Headers],[d]],""))=Table1[[#This Row],['# people]:['# people]],1,0)</f>
        <v>0</v>
      </c>
      <c r="L328" cm="1">
        <f t="array" ref="L328">IF(LEN(Table1[[#This Row],[Data]:[Data]])-LEN(SUBSTITUTE(Table1[[#This Row],[Data]:[Data]],Table3[[#Headers],[e]],""))=Table1[[#This Row],['# people]:['# people]],1,0)</f>
        <v>0</v>
      </c>
      <c r="M328" cm="1">
        <f t="array" ref="M328">IF(LEN(Table1[[#This Row],[Data]:[Data]])-LEN(SUBSTITUTE(Table1[[#This Row],[Data]:[Data]],Table3[[#Headers],[f]],""))=Table1[[#This Row],['# people]:['# people]],1,0)</f>
        <v>0</v>
      </c>
      <c r="N328" cm="1">
        <f t="array" ref="N328">IF(LEN(Table1[[#This Row],[Data]:[Data]])-LEN(SUBSTITUTE(Table1[[#This Row],[Data]:[Data]],Table3[[#Headers],[g]],""))=Table1[[#This Row],['# people]:['# people]],1,0)</f>
        <v>0</v>
      </c>
      <c r="O328" cm="1">
        <f t="array" ref="O328">IF(LEN(Table1[[#This Row],[Data]:[Data]])-LEN(SUBSTITUTE(Table1[[#This Row],[Data]:[Data]],Table3[[#Headers],[h]],""))=Table1[[#This Row],['# people]:['# people]],1,0)</f>
        <v>0</v>
      </c>
      <c r="P328" cm="1">
        <f t="array" ref="P328">IF(LEN(Table1[[#This Row],[Data]:[Data]])-LEN(SUBSTITUTE(Table1[[#This Row],[Data]:[Data]],Table3[[#Headers],[i]],""))=Table1[[#This Row],['# people]:['# people]],1,0)</f>
        <v>1</v>
      </c>
      <c r="Q328" cm="1">
        <f t="array" ref="Q328">IF(LEN(Table1[[#This Row],[Data]:[Data]])-LEN(SUBSTITUTE(Table1[[#This Row],[Data]:[Data]],Table3[[#Headers],[j]],""))=Table1[[#This Row],['# people]:['# people]],1,0)</f>
        <v>0</v>
      </c>
      <c r="R328" cm="1">
        <f t="array" ref="R328">IF(LEN(Table1[[#This Row],[Data]:[Data]])-LEN(SUBSTITUTE(Table1[[#This Row],[Data]:[Data]],Table3[[#Headers],[k]],""))=Table1[[#This Row],['# people]:['# people]],1,0)</f>
        <v>0</v>
      </c>
      <c r="S328" cm="1">
        <f t="array" ref="S328">IF(LEN(Table1[[#This Row],[Data]:[Data]])-LEN(SUBSTITUTE(Table1[[#This Row],[Data]:[Data]],Table3[[#Headers],[l]],""))=Table1[[#This Row],['# people]:['# people]],1,0)</f>
        <v>0</v>
      </c>
      <c r="T328" cm="1">
        <f t="array" ref="T328">IF(LEN(Table1[[#This Row],[Data]:[Data]])-LEN(SUBSTITUTE(Table1[[#This Row],[Data]:[Data]],Table3[[#Headers],[m]],""))=Table1[[#This Row],['# people]:['# people]],1,0)</f>
        <v>0</v>
      </c>
      <c r="U328" cm="1">
        <f t="array" ref="U328">IF(LEN(Table1[[#This Row],[Data]:[Data]])-LEN(SUBSTITUTE(Table1[[#This Row],[Data]:[Data]],Table3[[#Headers],[n]],""))=Table1[[#This Row],['# people]:['# people]],1,0)</f>
        <v>1</v>
      </c>
      <c r="V328" cm="1">
        <f t="array" ref="V328">IF(LEN(Table1[[#This Row],[Data]:[Data]])-LEN(SUBSTITUTE(Table1[[#This Row],[Data]:[Data]],Table3[[#Headers],[o]],""))=Table1[[#This Row],['# people]:['# people]],1,0)</f>
        <v>1</v>
      </c>
      <c r="W328" cm="1">
        <f t="array" ref="W328">IF(LEN(Table1[[#This Row],[Data]:[Data]])-LEN(SUBSTITUTE(Table1[[#This Row],[Data]:[Data]],Table3[[#Headers],[p]],""))=Table1[[#This Row],['# people]:['# people]],1,0)</f>
        <v>1</v>
      </c>
      <c r="X328" cm="1">
        <f t="array" ref="X328">IF(LEN(Table1[[#This Row],[Data]:[Data]])-LEN(SUBSTITUTE(Table1[[#This Row],[Data]:[Data]],Table3[[#Headers],[q]],""))=Table1[[#This Row],['# people]:['# people]],1,0)</f>
        <v>0</v>
      </c>
      <c r="Y328" cm="1">
        <f t="array" ref="Y328">IF(LEN(Table1[[#This Row],[Data]:[Data]])-LEN(SUBSTITUTE(Table1[[#This Row],[Data]:[Data]],Table3[[#Headers],[r]],""))=Table1[[#This Row],['# people]:['# people]],1,0)</f>
        <v>0</v>
      </c>
      <c r="Z328" cm="1">
        <f t="array" ref="Z328">IF(LEN(Table1[[#This Row],[Data]:[Data]])-LEN(SUBSTITUTE(Table1[[#This Row],[Data]:[Data]],Table3[[#Headers],[s]],""))=Table1[[#This Row],['# people]:['# people]],1,0)</f>
        <v>0</v>
      </c>
      <c r="AA328" cm="1">
        <f t="array" ref="AA328">IF(LEN(Table1[[#This Row],[Data]:[Data]])-LEN(SUBSTITUTE(Table1[[#This Row],[Data]:[Data]],Table3[[#Headers],[t]],""))=Table1[[#This Row],['# people]:['# people]],1,0)</f>
        <v>0</v>
      </c>
      <c r="AB328" cm="1">
        <f t="array" ref="AB328">IF(LEN(Table1[[#This Row],[Data]:[Data]])-LEN(SUBSTITUTE(Table1[[#This Row],[Data]:[Data]],Table3[[#Headers],[u]],""))=Table1[[#This Row],['# people]:['# people]],1,0)</f>
        <v>0</v>
      </c>
      <c r="AC328" cm="1">
        <f t="array" ref="AC328">IF(LEN(Table1[[#This Row],[Data]:[Data]])-LEN(SUBSTITUTE(Table1[[#This Row],[Data]:[Data]],Table3[[#Headers],[v]],""))=Table1[[#This Row],['# people]:['# people]],1,0)</f>
        <v>0</v>
      </c>
      <c r="AD328" cm="1">
        <f t="array" ref="AD328">IF(LEN(Table1[[#This Row],[Data]:[Data]])-LEN(SUBSTITUTE(Table1[[#This Row],[Data]:[Data]],Table3[[#Headers],[w]],""))=Table1[[#This Row],['# people]:['# people]],1,0)</f>
        <v>0</v>
      </c>
      <c r="AE328" cm="1">
        <f t="array" ref="AE328">IF(LEN(Table1[[#This Row],[Data]:[Data]])-LEN(SUBSTITUTE(Table1[[#This Row],[Data]:[Data]],Table3[[#Headers],[x]],""))=Table1[[#This Row],['# people]:['# people]],1,0)</f>
        <v>0</v>
      </c>
      <c r="AF328" cm="1">
        <f t="array" ref="AF328">IF(LEN(Table1[[#This Row],[Data]:[Data]])-LEN(SUBSTITUTE(Table1[[#This Row],[Data]:[Data]],Table3[[#Headers],[y]],""))=Table1[[#This Row],['# people]:['# people]],1,0)</f>
        <v>0</v>
      </c>
      <c r="AG328" cm="1">
        <f t="array" ref="AG328">IF(LEN(Table1[[#This Row],[Data]:[Data]])-LEN(SUBSTITUTE(Table1[[#This Row],[Data]:[Data]],Table3[[#Headers],[z]],""))=Table1[[#This Row],['# people]:['# people]],1,0)</f>
        <v>1</v>
      </c>
    </row>
    <row r="329" spans="1:33" x14ac:dyDescent="0.25">
      <c r="A329" t="s">
        <v>431</v>
      </c>
      <c r="B329" cm="1">
        <f t="array" ref="B329">SUM(IF((LEN(A329)-LEN(SUBSTITUTE(UPPER(A329),{"A","B","C","D","E","F","G","H","I","J","K","L","M","N","O","P","Q","R","S","T","U","V","W","X","Y","Z","1","2","3","4","5","6","7","8","9","0"},""))),1,0))</f>
        <v>24</v>
      </c>
      <c r="C329" t="s">
        <v>886</v>
      </c>
      <c r="D329">
        <f>LEN(Table1[[#This Row],[Column1]])-LEN(A329)</f>
        <v>4</v>
      </c>
      <c r="E329">
        <f>LEN(Table1[[#This Row],[Data]])</f>
        <v>70</v>
      </c>
      <c r="G329" s="1">
        <f>SUM(Table3[[#This Row],[a]:[z]])</f>
        <v>15</v>
      </c>
      <c r="H329" cm="1">
        <f t="array" ref="H329">IF(LEN(Table1[[#This Row],[Data]:[Data]])-LEN(SUBSTITUTE(Table1[[#This Row],[Data]:[Data]],Table3[[#Headers],[a]],""))=Table1[[#This Row],['# people]:['# people]],1,0)</f>
        <v>0</v>
      </c>
      <c r="I329" cm="1">
        <f t="array" ref="I329">IF(LEN(Table1[[#This Row],[Data]:[Data]])-LEN(SUBSTITUTE(Table1[[#This Row],[Data]:[Data]],Table3[[#Headers],[b]],""))=Table1[[#This Row],['# people]:['# people]],1,0)</f>
        <v>1</v>
      </c>
      <c r="J329" cm="1">
        <f t="array" ref="J329">IF(LEN(Table1[[#This Row],[Data]:[Data]])-LEN(SUBSTITUTE(Table1[[#This Row],[Data]:[Data]],Table3[[#Headers],[c]],""))=Table1[[#This Row],['# people]:['# people]],1,0)</f>
        <v>1</v>
      </c>
      <c r="K329" cm="1">
        <f t="array" ref="K329">IF(LEN(Table1[[#This Row],[Data]:[Data]])-LEN(SUBSTITUTE(Table1[[#This Row],[Data]:[Data]],Table3[[#Headers],[d]],""))=Table1[[#This Row],['# people]:['# people]],1,0)</f>
        <v>0</v>
      </c>
      <c r="L329" cm="1">
        <f t="array" ref="L329">IF(LEN(Table1[[#This Row],[Data]:[Data]])-LEN(SUBSTITUTE(Table1[[#This Row],[Data]:[Data]],Table3[[#Headers],[e]],""))=Table1[[#This Row],['# people]:['# people]],1,0)</f>
        <v>1</v>
      </c>
      <c r="M329" cm="1">
        <f t="array" ref="M329">IF(LEN(Table1[[#This Row],[Data]:[Data]])-LEN(SUBSTITUTE(Table1[[#This Row],[Data]:[Data]],Table3[[#Headers],[f]],""))=Table1[[#This Row],['# people]:['# people]],1,0)</f>
        <v>1</v>
      </c>
      <c r="N329" cm="1">
        <f t="array" ref="N329">IF(LEN(Table1[[#This Row],[Data]:[Data]])-LEN(SUBSTITUTE(Table1[[#This Row],[Data]:[Data]],Table3[[#Headers],[g]],""))=Table1[[#This Row],['# people]:['# people]],1,0)</f>
        <v>1</v>
      </c>
      <c r="O329" cm="1">
        <f t="array" ref="O329">IF(LEN(Table1[[#This Row],[Data]:[Data]])-LEN(SUBSTITUTE(Table1[[#This Row],[Data]:[Data]],Table3[[#Headers],[h]],""))=Table1[[#This Row],['# people]:['# people]],1,0)</f>
        <v>1</v>
      </c>
      <c r="P329" cm="1">
        <f t="array" ref="P329">IF(LEN(Table1[[#This Row],[Data]:[Data]])-LEN(SUBSTITUTE(Table1[[#This Row],[Data]:[Data]],Table3[[#Headers],[i]],""))=Table1[[#This Row],['# people]:['# people]],1,0)</f>
        <v>1</v>
      </c>
      <c r="Q329" cm="1">
        <f t="array" ref="Q329">IF(LEN(Table1[[#This Row],[Data]:[Data]])-LEN(SUBSTITUTE(Table1[[#This Row],[Data]:[Data]],Table3[[#Headers],[j]],""))=Table1[[#This Row],['# people]:['# people]],1,0)</f>
        <v>0</v>
      </c>
      <c r="R329" cm="1">
        <f t="array" ref="R329">IF(LEN(Table1[[#This Row],[Data]:[Data]])-LEN(SUBSTITUTE(Table1[[#This Row],[Data]:[Data]],Table3[[#Headers],[k]],""))=Table1[[#This Row],['# people]:['# people]],1,0)</f>
        <v>0</v>
      </c>
      <c r="S329" cm="1">
        <f t="array" ref="S329">IF(LEN(Table1[[#This Row],[Data]:[Data]])-LEN(SUBSTITUTE(Table1[[#This Row],[Data]:[Data]],Table3[[#Headers],[l]],""))=Table1[[#This Row],['# people]:['# people]],1,0)</f>
        <v>0</v>
      </c>
      <c r="T329" cm="1">
        <f t="array" ref="T329">IF(LEN(Table1[[#This Row],[Data]:[Data]])-LEN(SUBSTITUTE(Table1[[#This Row],[Data]:[Data]],Table3[[#Headers],[m]],""))=Table1[[#This Row],['# people]:['# people]],1,0)</f>
        <v>0</v>
      </c>
      <c r="U329" cm="1">
        <f t="array" ref="U329">IF(LEN(Table1[[#This Row],[Data]:[Data]])-LEN(SUBSTITUTE(Table1[[#This Row],[Data]:[Data]],Table3[[#Headers],[n]],""))=Table1[[#This Row],['# people]:['# people]],1,0)</f>
        <v>1</v>
      </c>
      <c r="V329" cm="1">
        <f t="array" ref="V329">IF(LEN(Table1[[#This Row],[Data]:[Data]])-LEN(SUBSTITUTE(Table1[[#This Row],[Data]:[Data]],Table3[[#Headers],[o]],""))=Table1[[#This Row],['# people]:['# people]],1,0)</f>
        <v>1</v>
      </c>
      <c r="W329" cm="1">
        <f t="array" ref="W329">IF(LEN(Table1[[#This Row],[Data]:[Data]])-LEN(SUBSTITUTE(Table1[[#This Row],[Data]:[Data]],Table3[[#Headers],[p]],""))=Table1[[#This Row],['# people]:['# people]],1,0)</f>
        <v>0</v>
      </c>
      <c r="X329" cm="1">
        <f t="array" ref="X329">IF(LEN(Table1[[#This Row],[Data]:[Data]])-LEN(SUBSTITUTE(Table1[[#This Row],[Data]:[Data]],Table3[[#Headers],[q]],""))=Table1[[#This Row],['# people]:['# people]],1,0)</f>
        <v>0</v>
      </c>
      <c r="Y329" cm="1">
        <f t="array" ref="Y329">IF(LEN(Table1[[#This Row],[Data]:[Data]])-LEN(SUBSTITUTE(Table1[[#This Row],[Data]:[Data]],Table3[[#Headers],[r]],""))=Table1[[#This Row],['# people]:['# people]],1,0)</f>
        <v>0</v>
      </c>
      <c r="Z329" cm="1">
        <f t="array" ref="Z329">IF(LEN(Table1[[#This Row],[Data]:[Data]])-LEN(SUBSTITUTE(Table1[[#This Row],[Data]:[Data]],Table3[[#Headers],[s]],""))=Table1[[#This Row],['# people]:['# people]],1,0)</f>
        <v>1</v>
      </c>
      <c r="AA329" cm="1">
        <f t="array" ref="AA329">IF(LEN(Table1[[#This Row],[Data]:[Data]])-LEN(SUBSTITUTE(Table1[[#This Row],[Data]:[Data]],Table3[[#Headers],[t]],""))=Table1[[#This Row],['# people]:['# people]],1,0)</f>
        <v>1</v>
      </c>
      <c r="AB329" cm="1">
        <f t="array" ref="AB329">IF(LEN(Table1[[#This Row],[Data]:[Data]])-LEN(SUBSTITUTE(Table1[[#This Row],[Data]:[Data]],Table3[[#Headers],[u]],""))=Table1[[#This Row],['# people]:['# people]],1,0)</f>
        <v>1</v>
      </c>
      <c r="AC329" cm="1">
        <f t="array" ref="AC329">IF(LEN(Table1[[#This Row],[Data]:[Data]])-LEN(SUBSTITUTE(Table1[[#This Row],[Data]:[Data]],Table3[[#Headers],[v]],""))=Table1[[#This Row],['# people]:['# people]],1,0)</f>
        <v>1</v>
      </c>
      <c r="AD329" cm="1">
        <f t="array" ref="AD329">IF(LEN(Table1[[#This Row],[Data]:[Data]])-LEN(SUBSTITUTE(Table1[[#This Row],[Data]:[Data]],Table3[[#Headers],[w]],""))=Table1[[#This Row],['# people]:['# people]],1,0)</f>
        <v>0</v>
      </c>
      <c r="AE329" cm="1">
        <f t="array" ref="AE329">IF(LEN(Table1[[#This Row],[Data]:[Data]])-LEN(SUBSTITUTE(Table1[[#This Row],[Data]:[Data]],Table3[[#Headers],[x]],""))=Table1[[#This Row],['# people]:['# people]],1,0)</f>
        <v>1</v>
      </c>
      <c r="AF329" cm="1">
        <f t="array" ref="AF329">IF(LEN(Table1[[#This Row],[Data]:[Data]])-LEN(SUBSTITUTE(Table1[[#This Row],[Data]:[Data]],Table3[[#Headers],[y]],""))=Table1[[#This Row],['# people]:['# people]],1,0)</f>
        <v>0</v>
      </c>
      <c r="AG329" cm="1">
        <f t="array" ref="AG329">IF(LEN(Table1[[#This Row],[Data]:[Data]])-LEN(SUBSTITUTE(Table1[[#This Row],[Data]:[Data]],Table3[[#Headers],[z]],""))=Table1[[#This Row],['# people]:['# people]],1,0)</f>
        <v>1</v>
      </c>
    </row>
    <row r="330" spans="1:33" x14ac:dyDescent="0.25">
      <c r="A330" t="s">
        <v>434</v>
      </c>
      <c r="B330" cm="1">
        <f t="array" ref="B330">SUM(IF((LEN(A330)-LEN(SUBSTITUTE(UPPER(A330),{"A","B","C","D","E","F","G","H","I","J","K","L","M","N","O","P","Q","R","S","T","U","V","W","X","Y","Z","1","2","3","4","5","6","7","8","9","0"},""))),1,0))</f>
        <v>17</v>
      </c>
      <c r="C330" t="s">
        <v>889</v>
      </c>
      <c r="D330">
        <f>LEN(Table1[[#This Row],[Column1]])-LEN(A330)</f>
        <v>4</v>
      </c>
      <c r="E330">
        <f>LEN(Table1[[#This Row],[Data]])</f>
        <v>44</v>
      </c>
      <c r="G330" s="1">
        <f>SUM(Table3[[#This Row],[a]:[z]])</f>
        <v>8</v>
      </c>
      <c r="H330" cm="1">
        <f t="array" ref="H330">IF(LEN(Table1[[#This Row],[Data]:[Data]])-LEN(SUBSTITUTE(Table1[[#This Row],[Data]:[Data]],Table3[[#Headers],[a]],""))=Table1[[#This Row],['# people]:['# people]],1,0)</f>
        <v>1</v>
      </c>
      <c r="I330" cm="1">
        <f t="array" ref="I330">IF(LEN(Table1[[#This Row],[Data]:[Data]])-LEN(SUBSTITUTE(Table1[[#This Row],[Data]:[Data]],Table3[[#Headers],[b]],""))=Table1[[#This Row],['# people]:['# people]],1,0)</f>
        <v>1</v>
      </c>
      <c r="J330" cm="1">
        <f t="array" ref="J330">IF(LEN(Table1[[#This Row],[Data]:[Data]])-LEN(SUBSTITUTE(Table1[[#This Row],[Data]:[Data]],Table3[[#Headers],[c]],""))=Table1[[#This Row],['# people]:['# people]],1,0)</f>
        <v>1</v>
      </c>
      <c r="K330" cm="1">
        <f t="array" ref="K330">IF(LEN(Table1[[#This Row],[Data]:[Data]])-LEN(SUBSTITUTE(Table1[[#This Row],[Data]:[Data]],Table3[[#Headers],[d]],""))=Table1[[#This Row],['# people]:['# people]],1,0)</f>
        <v>0</v>
      </c>
      <c r="L330" cm="1">
        <f t="array" ref="L330">IF(LEN(Table1[[#This Row],[Data]:[Data]])-LEN(SUBSTITUTE(Table1[[#This Row],[Data]:[Data]],Table3[[#Headers],[e]],""))=Table1[[#This Row],['# people]:['# people]],1,0)</f>
        <v>0</v>
      </c>
      <c r="M330" cm="1">
        <f t="array" ref="M330">IF(LEN(Table1[[#This Row],[Data]:[Data]])-LEN(SUBSTITUTE(Table1[[#This Row],[Data]:[Data]],Table3[[#Headers],[f]],""))=Table1[[#This Row],['# people]:['# people]],1,0)</f>
        <v>0</v>
      </c>
      <c r="N330" cm="1">
        <f t="array" ref="N330">IF(LEN(Table1[[#This Row],[Data]:[Data]])-LEN(SUBSTITUTE(Table1[[#This Row],[Data]:[Data]],Table3[[#Headers],[g]],""))=Table1[[#This Row],['# people]:['# people]],1,0)</f>
        <v>0</v>
      </c>
      <c r="O330" cm="1">
        <f t="array" ref="O330">IF(LEN(Table1[[#This Row],[Data]:[Data]])-LEN(SUBSTITUTE(Table1[[#This Row],[Data]:[Data]],Table3[[#Headers],[h]],""))=Table1[[#This Row],['# people]:['# people]],1,0)</f>
        <v>0</v>
      </c>
      <c r="P330" cm="1">
        <f t="array" ref="P330">IF(LEN(Table1[[#This Row],[Data]:[Data]])-LEN(SUBSTITUTE(Table1[[#This Row],[Data]:[Data]],Table3[[#Headers],[i]],""))=Table1[[#This Row],['# people]:['# people]],1,0)</f>
        <v>0</v>
      </c>
      <c r="Q330" cm="1">
        <f t="array" ref="Q330">IF(LEN(Table1[[#This Row],[Data]:[Data]])-LEN(SUBSTITUTE(Table1[[#This Row],[Data]:[Data]],Table3[[#Headers],[j]],""))=Table1[[#This Row],['# people]:['# people]],1,0)</f>
        <v>0</v>
      </c>
      <c r="R330" cm="1">
        <f t="array" ref="R330">IF(LEN(Table1[[#This Row],[Data]:[Data]])-LEN(SUBSTITUTE(Table1[[#This Row],[Data]:[Data]],Table3[[#Headers],[k]],""))=Table1[[#This Row],['# people]:['# people]],1,0)</f>
        <v>0</v>
      </c>
      <c r="S330" cm="1">
        <f t="array" ref="S330">IF(LEN(Table1[[#This Row],[Data]:[Data]])-LEN(SUBSTITUTE(Table1[[#This Row],[Data]:[Data]],Table3[[#Headers],[l]],""))=Table1[[#This Row],['# people]:['# people]],1,0)</f>
        <v>0</v>
      </c>
      <c r="T330" cm="1">
        <f t="array" ref="T330">IF(LEN(Table1[[#This Row],[Data]:[Data]])-LEN(SUBSTITUTE(Table1[[#This Row],[Data]:[Data]],Table3[[#Headers],[m]],""))=Table1[[#This Row],['# people]:['# people]],1,0)</f>
        <v>1</v>
      </c>
      <c r="U330" cm="1">
        <f t="array" ref="U330">IF(LEN(Table1[[#This Row],[Data]:[Data]])-LEN(SUBSTITUTE(Table1[[#This Row],[Data]:[Data]],Table3[[#Headers],[n]],""))=Table1[[#This Row],['# people]:['# people]],1,0)</f>
        <v>0</v>
      </c>
      <c r="V330" cm="1">
        <f t="array" ref="V330">IF(LEN(Table1[[#This Row],[Data]:[Data]])-LEN(SUBSTITUTE(Table1[[#This Row],[Data]:[Data]],Table3[[#Headers],[o]],""))=Table1[[#This Row],['# people]:['# people]],1,0)</f>
        <v>0</v>
      </c>
      <c r="W330" cm="1">
        <f t="array" ref="W330">IF(LEN(Table1[[#This Row],[Data]:[Data]])-LEN(SUBSTITUTE(Table1[[#This Row],[Data]:[Data]],Table3[[#Headers],[p]],""))=Table1[[#This Row],['# people]:['# people]],1,0)</f>
        <v>0</v>
      </c>
      <c r="X330" cm="1">
        <f t="array" ref="X330">IF(LEN(Table1[[#This Row],[Data]:[Data]])-LEN(SUBSTITUTE(Table1[[#This Row],[Data]:[Data]],Table3[[#Headers],[q]],""))=Table1[[#This Row],['# people]:['# people]],1,0)</f>
        <v>0</v>
      </c>
      <c r="Y330" cm="1">
        <f t="array" ref="Y330">IF(LEN(Table1[[#This Row],[Data]:[Data]])-LEN(SUBSTITUTE(Table1[[#This Row],[Data]:[Data]],Table3[[#Headers],[r]],""))=Table1[[#This Row],['# people]:['# people]],1,0)</f>
        <v>0</v>
      </c>
      <c r="Z330" cm="1">
        <f t="array" ref="Z330">IF(LEN(Table1[[#This Row],[Data]:[Data]])-LEN(SUBSTITUTE(Table1[[#This Row],[Data]:[Data]],Table3[[#Headers],[s]],""))=Table1[[#This Row],['# people]:['# people]],1,0)</f>
        <v>0</v>
      </c>
      <c r="AA330" cm="1">
        <f t="array" ref="AA330">IF(LEN(Table1[[#This Row],[Data]:[Data]])-LEN(SUBSTITUTE(Table1[[#This Row],[Data]:[Data]],Table3[[#Headers],[t]],""))=Table1[[#This Row],['# people]:['# people]],1,0)</f>
        <v>1</v>
      </c>
      <c r="AB330" cm="1">
        <f t="array" ref="AB330">IF(LEN(Table1[[#This Row],[Data]:[Data]])-LEN(SUBSTITUTE(Table1[[#This Row],[Data]:[Data]],Table3[[#Headers],[u]],""))=Table1[[#This Row],['# people]:['# people]],1,0)</f>
        <v>1</v>
      </c>
      <c r="AC330" cm="1">
        <f t="array" ref="AC330">IF(LEN(Table1[[#This Row],[Data]:[Data]])-LEN(SUBSTITUTE(Table1[[#This Row],[Data]:[Data]],Table3[[#Headers],[v]],""))=Table1[[#This Row],['# people]:['# people]],1,0)</f>
        <v>0</v>
      </c>
      <c r="AD330" cm="1">
        <f t="array" ref="AD330">IF(LEN(Table1[[#This Row],[Data]:[Data]])-LEN(SUBSTITUTE(Table1[[#This Row],[Data]:[Data]],Table3[[#Headers],[w]],""))=Table1[[#This Row],['# people]:['# people]],1,0)</f>
        <v>0</v>
      </c>
      <c r="AE330" cm="1">
        <f t="array" ref="AE330">IF(LEN(Table1[[#This Row],[Data]:[Data]])-LEN(SUBSTITUTE(Table1[[#This Row],[Data]:[Data]],Table3[[#Headers],[x]],""))=Table1[[#This Row],['# people]:['# people]],1,0)</f>
        <v>1</v>
      </c>
      <c r="AF330" cm="1">
        <f t="array" ref="AF330">IF(LEN(Table1[[#This Row],[Data]:[Data]])-LEN(SUBSTITUTE(Table1[[#This Row],[Data]:[Data]],Table3[[#Headers],[y]],""))=Table1[[#This Row],['# people]:['# people]],1,0)</f>
        <v>1</v>
      </c>
      <c r="AG330" cm="1">
        <f t="array" ref="AG330">IF(LEN(Table1[[#This Row],[Data]:[Data]])-LEN(SUBSTITUTE(Table1[[#This Row],[Data]:[Data]],Table3[[#Headers],[z]],""))=Table1[[#This Row],['# people]:['# people]],1,0)</f>
        <v>0</v>
      </c>
    </row>
    <row r="331" spans="1:33" x14ac:dyDescent="0.25">
      <c r="A331" t="s">
        <v>437</v>
      </c>
      <c r="B331" cm="1">
        <f t="array" ref="B331">SUM(IF((LEN(A331)-LEN(SUBSTITUTE(UPPER(A331),{"A","B","C","D","E","F","G","H","I","J","K","L","M","N","O","P","Q","R","S","T","U","V","W","X","Y","Z","1","2","3","4","5","6","7","8","9","0"},""))),1,0))</f>
        <v>26</v>
      </c>
      <c r="C331" t="s">
        <v>892</v>
      </c>
      <c r="D331">
        <f>LEN(Table1[[#This Row],[Column1]])-LEN(A331)</f>
        <v>4</v>
      </c>
      <c r="E331">
        <f>LEN(Table1[[#This Row],[Data]])</f>
        <v>92</v>
      </c>
      <c r="G331" s="1">
        <f>SUM(Table3[[#This Row],[a]:[z]])</f>
        <v>22</v>
      </c>
      <c r="H331" cm="1">
        <f t="array" ref="H331">IF(LEN(Table1[[#This Row],[Data]:[Data]])-LEN(SUBSTITUTE(Table1[[#This Row],[Data]:[Data]],Table3[[#Headers],[a]],""))=Table1[[#This Row],['# people]:['# people]],1,0)</f>
        <v>0</v>
      </c>
      <c r="I331" cm="1">
        <f t="array" ref="I331">IF(LEN(Table1[[#This Row],[Data]:[Data]])-LEN(SUBSTITUTE(Table1[[#This Row],[Data]:[Data]],Table3[[#Headers],[b]],""))=Table1[[#This Row],['# people]:['# people]],1,0)</f>
        <v>1</v>
      </c>
      <c r="J331" cm="1">
        <f t="array" ref="J331">IF(LEN(Table1[[#This Row],[Data]:[Data]])-LEN(SUBSTITUTE(Table1[[#This Row],[Data]:[Data]],Table3[[#Headers],[c]],""))=Table1[[#This Row],['# people]:['# people]],1,0)</f>
        <v>1</v>
      </c>
      <c r="K331" cm="1">
        <f t="array" ref="K331">IF(LEN(Table1[[#This Row],[Data]:[Data]])-LEN(SUBSTITUTE(Table1[[#This Row],[Data]:[Data]],Table3[[#Headers],[d]],""))=Table1[[#This Row],['# people]:['# people]],1,0)</f>
        <v>1</v>
      </c>
      <c r="L331" cm="1">
        <f t="array" ref="L331">IF(LEN(Table1[[#This Row],[Data]:[Data]])-LEN(SUBSTITUTE(Table1[[#This Row],[Data]:[Data]],Table3[[#Headers],[e]],""))=Table1[[#This Row],['# people]:['# people]],1,0)</f>
        <v>1</v>
      </c>
      <c r="M331" cm="1">
        <f t="array" ref="M331">IF(LEN(Table1[[#This Row],[Data]:[Data]])-LEN(SUBSTITUTE(Table1[[#This Row],[Data]:[Data]],Table3[[#Headers],[f]],""))=Table1[[#This Row],['# people]:['# people]],1,0)</f>
        <v>1</v>
      </c>
      <c r="N331" cm="1">
        <f t="array" ref="N331">IF(LEN(Table1[[#This Row],[Data]:[Data]])-LEN(SUBSTITUTE(Table1[[#This Row],[Data]:[Data]],Table3[[#Headers],[g]],""))=Table1[[#This Row],['# people]:['# people]],1,0)</f>
        <v>1</v>
      </c>
      <c r="O331" cm="1">
        <f t="array" ref="O331">IF(LEN(Table1[[#This Row],[Data]:[Data]])-LEN(SUBSTITUTE(Table1[[#This Row],[Data]:[Data]],Table3[[#Headers],[h]],""))=Table1[[#This Row],['# people]:['# people]],1,0)</f>
        <v>1</v>
      </c>
      <c r="P331" cm="1">
        <f t="array" ref="P331">IF(LEN(Table1[[#This Row],[Data]:[Data]])-LEN(SUBSTITUTE(Table1[[#This Row],[Data]:[Data]],Table3[[#Headers],[i]],""))=Table1[[#This Row],['# people]:['# people]],1,0)</f>
        <v>1</v>
      </c>
      <c r="Q331" cm="1">
        <f t="array" ref="Q331">IF(LEN(Table1[[#This Row],[Data]:[Data]])-LEN(SUBSTITUTE(Table1[[#This Row],[Data]:[Data]],Table3[[#Headers],[j]],""))=Table1[[#This Row],['# people]:['# people]],1,0)</f>
        <v>1</v>
      </c>
      <c r="R331" cm="1">
        <f t="array" ref="R331">IF(LEN(Table1[[#This Row],[Data]:[Data]])-LEN(SUBSTITUTE(Table1[[#This Row],[Data]:[Data]],Table3[[#Headers],[k]],""))=Table1[[#This Row],['# people]:['# people]],1,0)</f>
        <v>0</v>
      </c>
      <c r="S331" cm="1">
        <f t="array" ref="S331">IF(LEN(Table1[[#This Row],[Data]:[Data]])-LEN(SUBSTITUTE(Table1[[#This Row],[Data]:[Data]],Table3[[#Headers],[l]],""))=Table1[[#This Row],['# people]:['# people]],1,0)</f>
        <v>0</v>
      </c>
      <c r="T331" cm="1">
        <f t="array" ref="T331">IF(LEN(Table1[[#This Row],[Data]:[Data]])-LEN(SUBSTITUTE(Table1[[#This Row],[Data]:[Data]],Table3[[#Headers],[m]],""))=Table1[[#This Row],['# people]:['# people]],1,0)</f>
        <v>1</v>
      </c>
      <c r="U331" cm="1">
        <f t="array" ref="U331">IF(LEN(Table1[[#This Row],[Data]:[Data]])-LEN(SUBSTITUTE(Table1[[#This Row],[Data]:[Data]],Table3[[#Headers],[n]],""))=Table1[[#This Row],['# people]:['# people]],1,0)</f>
        <v>1</v>
      </c>
      <c r="V331" cm="1">
        <f t="array" ref="V331">IF(LEN(Table1[[#This Row],[Data]:[Data]])-LEN(SUBSTITUTE(Table1[[#This Row],[Data]:[Data]],Table3[[#Headers],[o]],""))=Table1[[#This Row],['# people]:['# people]],1,0)</f>
        <v>1</v>
      </c>
      <c r="W331" cm="1">
        <f t="array" ref="W331">IF(LEN(Table1[[#This Row],[Data]:[Data]])-LEN(SUBSTITUTE(Table1[[#This Row],[Data]:[Data]],Table3[[#Headers],[p]],""))=Table1[[#This Row],['# people]:['# people]],1,0)</f>
        <v>1</v>
      </c>
      <c r="X331" cm="1">
        <f t="array" ref="X331">IF(LEN(Table1[[#This Row],[Data]:[Data]])-LEN(SUBSTITUTE(Table1[[#This Row],[Data]:[Data]],Table3[[#Headers],[q]],""))=Table1[[#This Row],['# people]:['# people]],1,0)</f>
        <v>1</v>
      </c>
      <c r="Y331" cm="1">
        <f t="array" ref="Y331">IF(LEN(Table1[[#This Row],[Data]:[Data]])-LEN(SUBSTITUTE(Table1[[#This Row],[Data]:[Data]],Table3[[#Headers],[r]],""))=Table1[[#This Row],['# people]:['# people]],1,0)</f>
        <v>1</v>
      </c>
      <c r="Z331" cm="1">
        <f t="array" ref="Z331">IF(LEN(Table1[[#This Row],[Data]:[Data]])-LEN(SUBSTITUTE(Table1[[#This Row],[Data]:[Data]],Table3[[#Headers],[s]],""))=Table1[[#This Row],['# people]:['# people]],1,0)</f>
        <v>1</v>
      </c>
      <c r="AA331" cm="1">
        <f t="array" ref="AA331">IF(LEN(Table1[[#This Row],[Data]:[Data]])-LEN(SUBSTITUTE(Table1[[#This Row],[Data]:[Data]],Table3[[#Headers],[t]],""))=Table1[[#This Row],['# people]:['# people]],1,0)</f>
        <v>1</v>
      </c>
      <c r="AB331" cm="1">
        <f t="array" ref="AB331">IF(LEN(Table1[[#This Row],[Data]:[Data]])-LEN(SUBSTITUTE(Table1[[#This Row],[Data]:[Data]],Table3[[#Headers],[u]],""))=Table1[[#This Row],['# people]:['# people]],1,0)</f>
        <v>1</v>
      </c>
      <c r="AC331" cm="1">
        <f t="array" ref="AC331">IF(LEN(Table1[[#This Row],[Data]:[Data]])-LEN(SUBSTITUTE(Table1[[#This Row],[Data]:[Data]],Table3[[#Headers],[v]],""))=Table1[[#This Row],['# people]:['# people]],1,0)</f>
        <v>1</v>
      </c>
      <c r="AD331" cm="1">
        <f t="array" ref="AD331">IF(LEN(Table1[[#This Row],[Data]:[Data]])-LEN(SUBSTITUTE(Table1[[#This Row],[Data]:[Data]],Table3[[#Headers],[w]],""))=Table1[[#This Row],['# people]:['# people]],1,0)</f>
        <v>1</v>
      </c>
      <c r="AE331" cm="1">
        <f t="array" ref="AE331">IF(LEN(Table1[[#This Row],[Data]:[Data]])-LEN(SUBSTITUTE(Table1[[#This Row],[Data]:[Data]],Table3[[#Headers],[x]],""))=Table1[[#This Row],['# people]:['# people]],1,0)</f>
        <v>0</v>
      </c>
      <c r="AF331" cm="1">
        <f t="array" ref="AF331">IF(LEN(Table1[[#This Row],[Data]:[Data]])-LEN(SUBSTITUTE(Table1[[#This Row],[Data]:[Data]],Table3[[#Headers],[y]],""))=Table1[[#This Row],['# people]:['# people]],1,0)</f>
        <v>1</v>
      </c>
      <c r="AG331" cm="1">
        <f t="array" ref="AG331">IF(LEN(Table1[[#This Row],[Data]:[Data]])-LEN(SUBSTITUTE(Table1[[#This Row],[Data]:[Data]],Table3[[#Headers],[z]],""))=Table1[[#This Row],['# people]:['# people]],1,0)</f>
        <v>1</v>
      </c>
    </row>
    <row r="332" spans="1:33" x14ac:dyDescent="0.25">
      <c r="A332" t="s">
        <v>442</v>
      </c>
      <c r="B332" cm="1">
        <f t="array" ref="B332">SUM(IF((LEN(A332)-LEN(SUBSTITUTE(UPPER(A332),{"A","B","C","D","E","F","G","H","I","J","K","L","M","N","O","P","Q","R","S","T","U","V","W","X","Y","Z","1","2","3","4","5","6","7","8","9","0"},""))),1,0))</f>
        <v>24</v>
      </c>
      <c r="C332" t="s">
        <v>897</v>
      </c>
      <c r="D332">
        <f>LEN(Table1[[#This Row],[Column1]])-LEN(A332)</f>
        <v>4</v>
      </c>
      <c r="E332">
        <f>LEN(Table1[[#This Row],[Data]])</f>
        <v>30</v>
      </c>
      <c r="G332" s="1">
        <f>SUM(Table3[[#This Row],[a]:[z]])</f>
        <v>0</v>
      </c>
      <c r="H332" cm="1">
        <f t="array" ref="H332">IF(LEN(Table1[[#This Row],[Data]:[Data]])-LEN(SUBSTITUTE(Table1[[#This Row],[Data]:[Data]],Table3[[#Headers],[a]],""))=Table1[[#This Row],['# people]:['# people]],1,0)</f>
        <v>0</v>
      </c>
      <c r="I332" cm="1">
        <f t="array" ref="I332">IF(LEN(Table1[[#This Row],[Data]:[Data]])-LEN(SUBSTITUTE(Table1[[#This Row],[Data]:[Data]],Table3[[#Headers],[b]],""))=Table1[[#This Row],['# people]:['# people]],1,0)</f>
        <v>0</v>
      </c>
      <c r="J332" cm="1">
        <f t="array" ref="J332">IF(LEN(Table1[[#This Row],[Data]:[Data]])-LEN(SUBSTITUTE(Table1[[#This Row],[Data]:[Data]],Table3[[#Headers],[c]],""))=Table1[[#This Row],['# people]:['# people]],1,0)</f>
        <v>0</v>
      </c>
      <c r="K332" cm="1">
        <f t="array" ref="K332">IF(LEN(Table1[[#This Row],[Data]:[Data]])-LEN(SUBSTITUTE(Table1[[#This Row],[Data]:[Data]],Table3[[#Headers],[d]],""))=Table1[[#This Row],['# people]:['# people]],1,0)</f>
        <v>0</v>
      </c>
      <c r="L332" cm="1">
        <f t="array" ref="L332">IF(LEN(Table1[[#This Row],[Data]:[Data]])-LEN(SUBSTITUTE(Table1[[#This Row],[Data]:[Data]],Table3[[#Headers],[e]],""))=Table1[[#This Row],['# people]:['# people]],1,0)</f>
        <v>0</v>
      </c>
      <c r="M332" cm="1">
        <f t="array" ref="M332">IF(LEN(Table1[[#This Row],[Data]:[Data]])-LEN(SUBSTITUTE(Table1[[#This Row],[Data]:[Data]],Table3[[#Headers],[f]],""))=Table1[[#This Row],['# people]:['# people]],1,0)</f>
        <v>0</v>
      </c>
      <c r="N332" cm="1">
        <f t="array" ref="N332">IF(LEN(Table1[[#This Row],[Data]:[Data]])-LEN(SUBSTITUTE(Table1[[#This Row],[Data]:[Data]],Table3[[#Headers],[g]],""))=Table1[[#This Row],['# people]:['# people]],1,0)</f>
        <v>0</v>
      </c>
      <c r="O332" cm="1">
        <f t="array" ref="O332">IF(LEN(Table1[[#This Row],[Data]:[Data]])-LEN(SUBSTITUTE(Table1[[#This Row],[Data]:[Data]],Table3[[#Headers],[h]],""))=Table1[[#This Row],['# people]:['# people]],1,0)</f>
        <v>0</v>
      </c>
      <c r="P332" cm="1">
        <f t="array" ref="P332">IF(LEN(Table1[[#This Row],[Data]:[Data]])-LEN(SUBSTITUTE(Table1[[#This Row],[Data]:[Data]],Table3[[#Headers],[i]],""))=Table1[[#This Row],['# people]:['# people]],1,0)</f>
        <v>0</v>
      </c>
      <c r="Q332" cm="1">
        <f t="array" ref="Q332">IF(LEN(Table1[[#This Row],[Data]:[Data]])-LEN(SUBSTITUTE(Table1[[#This Row],[Data]:[Data]],Table3[[#Headers],[j]],""))=Table1[[#This Row],['# people]:['# people]],1,0)</f>
        <v>0</v>
      </c>
      <c r="R332" cm="1">
        <f t="array" ref="R332">IF(LEN(Table1[[#This Row],[Data]:[Data]])-LEN(SUBSTITUTE(Table1[[#This Row],[Data]:[Data]],Table3[[#Headers],[k]],""))=Table1[[#This Row],['# people]:['# people]],1,0)</f>
        <v>0</v>
      </c>
      <c r="S332" cm="1">
        <f t="array" ref="S332">IF(LEN(Table1[[#This Row],[Data]:[Data]])-LEN(SUBSTITUTE(Table1[[#This Row],[Data]:[Data]],Table3[[#Headers],[l]],""))=Table1[[#This Row],['# people]:['# people]],1,0)</f>
        <v>0</v>
      </c>
      <c r="T332" cm="1">
        <f t="array" ref="T332">IF(LEN(Table1[[#This Row],[Data]:[Data]])-LEN(SUBSTITUTE(Table1[[#This Row],[Data]:[Data]],Table3[[#Headers],[m]],""))=Table1[[#This Row],['# people]:['# people]],1,0)</f>
        <v>0</v>
      </c>
      <c r="U332" cm="1">
        <f t="array" ref="U332">IF(LEN(Table1[[#This Row],[Data]:[Data]])-LEN(SUBSTITUTE(Table1[[#This Row],[Data]:[Data]],Table3[[#Headers],[n]],""))=Table1[[#This Row],['# people]:['# people]],1,0)</f>
        <v>0</v>
      </c>
      <c r="V332" cm="1">
        <f t="array" ref="V332">IF(LEN(Table1[[#This Row],[Data]:[Data]])-LEN(SUBSTITUTE(Table1[[#This Row],[Data]:[Data]],Table3[[#Headers],[o]],""))=Table1[[#This Row],['# people]:['# people]],1,0)</f>
        <v>0</v>
      </c>
      <c r="W332" cm="1">
        <f t="array" ref="W332">IF(LEN(Table1[[#This Row],[Data]:[Data]])-LEN(SUBSTITUTE(Table1[[#This Row],[Data]:[Data]],Table3[[#Headers],[p]],""))=Table1[[#This Row],['# people]:['# people]],1,0)</f>
        <v>0</v>
      </c>
      <c r="X332" cm="1">
        <f t="array" ref="X332">IF(LEN(Table1[[#This Row],[Data]:[Data]])-LEN(SUBSTITUTE(Table1[[#This Row],[Data]:[Data]],Table3[[#Headers],[q]],""))=Table1[[#This Row],['# people]:['# people]],1,0)</f>
        <v>0</v>
      </c>
      <c r="Y332" cm="1">
        <f t="array" ref="Y332">IF(LEN(Table1[[#This Row],[Data]:[Data]])-LEN(SUBSTITUTE(Table1[[#This Row],[Data]:[Data]],Table3[[#Headers],[r]],""))=Table1[[#This Row],['# people]:['# people]],1,0)</f>
        <v>0</v>
      </c>
      <c r="Z332" cm="1">
        <f t="array" ref="Z332">IF(LEN(Table1[[#This Row],[Data]:[Data]])-LEN(SUBSTITUTE(Table1[[#This Row],[Data]:[Data]],Table3[[#Headers],[s]],""))=Table1[[#This Row],['# people]:['# people]],1,0)</f>
        <v>0</v>
      </c>
      <c r="AA332" cm="1">
        <f t="array" ref="AA332">IF(LEN(Table1[[#This Row],[Data]:[Data]])-LEN(SUBSTITUTE(Table1[[#This Row],[Data]:[Data]],Table3[[#Headers],[t]],""))=Table1[[#This Row],['# people]:['# people]],1,0)</f>
        <v>0</v>
      </c>
      <c r="AB332" cm="1">
        <f t="array" ref="AB332">IF(LEN(Table1[[#This Row],[Data]:[Data]])-LEN(SUBSTITUTE(Table1[[#This Row],[Data]:[Data]],Table3[[#Headers],[u]],""))=Table1[[#This Row],['# people]:['# people]],1,0)</f>
        <v>0</v>
      </c>
      <c r="AC332" cm="1">
        <f t="array" ref="AC332">IF(LEN(Table1[[#This Row],[Data]:[Data]])-LEN(SUBSTITUTE(Table1[[#This Row],[Data]:[Data]],Table3[[#Headers],[v]],""))=Table1[[#This Row],['# people]:['# people]],1,0)</f>
        <v>0</v>
      </c>
      <c r="AD332" cm="1">
        <f t="array" ref="AD332">IF(LEN(Table1[[#This Row],[Data]:[Data]])-LEN(SUBSTITUTE(Table1[[#This Row],[Data]:[Data]],Table3[[#Headers],[w]],""))=Table1[[#This Row],['# people]:['# people]],1,0)</f>
        <v>0</v>
      </c>
      <c r="AE332" cm="1">
        <f t="array" ref="AE332">IF(LEN(Table1[[#This Row],[Data]:[Data]])-LEN(SUBSTITUTE(Table1[[#This Row],[Data]:[Data]],Table3[[#Headers],[x]],""))=Table1[[#This Row],['# people]:['# people]],1,0)</f>
        <v>0</v>
      </c>
      <c r="AF332" cm="1">
        <f t="array" ref="AF332">IF(LEN(Table1[[#This Row],[Data]:[Data]])-LEN(SUBSTITUTE(Table1[[#This Row],[Data]:[Data]],Table3[[#Headers],[y]],""))=Table1[[#This Row],['# people]:['# people]],1,0)</f>
        <v>0</v>
      </c>
      <c r="AG332" cm="1">
        <f t="array" ref="AG332">IF(LEN(Table1[[#This Row],[Data]:[Data]])-LEN(SUBSTITUTE(Table1[[#This Row],[Data]:[Data]],Table3[[#Headers],[z]],""))=Table1[[#This Row],['# people]:['# people]],1,0)</f>
        <v>0</v>
      </c>
    </row>
    <row r="333" spans="1:33" x14ac:dyDescent="0.25">
      <c r="A333" t="s">
        <v>446</v>
      </c>
      <c r="B333" cm="1">
        <f t="array" ref="B333">SUM(IF((LEN(A333)-LEN(SUBSTITUTE(UPPER(A333),{"A","B","C","D","E","F","G","H","I","J","K","L","M","N","O","P","Q","R","S","T","U","V","W","X","Y","Z","1","2","3","4","5","6","7","8","9","0"},""))),1,0))</f>
        <v>15</v>
      </c>
      <c r="C333" t="s">
        <v>901</v>
      </c>
      <c r="D333">
        <f>LEN(Table1[[#This Row],[Column1]])-LEN(A333)</f>
        <v>4</v>
      </c>
      <c r="E333">
        <f>LEN(Table1[[#This Row],[Data]])</f>
        <v>42</v>
      </c>
      <c r="G333" s="1">
        <f>SUM(Table3[[#This Row],[a]:[z]])</f>
        <v>9</v>
      </c>
      <c r="H333" cm="1">
        <f t="array" ref="H333">IF(LEN(Table1[[#This Row],[Data]:[Data]])-LEN(SUBSTITUTE(Table1[[#This Row],[Data]:[Data]],Table3[[#Headers],[a]],""))=Table1[[#This Row],['# people]:['# people]],1,0)</f>
        <v>0</v>
      </c>
      <c r="I333" cm="1">
        <f t="array" ref="I333">IF(LEN(Table1[[#This Row],[Data]:[Data]])-LEN(SUBSTITUTE(Table1[[#This Row],[Data]:[Data]],Table3[[#Headers],[b]],""))=Table1[[#This Row],['# people]:['# people]],1,0)</f>
        <v>0</v>
      </c>
      <c r="J333" cm="1">
        <f t="array" ref="J333">IF(LEN(Table1[[#This Row],[Data]:[Data]])-LEN(SUBSTITUTE(Table1[[#This Row],[Data]:[Data]],Table3[[#Headers],[c]],""))=Table1[[#This Row],['# people]:['# people]],1,0)</f>
        <v>0</v>
      </c>
      <c r="K333" cm="1">
        <f t="array" ref="K333">IF(LEN(Table1[[#This Row],[Data]:[Data]])-LEN(SUBSTITUTE(Table1[[#This Row],[Data]:[Data]],Table3[[#Headers],[d]],""))=Table1[[#This Row],['# people]:['# people]],1,0)</f>
        <v>0</v>
      </c>
      <c r="L333" cm="1">
        <f t="array" ref="L333">IF(LEN(Table1[[#This Row],[Data]:[Data]])-LEN(SUBSTITUTE(Table1[[#This Row],[Data]:[Data]],Table3[[#Headers],[e]],""))=Table1[[#This Row],['# people]:['# people]],1,0)</f>
        <v>1</v>
      </c>
      <c r="M333" cm="1">
        <f t="array" ref="M333">IF(LEN(Table1[[#This Row],[Data]:[Data]])-LEN(SUBSTITUTE(Table1[[#This Row],[Data]:[Data]],Table3[[#Headers],[f]],""))=Table1[[#This Row],['# people]:['# people]],1,0)</f>
        <v>1</v>
      </c>
      <c r="N333" cm="1">
        <f t="array" ref="N333">IF(LEN(Table1[[#This Row],[Data]:[Data]])-LEN(SUBSTITUTE(Table1[[#This Row],[Data]:[Data]],Table3[[#Headers],[g]],""))=Table1[[#This Row],['# people]:['# people]],1,0)</f>
        <v>0</v>
      </c>
      <c r="O333" cm="1">
        <f t="array" ref="O333">IF(LEN(Table1[[#This Row],[Data]:[Data]])-LEN(SUBSTITUTE(Table1[[#This Row],[Data]:[Data]],Table3[[#Headers],[h]],""))=Table1[[#This Row],['# people]:['# people]],1,0)</f>
        <v>0</v>
      </c>
      <c r="P333" cm="1">
        <f t="array" ref="P333">IF(LEN(Table1[[#This Row],[Data]:[Data]])-LEN(SUBSTITUTE(Table1[[#This Row],[Data]:[Data]],Table3[[#Headers],[i]],""))=Table1[[#This Row],['# people]:['# people]],1,0)</f>
        <v>0</v>
      </c>
      <c r="Q333" cm="1">
        <f t="array" ref="Q333">IF(LEN(Table1[[#This Row],[Data]:[Data]])-LEN(SUBSTITUTE(Table1[[#This Row],[Data]:[Data]],Table3[[#Headers],[j]],""))=Table1[[#This Row],['# people]:['# people]],1,0)</f>
        <v>0</v>
      </c>
      <c r="R333" cm="1">
        <f t="array" ref="R333">IF(LEN(Table1[[#This Row],[Data]:[Data]])-LEN(SUBSTITUTE(Table1[[#This Row],[Data]:[Data]],Table3[[#Headers],[k]],""))=Table1[[#This Row],['# people]:['# people]],1,0)</f>
        <v>1</v>
      </c>
      <c r="S333" cm="1">
        <f t="array" ref="S333">IF(LEN(Table1[[#This Row],[Data]:[Data]])-LEN(SUBSTITUTE(Table1[[#This Row],[Data]:[Data]],Table3[[#Headers],[l]],""))=Table1[[#This Row],['# people]:['# people]],1,0)</f>
        <v>0</v>
      </c>
      <c r="T333" cm="1">
        <f t="array" ref="T333">IF(LEN(Table1[[#This Row],[Data]:[Data]])-LEN(SUBSTITUTE(Table1[[#This Row],[Data]:[Data]],Table3[[#Headers],[m]],""))=Table1[[#This Row],['# people]:['# people]],1,0)</f>
        <v>0</v>
      </c>
      <c r="U333" cm="1">
        <f t="array" ref="U333">IF(LEN(Table1[[#This Row],[Data]:[Data]])-LEN(SUBSTITUTE(Table1[[#This Row],[Data]:[Data]],Table3[[#Headers],[n]],""))=Table1[[#This Row],['# people]:['# people]],1,0)</f>
        <v>1</v>
      </c>
      <c r="V333" cm="1">
        <f t="array" ref="V333">IF(LEN(Table1[[#This Row],[Data]:[Data]])-LEN(SUBSTITUTE(Table1[[#This Row],[Data]:[Data]],Table3[[#Headers],[o]],""))=Table1[[#This Row],['# people]:['# people]],1,0)</f>
        <v>0</v>
      </c>
      <c r="W333" cm="1">
        <f t="array" ref="W333">IF(LEN(Table1[[#This Row],[Data]:[Data]])-LEN(SUBSTITUTE(Table1[[#This Row],[Data]:[Data]],Table3[[#Headers],[p]],""))=Table1[[#This Row],['# people]:['# people]],1,0)</f>
        <v>1</v>
      </c>
      <c r="X333" cm="1">
        <f t="array" ref="X333">IF(LEN(Table1[[#This Row],[Data]:[Data]])-LEN(SUBSTITUTE(Table1[[#This Row],[Data]:[Data]],Table3[[#Headers],[q]],""))=Table1[[#This Row],['# people]:['# people]],1,0)</f>
        <v>0</v>
      </c>
      <c r="Y333" cm="1">
        <f t="array" ref="Y333">IF(LEN(Table1[[#This Row],[Data]:[Data]])-LEN(SUBSTITUTE(Table1[[#This Row],[Data]:[Data]],Table3[[#Headers],[r]],""))=Table1[[#This Row],['# people]:['# people]],1,0)</f>
        <v>1</v>
      </c>
      <c r="Z333" cm="1">
        <f t="array" ref="Z333">IF(LEN(Table1[[#This Row],[Data]:[Data]])-LEN(SUBSTITUTE(Table1[[#This Row],[Data]:[Data]],Table3[[#Headers],[s]],""))=Table1[[#This Row],['# people]:['# people]],1,0)</f>
        <v>0</v>
      </c>
      <c r="AA333" cm="1">
        <f t="array" ref="AA333">IF(LEN(Table1[[#This Row],[Data]:[Data]])-LEN(SUBSTITUTE(Table1[[#This Row],[Data]:[Data]],Table3[[#Headers],[t]],""))=Table1[[#This Row],['# people]:['# people]],1,0)</f>
        <v>1</v>
      </c>
      <c r="AB333" cm="1">
        <f t="array" ref="AB333">IF(LEN(Table1[[#This Row],[Data]:[Data]])-LEN(SUBSTITUTE(Table1[[#This Row],[Data]:[Data]],Table3[[#Headers],[u]],""))=Table1[[#This Row],['# people]:['# people]],1,0)</f>
        <v>1</v>
      </c>
      <c r="AC333" cm="1">
        <f t="array" ref="AC333">IF(LEN(Table1[[#This Row],[Data]:[Data]])-LEN(SUBSTITUTE(Table1[[#This Row],[Data]:[Data]],Table3[[#Headers],[v]],""))=Table1[[#This Row],['# people]:['# people]],1,0)</f>
        <v>0</v>
      </c>
      <c r="AD333" cm="1">
        <f t="array" ref="AD333">IF(LEN(Table1[[#This Row],[Data]:[Data]])-LEN(SUBSTITUTE(Table1[[#This Row],[Data]:[Data]],Table3[[#Headers],[w]],""))=Table1[[#This Row],['# people]:['# people]],1,0)</f>
        <v>0</v>
      </c>
      <c r="AE333" cm="1">
        <f t="array" ref="AE333">IF(LEN(Table1[[#This Row],[Data]:[Data]])-LEN(SUBSTITUTE(Table1[[#This Row],[Data]:[Data]],Table3[[#Headers],[x]],""))=Table1[[#This Row],['# people]:['# people]],1,0)</f>
        <v>1</v>
      </c>
      <c r="AF333" cm="1">
        <f t="array" ref="AF333">IF(LEN(Table1[[#This Row],[Data]:[Data]])-LEN(SUBSTITUTE(Table1[[#This Row],[Data]:[Data]],Table3[[#Headers],[y]],""))=Table1[[#This Row],['# people]:['# people]],1,0)</f>
        <v>0</v>
      </c>
      <c r="AG333" cm="1">
        <f t="array" ref="AG333">IF(LEN(Table1[[#This Row],[Data]:[Data]])-LEN(SUBSTITUTE(Table1[[#This Row],[Data]:[Data]],Table3[[#Headers],[z]],""))=Table1[[#This Row],['# people]:['# people]],1,0)</f>
        <v>0</v>
      </c>
    </row>
    <row r="334" spans="1:33" x14ac:dyDescent="0.25">
      <c r="A334" t="s">
        <v>451</v>
      </c>
      <c r="B334" cm="1">
        <f t="array" ref="B334">SUM(IF((LEN(A334)-LEN(SUBSTITUTE(UPPER(A334),{"A","B","C","D","E","F","G","H","I","J","K","L","M","N","O","P","Q","R","S","T","U","V","W","X","Y","Z","1","2","3","4","5","6","7","8","9","0"},""))),1,0))</f>
        <v>24</v>
      </c>
      <c r="C334" t="s">
        <v>906</v>
      </c>
      <c r="D334">
        <f>LEN(Table1[[#This Row],[Column1]])-LEN(A334)</f>
        <v>4</v>
      </c>
      <c r="E334">
        <f>LEN(Table1[[#This Row],[Data]])</f>
        <v>90</v>
      </c>
      <c r="G334" s="1">
        <f>SUM(Table3[[#This Row],[a]:[z]])</f>
        <v>22</v>
      </c>
      <c r="H334" cm="1">
        <f t="array" ref="H334">IF(LEN(Table1[[#This Row],[Data]:[Data]])-LEN(SUBSTITUTE(Table1[[#This Row],[Data]:[Data]],Table3[[#Headers],[a]],""))=Table1[[#This Row],['# people]:['# people]],1,0)</f>
        <v>1</v>
      </c>
      <c r="I334" cm="1">
        <f t="array" ref="I334">IF(LEN(Table1[[#This Row],[Data]:[Data]])-LEN(SUBSTITUTE(Table1[[#This Row],[Data]:[Data]],Table3[[#Headers],[b]],""))=Table1[[#This Row],['# people]:['# people]],1,0)</f>
        <v>1</v>
      </c>
      <c r="J334" cm="1">
        <f t="array" ref="J334">IF(LEN(Table1[[#This Row],[Data]:[Data]])-LEN(SUBSTITUTE(Table1[[#This Row],[Data]:[Data]],Table3[[#Headers],[c]],""))=Table1[[#This Row],['# people]:['# people]],1,0)</f>
        <v>1</v>
      </c>
      <c r="K334" cm="1">
        <f t="array" ref="K334">IF(LEN(Table1[[#This Row],[Data]:[Data]])-LEN(SUBSTITUTE(Table1[[#This Row],[Data]:[Data]],Table3[[#Headers],[d]],""))=Table1[[#This Row],['# people]:['# people]],1,0)</f>
        <v>1</v>
      </c>
      <c r="L334" cm="1">
        <f t="array" ref="L334">IF(LEN(Table1[[#This Row],[Data]:[Data]])-LEN(SUBSTITUTE(Table1[[#This Row],[Data]:[Data]],Table3[[#Headers],[e]],""))=Table1[[#This Row],['# people]:['# people]],1,0)</f>
        <v>1</v>
      </c>
      <c r="M334" cm="1">
        <f t="array" ref="M334">IF(LEN(Table1[[#This Row],[Data]:[Data]])-LEN(SUBSTITUTE(Table1[[#This Row],[Data]:[Data]],Table3[[#Headers],[f]],""))=Table1[[#This Row],['# people]:['# people]],1,0)</f>
        <v>1</v>
      </c>
      <c r="N334" cm="1">
        <f t="array" ref="N334">IF(LEN(Table1[[#This Row],[Data]:[Data]])-LEN(SUBSTITUTE(Table1[[#This Row],[Data]:[Data]],Table3[[#Headers],[g]],""))=Table1[[#This Row],['# people]:['# people]],1,0)</f>
        <v>0</v>
      </c>
      <c r="O334" cm="1">
        <f t="array" ref="O334">IF(LEN(Table1[[#This Row],[Data]:[Data]])-LEN(SUBSTITUTE(Table1[[#This Row],[Data]:[Data]],Table3[[#Headers],[h]],""))=Table1[[#This Row],['# people]:['# people]],1,0)</f>
        <v>1</v>
      </c>
      <c r="P334" cm="1">
        <f t="array" ref="P334">IF(LEN(Table1[[#This Row],[Data]:[Data]])-LEN(SUBSTITUTE(Table1[[#This Row],[Data]:[Data]],Table3[[#Headers],[i]],""))=Table1[[#This Row],['# people]:['# people]],1,0)</f>
        <v>0</v>
      </c>
      <c r="Q334" cm="1">
        <f t="array" ref="Q334">IF(LEN(Table1[[#This Row],[Data]:[Data]])-LEN(SUBSTITUTE(Table1[[#This Row],[Data]:[Data]],Table3[[#Headers],[j]],""))=Table1[[#This Row],['# people]:['# people]],1,0)</f>
        <v>1</v>
      </c>
      <c r="R334" cm="1">
        <f t="array" ref="R334">IF(LEN(Table1[[#This Row],[Data]:[Data]])-LEN(SUBSTITUTE(Table1[[#This Row],[Data]:[Data]],Table3[[#Headers],[k]],""))=Table1[[#This Row],['# people]:['# people]],1,0)</f>
        <v>1</v>
      </c>
      <c r="S334" cm="1">
        <f t="array" ref="S334">IF(LEN(Table1[[#This Row],[Data]:[Data]])-LEN(SUBSTITUTE(Table1[[#This Row],[Data]:[Data]],Table3[[#Headers],[l]],""))=Table1[[#This Row],['# people]:['# people]],1,0)</f>
        <v>0</v>
      </c>
      <c r="T334" cm="1">
        <f t="array" ref="T334">IF(LEN(Table1[[#This Row],[Data]:[Data]])-LEN(SUBSTITUTE(Table1[[#This Row],[Data]:[Data]],Table3[[#Headers],[m]],""))=Table1[[#This Row],['# people]:['# people]],1,0)</f>
        <v>1</v>
      </c>
      <c r="U334" cm="1">
        <f t="array" ref="U334">IF(LEN(Table1[[#This Row],[Data]:[Data]])-LEN(SUBSTITUTE(Table1[[#This Row],[Data]:[Data]],Table3[[#Headers],[n]],""))=Table1[[#This Row],['# people]:['# people]],1,0)</f>
        <v>1</v>
      </c>
      <c r="V334" cm="1">
        <f t="array" ref="V334">IF(LEN(Table1[[#This Row],[Data]:[Data]])-LEN(SUBSTITUTE(Table1[[#This Row],[Data]:[Data]],Table3[[#Headers],[o]],""))=Table1[[#This Row],['# people]:['# people]],1,0)</f>
        <v>1</v>
      </c>
      <c r="W334" cm="1">
        <f t="array" ref="W334">IF(LEN(Table1[[#This Row],[Data]:[Data]])-LEN(SUBSTITUTE(Table1[[#This Row],[Data]:[Data]],Table3[[#Headers],[p]],""))=Table1[[#This Row],['# people]:['# people]],1,0)</f>
        <v>1</v>
      </c>
      <c r="X334" cm="1">
        <f t="array" ref="X334">IF(LEN(Table1[[#This Row],[Data]:[Data]])-LEN(SUBSTITUTE(Table1[[#This Row],[Data]:[Data]],Table3[[#Headers],[q]],""))=Table1[[#This Row],['# people]:['# people]],1,0)</f>
        <v>1</v>
      </c>
      <c r="Y334" cm="1">
        <f t="array" ref="Y334">IF(LEN(Table1[[#This Row],[Data]:[Data]])-LEN(SUBSTITUTE(Table1[[#This Row],[Data]:[Data]],Table3[[#Headers],[r]],""))=Table1[[#This Row],['# people]:['# people]],1,0)</f>
        <v>1</v>
      </c>
      <c r="Z334" cm="1">
        <f t="array" ref="Z334">IF(LEN(Table1[[#This Row],[Data]:[Data]])-LEN(SUBSTITUTE(Table1[[#This Row],[Data]:[Data]],Table3[[#Headers],[s]],""))=Table1[[#This Row],['# people]:['# people]],1,0)</f>
        <v>1</v>
      </c>
      <c r="AA334" cm="1">
        <f t="array" ref="AA334">IF(LEN(Table1[[#This Row],[Data]:[Data]])-LEN(SUBSTITUTE(Table1[[#This Row],[Data]:[Data]],Table3[[#Headers],[t]],""))=Table1[[#This Row],['# people]:['# people]],1,0)</f>
        <v>1</v>
      </c>
      <c r="AB334" cm="1">
        <f t="array" ref="AB334">IF(LEN(Table1[[#This Row],[Data]:[Data]])-LEN(SUBSTITUTE(Table1[[#This Row],[Data]:[Data]],Table3[[#Headers],[u]],""))=Table1[[#This Row],['# people]:['# people]],1,0)</f>
        <v>1</v>
      </c>
      <c r="AC334" cm="1">
        <f t="array" ref="AC334">IF(LEN(Table1[[#This Row],[Data]:[Data]])-LEN(SUBSTITUTE(Table1[[#This Row],[Data]:[Data]],Table3[[#Headers],[v]],""))=Table1[[#This Row],['# people]:['# people]],1,0)</f>
        <v>1</v>
      </c>
      <c r="AD334" cm="1">
        <f t="array" ref="AD334">IF(LEN(Table1[[#This Row],[Data]:[Data]])-LEN(SUBSTITUTE(Table1[[#This Row],[Data]:[Data]],Table3[[#Headers],[w]],""))=Table1[[#This Row],['# people]:['# people]],1,0)</f>
        <v>1</v>
      </c>
      <c r="AE334" cm="1">
        <f t="array" ref="AE334">IF(LEN(Table1[[#This Row],[Data]:[Data]])-LEN(SUBSTITUTE(Table1[[#This Row],[Data]:[Data]],Table3[[#Headers],[x]],""))=Table1[[#This Row],['# people]:['# people]],1,0)</f>
        <v>1</v>
      </c>
      <c r="AF334" cm="1">
        <f t="array" ref="AF334">IF(LEN(Table1[[#This Row],[Data]:[Data]])-LEN(SUBSTITUTE(Table1[[#This Row],[Data]:[Data]],Table3[[#Headers],[y]],""))=Table1[[#This Row],['# people]:['# people]],1,0)</f>
        <v>1</v>
      </c>
      <c r="AG334" cm="1">
        <f t="array" ref="AG334">IF(LEN(Table1[[#This Row],[Data]:[Data]])-LEN(SUBSTITUTE(Table1[[#This Row],[Data]:[Data]],Table3[[#Headers],[z]],""))=Table1[[#This Row],['# people]:['# people]],1,0)</f>
        <v>0</v>
      </c>
    </row>
    <row r="335" spans="1:33" x14ac:dyDescent="0.25">
      <c r="A335" t="s">
        <v>452</v>
      </c>
      <c r="B335" cm="1">
        <f t="array" ref="B335">SUM(IF((LEN(A335)-LEN(SUBSTITUTE(UPPER(A335),{"A","B","C","D","E","F","G","H","I","J","K","L","M","N","O","P","Q","R","S","T","U","V","W","X","Y","Z","1","2","3","4","5","6","7","8","9","0"},""))),1,0))</f>
        <v>11</v>
      </c>
      <c r="C335" t="s">
        <v>907</v>
      </c>
      <c r="D335">
        <f>LEN(Table1[[#This Row],[Column1]])-LEN(A335)</f>
        <v>4</v>
      </c>
      <c r="E335">
        <f>LEN(Table1[[#This Row],[Data]])</f>
        <v>14</v>
      </c>
      <c r="G335" s="1">
        <f>SUM(Table3[[#This Row],[a]:[z]])</f>
        <v>0</v>
      </c>
      <c r="H335" cm="1">
        <f t="array" ref="H335">IF(LEN(Table1[[#This Row],[Data]:[Data]])-LEN(SUBSTITUTE(Table1[[#This Row],[Data]:[Data]],Table3[[#Headers],[a]],""))=Table1[[#This Row],['# people]:['# people]],1,0)</f>
        <v>0</v>
      </c>
      <c r="I335" cm="1">
        <f t="array" ref="I335">IF(LEN(Table1[[#This Row],[Data]:[Data]])-LEN(SUBSTITUTE(Table1[[#This Row],[Data]:[Data]],Table3[[#Headers],[b]],""))=Table1[[#This Row],['# people]:['# people]],1,0)</f>
        <v>0</v>
      </c>
      <c r="J335" cm="1">
        <f t="array" ref="J335">IF(LEN(Table1[[#This Row],[Data]:[Data]])-LEN(SUBSTITUTE(Table1[[#This Row],[Data]:[Data]],Table3[[#Headers],[c]],""))=Table1[[#This Row],['# people]:['# people]],1,0)</f>
        <v>0</v>
      </c>
      <c r="K335" cm="1">
        <f t="array" ref="K335">IF(LEN(Table1[[#This Row],[Data]:[Data]])-LEN(SUBSTITUTE(Table1[[#This Row],[Data]:[Data]],Table3[[#Headers],[d]],""))=Table1[[#This Row],['# people]:['# people]],1,0)</f>
        <v>0</v>
      </c>
      <c r="L335" cm="1">
        <f t="array" ref="L335">IF(LEN(Table1[[#This Row],[Data]:[Data]])-LEN(SUBSTITUTE(Table1[[#This Row],[Data]:[Data]],Table3[[#Headers],[e]],""))=Table1[[#This Row],['# people]:['# people]],1,0)</f>
        <v>0</v>
      </c>
      <c r="M335" cm="1">
        <f t="array" ref="M335">IF(LEN(Table1[[#This Row],[Data]:[Data]])-LEN(SUBSTITUTE(Table1[[#This Row],[Data]:[Data]],Table3[[#Headers],[f]],""))=Table1[[#This Row],['# people]:['# people]],1,0)</f>
        <v>0</v>
      </c>
      <c r="N335" cm="1">
        <f t="array" ref="N335">IF(LEN(Table1[[#This Row],[Data]:[Data]])-LEN(SUBSTITUTE(Table1[[#This Row],[Data]:[Data]],Table3[[#Headers],[g]],""))=Table1[[#This Row],['# people]:['# people]],1,0)</f>
        <v>0</v>
      </c>
      <c r="O335" cm="1">
        <f t="array" ref="O335">IF(LEN(Table1[[#This Row],[Data]:[Data]])-LEN(SUBSTITUTE(Table1[[#This Row],[Data]:[Data]],Table3[[#Headers],[h]],""))=Table1[[#This Row],['# people]:['# people]],1,0)</f>
        <v>0</v>
      </c>
      <c r="P335" cm="1">
        <f t="array" ref="P335">IF(LEN(Table1[[#This Row],[Data]:[Data]])-LEN(SUBSTITUTE(Table1[[#This Row],[Data]:[Data]],Table3[[#Headers],[i]],""))=Table1[[#This Row],['# people]:['# people]],1,0)</f>
        <v>0</v>
      </c>
      <c r="Q335" cm="1">
        <f t="array" ref="Q335">IF(LEN(Table1[[#This Row],[Data]:[Data]])-LEN(SUBSTITUTE(Table1[[#This Row],[Data]:[Data]],Table3[[#Headers],[j]],""))=Table1[[#This Row],['# people]:['# people]],1,0)</f>
        <v>0</v>
      </c>
      <c r="R335" cm="1">
        <f t="array" ref="R335">IF(LEN(Table1[[#This Row],[Data]:[Data]])-LEN(SUBSTITUTE(Table1[[#This Row],[Data]:[Data]],Table3[[#Headers],[k]],""))=Table1[[#This Row],['# people]:['# people]],1,0)</f>
        <v>0</v>
      </c>
      <c r="S335" cm="1">
        <f t="array" ref="S335">IF(LEN(Table1[[#This Row],[Data]:[Data]])-LEN(SUBSTITUTE(Table1[[#This Row],[Data]:[Data]],Table3[[#Headers],[l]],""))=Table1[[#This Row],['# people]:['# people]],1,0)</f>
        <v>0</v>
      </c>
      <c r="T335" cm="1">
        <f t="array" ref="T335">IF(LEN(Table1[[#This Row],[Data]:[Data]])-LEN(SUBSTITUTE(Table1[[#This Row],[Data]:[Data]],Table3[[#Headers],[m]],""))=Table1[[#This Row],['# people]:['# people]],1,0)</f>
        <v>0</v>
      </c>
      <c r="U335" cm="1">
        <f t="array" ref="U335">IF(LEN(Table1[[#This Row],[Data]:[Data]])-LEN(SUBSTITUTE(Table1[[#This Row],[Data]:[Data]],Table3[[#Headers],[n]],""))=Table1[[#This Row],['# people]:['# people]],1,0)</f>
        <v>0</v>
      </c>
      <c r="V335" cm="1">
        <f t="array" ref="V335">IF(LEN(Table1[[#This Row],[Data]:[Data]])-LEN(SUBSTITUTE(Table1[[#This Row],[Data]:[Data]],Table3[[#Headers],[o]],""))=Table1[[#This Row],['# people]:['# people]],1,0)</f>
        <v>0</v>
      </c>
      <c r="W335" cm="1">
        <f t="array" ref="W335">IF(LEN(Table1[[#This Row],[Data]:[Data]])-LEN(SUBSTITUTE(Table1[[#This Row],[Data]:[Data]],Table3[[#Headers],[p]],""))=Table1[[#This Row],['# people]:['# people]],1,0)</f>
        <v>0</v>
      </c>
      <c r="X335" cm="1">
        <f t="array" ref="X335">IF(LEN(Table1[[#This Row],[Data]:[Data]])-LEN(SUBSTITUTE(Table1[[#This Row],[Data]:[Data]],Table3[[#Headers],[q]],""))=Table1[[#This Row],['# people]:['# people]],1,0)</f>
        <v>0</v>
      </c>
      <c r="Y335" cm="1">
        <f t="array" ref="Y335">IF(LEN(Table1[[#This Row],[Data]:[Data]])-LEN(SUBSTITUTE(Table1[[#This Row],[Data]:[Data]],Table3[[#Headers],[r]],""))=Table1[[#This Row],['# people]:['# people]],1,0)</f>
        <v>0</v>
      </c>
      <c r="Z335" cm="1">
        <f t="array" ref="Z335">IF(LEN(Table1[[#This Row],[Data]:[Data]])-LEN(SUBSTITUTE(Table1[[#This Row],[Data]:[Data]],Table3[[#Headers],[s]],""))=Table1[[#This Row],['# people]:['# people]],1,0)</f>
        <v>0</v>
      </c>
      <c r="AA335" cm="1">
        <f t="array" ref="AA335">IF(LEN(Table1[[#This Row],[Data]:[Data]])-LEN(SUBSTITUTE(Table1[[#This Row],[Data]:[Data]],Table3[[#Headers],[t]],""))=Table1[[#This Row],['# people]:['# people]],1,0)</f>
        <v>0</v>
      </c>
      <c r="AB335" cm="1">
        <f t="array" ref="AB335">IF(LEN(Table1[[#This Row],[Data]:[Data]])-LEN(SUBSTITUTE(Table1[[#This Row],[Data]:[Data]],Table3[[#Headers],[u]],""))=Table1[[#This Row],['# people]:['# people]],1,0)</f>
        <v>0</v>
      </c>
      <c r="AC335" cm="1">
        <f t="array" ref="AC335">IF(LEN(Table1[[#This Row],[Data]:[Data]])-LEN(SUBSTITUTE(Table1[[#This Row],[Data]:[Data]],Table3[[#Headers],[v]],""))=Table1[[#This Row],['# people]:['# people]],1,0)</f>
        <v>0</v>
      </c>
      <c r="AD335" cm="1">
        <f t="array" ref="AD335">IF(LEN(Table1[[#This Row],[Data]:[Data]])-LEN(SUBSTITUTE(Table1[[#This Row],[Data]:[Data]],Table3[[#Headers],[w]],""))=Table1[[#This Row],['# people]:['# people]],1,0)</f>
        <v>0</v>
      </c>
      <c r="AE335" cm="1">
        <f t="array" ref="AE335">IF(LEN(Table1[[#This Row],[Data]:[Data]])-LEN(SUBSTITUTE(Table1[[#This Row],[Data]:[Data]],Table3[[#Headers],[x]],""))=Table1[[#This Row],['# people]:['# people]],1,0)</f>
        <v>0</v>
      </c>
      <c r="AF335" cm="1">
        <f t="array" ref="AF335">IF(LEN(Table1[[#This Row],[Data]:[Data]])-LEN(SUBSTITUTE(Table1[[#This Row],[Data]:[Data]],Table3[[#Headers],[y]],""))=Table1[[#This Row],['# people]:['# people]],1,0)</f>
        <v>0</v>
      </c>
      <c r="AG335" cm="1">
        <f t="array" ref="AG335">IF(LEN(Table1[[#This Row],[Data]:[Data]])-LEN(SUBSTITUTE(Table1[[#This Row],[Data]:[Data]],Table3[[#Headers],[z]],""))=Table1[[#This Row],['# people]:['# people]],1,0)</f>
        <v>0</v>
      </c>
    </row>
    <row r="336" spans="1:33" x14ac:dyDescent="0.25">
      <c r="A336" t="s">
        <v>454</v>
      </c>
      <c r="B336" cm="1">
        <f t="array" ref="B336">SUM(IF((LEN(A336)-LEN(SUBSTITUTE(UPPER(A336),{"A","B","C","D","E","F","G","H","I","J","K","L","M","N","O","P","Q","R","S","T","U","V","W","X","Y","Z","1","2","3","4","5","6","7","8","9","0"},""))),1,0))</f>
        <v>8</v>
      </c>
      <c r="C336" t="s">
        <v>909</v>
      </c>
      <c r="D336">
        <f>LEN(Table1[[#This Row],[Column1]])-LEN(A336)</f>
        <v>4</v>
      </c>
      <c r="E336">
        <f>LEN(Table1[[#This Row],[Data]])</f>
        <v>26</v>
      </c>
      <c r="G336" s="1">
        <f>SUM(Table3[[#This Row],[a]:[z]])</f>
        <v>6</v>
      </c>
      <c r="H336" cm="1">
        <f t="array" ref="H336">IF(LEN(Table1[[#This Row],[Data]:[Data]])-LEN(SUBSTITUTE(Table1[[#This Row],[Data]:[Data]],Table3[[#Headers],[a]],""))=Table1[[#This Row],['# people]:['# people]],1,0)</f>
        <v>0</v>
      </c>
      <c r="I336" cm="1">
        <f t="array" ref="I336">IF(LEN(Table1[[#This Row],[Data]:[Data]])-LEN(SUBSTITUTE(Table1[[#This Row],[Data]:[Data]],Table3[[#Headers],[b]],""))=Table1[[#This Row],['# people]:['# people]],1,0)</f>
        <v>1</v>
      </c>
      <c r="J336" cm="1">
        <f t="array" ref="J336">IF(LEN(Table1[[#This Row],[Data]:[Data]])-LEN(SUBSTITUTE(Table1[[#This Row],[Data]:[Data]],Table3[[#Headers],[c]],""))=Table1[[#This Row],['# people]:['# people]],1,0)</f>
        <v>0</v>
      </c>
      <c r="K336" cm="1">
        <f t="array" ref="K336">IF(LEN(Table1[[#This Row],[Data]:[Data]])-LEN(SUBSTITUTE(Table1[[#This Row],[Data]:[Data]],Table3[[#Headers],[d]],""))=Table1[[#This Row],['# people]:['# people]],1,0)</f>
        <v>1</v>
      </c>
      <c r="L336" cm="1">
        <f t="array" ref="L336">IF(LEN(Table1[[#This Row],[Data]:[Data]])-LEN(SUBSTITUTE(Table1[[#This Row],[Data]:[Data]],Table3[[#Headers],[e]],""))=Table1[[#This Row],['# people]:['# people]],1,0)</f>
        <v>0</v>
      </c>
      <c r="M336" cm="1">
        <f t="array" ref="M336">IF(LEN(Table1[[#This Row],[Data]:[Data]])-LEN(SUBSTITUTE(Table1[[#This Row],[Data]:[Data]],Table3[[#Headers],[f]],""))=Table1[[#This Row],['# people]:['# people]],1,0)</f>
        <v>0</v>
      </c>
      <c r="N336" cm="1">
        <f t="array" ref="N336">IF(LEN(Table1[[#This Row],[Data]:[Data]])-LEN(SUBSTITUTE(Table1[[#This Row],[Data]:[Data]],Table3[[#Headers],[g]],""))=Table1[[#This Row],['# people]:['# people]],1,0)</f>
        <v>0</v>
      </c>
      <c r="O336" cm="1">
        <f t="array" ref="O336">IF(LEN(Table1[[#This Row],[Data]:[Data]])-LEN(SUBSTITUTE(Table1[[#This Row],[Data]:[Data]],Table3[[#Headers],[h]],""))=Table1[[#This Row],['# people]:['# people]],1,0)</f>
        <v>0</v>
      </c>
      <c r="P336" cm="1">
        <f t="array" ref="P336">IF(LEN(Table1[[#This Row],[Data]:[Data]])-LEN(SUBSTITUTE(Table1[[#This Row],[Data]:[Data]],Table3[[#Headers],[i]],""))=Table1[[#This Row],['# people]:['# people]],1,0)</f>
        <v>1</v>
      </c>
      <c r="Q336" cm="1">
        <f t="array" ref="Q336">IF(LEN(Table1[[#This Row],[Data]:[Data]])-LEN(SUBSTITUTE(Table1[[#This Row],[Data]:[Data]],Table3[[#Headers],[j]],""))=Table1[[#This Row],['# people]:['# people]],1,0)</f>
        <v>0</v>
      </c>
      <c r="R336" cm="1">
        <f t="array" ref="R336">IF(LEN(Table1[[#This Row],[Data]:[Data]])-LEN(SUBSTITUTE(Table1[[#This Row],[Data]:[Data]],Table3[[#Headers],[k]],""))=Table1[[#This Row],['# people]:['# people]],1,0)</f>
        <v>1</v>
      </c>
      <c r="S336" cm="1">
        <f t="array" ref="S336">IF(LEN(Table1[[#This Row],[Data]:[Data]])-LEN(SUBSTITUTE(Table1[[#This Row],[Data]:[Data]],Table3[[#Headers],[l]],""))=Table1[[#This Row],['# people]:['# people]],1,0)</f>
        <v>0</v>
      </c>
      <c r="T336" cm="1">
        <f t="array" ref="T336">IF(LEN(Table1[[#This Row],[Data]:[Data]])-LEN(SUBSTITUTE(Table1[[#This Row],[Data]:[Data]],Table3[[#Headers],[m]],""))=Table1[[#This Row],['# people]:['# people]],1,0)</f>
        <v>0</v>
      </c>
      <c r="U336" cm="1">
        <f t="array" ref="U336">IF(LEN(Table1[[#This Row],[Data]:[Data]])-LEN(SUBSTITUTE(Table1[[#This Row],[Data]:[Data]],Table3[[#Headers],[n]],""))=Table1[[#This Row],['# people]:['# people]],1,0)</f>
        <v>0</v>
      </c>
      <c r="V336" cm="1">
        <f t="array" ref="V336">IF(LEN(Table1[[#This Row],[Data]:[Data]])-LEN(SUBSTITUTE(Table1[[#This Row],[Data]:[Data]],Table3[[#Headers],[o]],""))=Table1[[#This Row],['# people]:['# people]],1,0)</f>
        <v>0</v>
      </c>
      <c r="W336" cm="1">
        <f t="array" ref="W336">IF(LEN(Table1[[#This Row],[Data]:[Data]])-LEN(SUBSTITUTE(Table1[[#This Row],[Data]:[Data]],Table3[[#Headers],[p]],""))=Table1[[#This Row],['# people]:['# people]],1,0)</f>
        <v>0</v>
      </c>
      <c r="X336" cm="1">
        <f t="array" ref="X336">IF(LEN(Table1[[#This Row],[Data]:[Data]])-LEN(SUBSTITUTE(Table1[[#This Row],[Data]:[Data]],Table3[[#Headers],[q]],""))=Table1[[#This Row],['# people]:['# people]],1,0)</f>
        <v>1</v>
      </c>
      <c r="Y336" cm="1">
        <f t="array" ref="Y336">IF(LEN(Table1[[#This Row],[Data]:[Data]])-LEN(SUBSTITUTE(Table1[[#This Row],[Data]:[Data]],Table3[[#Headers],[r]],""))=Table1[[#This Row],['# people]:['# people]],1,0)</f>
        <v>0</v>
      </c>
      <c r="Z336" cm="1">
        <f t="array" ref="Z336">IF(LEN(Table1[[#This Row],[Data]:[Data]])-LEN(SUBSTITUTE(Table1[[#This Row],[Data]:[Data]],Table3[[#Headers],[s]],""))=Table1[[#This Row],['# people]:['# people]],1,0)</f>
        <v>0</v>
      </c>
      <c r="AA336" cm="1">
        <f t="array" ref="AA336">IF(LEN(Table1[[#This Row],[Data]:[Data]])-LEN(SUBSTITUTE(Table1[[#This Row],[Data]:[Data]],Table3[[#Headers],[t]],""))=Table1[[#This Row],['# people]:['# people]],1,0)</f>
        <v>1</v>
      </c>
      <c r="AB336" cm="1">
        <f t="array" ref="AB336">IF(LEN(Table1[[#This Row],[Data]:[Data]])-LEN(SUBSTITUTE(Table1[[#This Row],[Data]:[Data]],Table3[[#Headers],[u]],""))=Table1[[#This Row],['# people]:['# people]],1,0)</f>
        <v>0</v>
      </c>
      <c r="AC336" cm="1">
        <f t="array" ref="AC336">IF(LEN(Table1[[#This Row],[Data]:[Data]])-LEN(SUBSTITUTE(Table1[[#This Row],[Data]:[Data]],Table3[[#Headers],[v]],""))=Table1[[#This Row],['# people]:['# people]],1,0)</f>
        <v>0</v>
      </c>
      <c r="AD336" cm="1">
        <f t="array" ref="AD336">IF(LEN(Table1[[#This Row],[Data]:[Data]])-LEN(SUBSTITUTE(Table1[[#This Row],[Data]:[Data]],Table3[[#Headers],[w]],""))=Table1[[#This Row],['# people]:['# people]],1,0)</f>
        <v>0</v>
      </c>
      <c r="AE336" cm="1">
        <f t="array" ref="AE336">IF(LEN(Table1[[#This Row],[Data]:[Data]])-LEN(SUBSTITUTE(Table1[[#This Row],[Data]:[Data]],Table3[[#Headers],[x]],""))=Table1[[#This Row],['# people]:['# people]],1,0)</f>
        <v>0</v>
      </c>
      <c r="AF336" cm="1">
        <f t="array" ref="AF336">IF(LEN(Table1[[#This Row],[Data]:[Data]])-LEN(SUBSTITUTE(Table1[[#This Row],[Data]:[Data]],Table3[[#Headers],[y]],""))=Table1[[#This Row],['# people]:['# people]],1,0)</f>
        <v>0</v>
      </c>
      <c r="AG336" cm="1">
        <f t="array" ref="AG336">IF(LEN(Table1[[#This Row],[Data]:[Data]])-LEN(SUBSTITUTE(Table1[[#This Row],[Data]:[Data]],Table3[[#Headers],[z]],""))=Table1[[#This Row],['# people]:['# people]],1,0)</f>
        <v>0</v>
      </c>
    </row>
    <row r="337" spans="1:33" x14ac:dyDescent="0.25">
      <c r="A337" t="s">
        <v>467</v>
      </c>
      <c r="B337" cm="1">
        <f t="array" ref="B337">SUM(IF((LEN(A337)-LEN(SUBSTITUTE(UPPER(A337),{"A","B","C","D","E","F","G","H","I","J","K","L","M","N","O","P","Q","R","S","T","U","V","W","X","Y","Z","1","2","3","4","5","6","7","8","9","0"},""))),1,0))</f>
        <v>17</v>
      </c>
      <c r="C337" t="s">
        <v>922</v>
      </c>
      <c r="D337">
        <f>LEN(Table1[[#This Row],[Column1]])-LEN(A337)</f>
        <v>4</v>
      </c>
      <c r="E337">
        <f>LEN(Table1[[#This Row],[Data]])</f>
        <v>68</v>
      </c>
      <c r="G337" s="1">
        <f>SUM(Table3[[#This Row],[a]:[z]])</f>
        <v>17</v>
      </c>
      <c r="H337" cm="1">
        <f t="array" ref="H337">IF(LEN(Table1[[#This Row],[Data]:[Data]])-LEN(SUBSTITUTE(Table1[[#This Row],[Data]:[Data]],Table3[[#Headers],[a]],""))=Table1[[#This Row],['# people]:['# people]],1,0)</f>
        <v>1</v>
      </c>
      <c r="I337" cm="1">
        <f t="array" ref="I337">IF(LEN(Table1[[#This Row],[Data]:[Data]])-LEN(SUBSTITUTE(Table1[[#This Row],[Data]:[Data]],Table3[[#Headers],[b]],""))=Table1[[#This Row],['# people]:['# people]],1,0)</f>
        <v>1</v>
      </c>
      <c r="J337" cm="1">
        <f t="array" ref="J337">IF(LEN(Table1[[#This Row],[Data]:[Data]])-LEN(SUBSTITUTE(Table1[[#This Row],[Data]:[Data]],Table3[[#Headers],[c]],""))=Table1[[#This Row],['# people]:['# people]],1,0)</f>
        <v>1</v>
      </c>
      <c r="K337" cm="1">
        <f t="array" ref="K337">IF(LEN(Table1[[#This Row],[Data]:[Data]])-LEN(SUBSTITUTE(Table1[[#This Row],[Data]:[Data]],Table3[[#Headers],[d]],""))=Table1[[#This Row],['# people]:['# people]],1,0)</f>
        <v>1</v>
      </c>
      <c r="L337" cm="1">
        <f t="array" ref="L337">IF(LEN(Table1[[#This Row],[Data]:[Data]])-LEN(SUBSTITUTE(Table1[[#This Row],[Data]:[Data]],Table3[[#Headers],[e]],""))=Table1[[#This Row],['# people]:['# people]],1,0)</f>
        <v>0</v>
      </c>
      <c r="M337" cm="1">
        <f t="array" ref="M337">IF(LEN(Table1[[#This Row],[Data]:[Data]])-LEN(SUBSTITUTE(Table1[[#This Row],[Data]:[Data]],Table3[[#Headers],[f]],""))=Table1[[#This Row],['# people]:['# people]],1,0)</f>
        <v>0</v>
      </c>
      <c r="N337" cm="1">
        <f t="array" ref="N337">IF(LEN(Table1[[#This Row],[Data]:[Data]])-LEN(SUBSTITUTE(Table1[[#This Row],[Data]:[Data]],Table3[[#Headers],[g]],""))=Table1[[#This Row],['# people]:['# people]],1,0)</f>
        <v>1</v>
      </c>
      <c r="O337" cm="1">
        <f t="array" ref="O337">IF(LEN(Table1[[#This Row],[Data]:[Data]])-LEN(SUBSTITUTE(Table1[[#This Row],[Data]:[Data]],Table3[[#Headers],[h]],""))=Table1[[#This Row],['# people]:['# people]],1,0)</f>
        <v>0</v>
      </c>
      <c r="P337" cm="1">
        <f t="array" ref="P337">IF(LEN(Table1[[#This Row],[Data]:[Data]])-LEN(SUBSTITUTE(Table1[[#This Row],[Data]:[Data]],Table3[[#Headers],[i]],""))=Table1[[#This Row],['# people]:['# people]],1,0)</f>
        <v>0</v>
      </c>
      <c r="Q337" cm="1">
        <f t="array" ref="Q337">IF(LEN(Table1[[#This Row],[Data]:[Data]])-LEN(SUBSTITUTE(Table1[[#This Row],[Data]:[Data]],Table3[[#Headers],[j]],""))=Table1[[#This Row],['# people]:['# people]],1,0)</f>
        <v>0</v>
      </c>
      <c r="R337" cm="1">
        <f t="array" ref="R337">IF(LEN(Table1[[#This Row],[Data]:[Data]])-LEN(SUBSTITUTE(Table1[[#This Row],[Data]:[Data]],Table3[[#Headers],[k]],""))=Table1[[#This Row],['# people]:['# people]],1,0)</f>
        <v>1</v>
      </c>
      <c r="S337" cm="1">
        <f t="array" ref="S337">IF(LEN(Table1[[#This Row],[Data]:[Data]])-LEN(SUBSTITUTE(Table1[[#This Row],[Data]:[Data]],Table3[[#Headers],[l]],""))=Table1[[#This Row],['# people]:['# people]],1,0)</f>
        <v>0</v>
      </c>
      <c r="T337" cm="1">
        <f t="array" ref="T337">IF(LEN(Table1[[#This Row],[Data]:[Data]])-LEN(SUBSTITUTE(Table1[[#This Row],[Data]:[Data]],Table3[[#Headers],[m]],""))=Table1[[#This Row],['# people]:['# people]],1,0)</f>
        <v>1</v>
      </c>
      <c r="U337" cm="1">
        <f t="array" ref="U337">IF(LEN(Table1[[#This Row],[Data]:[Data]])-LEN(SUBSTITUTE(Table1[[#This Row],[Data]:[Data]],Table3[[#Headers],[n]],""))=Table1[[#This Row],['# people]:['# people]],1,0)</f>
        <v>1</v>
      </c>
      <c r="V337" cm="1">
        <f t="array" ref="V337">IF(LEN(Table1[[#This Row],[Data]:[Data]])-LEN(SUBSTITUTE(Table1[[#This Row],[Data]:[Data]],Table3[[#Headers],[o]],""))=Table1[[#This Row],['# people]:['# people]],1,0)</f>
        <v>1</v>
      </c>
      <c r="W337" cm="1">
        <f t="array" ref="W337">IF(LEN(Table1[[#This Row],[Data]:[Data]])-LEN(SUBSTITUTE(Table1[[#This Row],[Data]:[Data]],Table3[[#Headers],[p]],""))=Table1[[#This Row],['# people]:['# people]],1,0)</f>
        <v>0</v>
      </c>
      <c r="X337" cm="1">
        <f t="array" ref="X337">IF(LEN(Table1[[#This Row],[Data]:[Data]])-LEN(SUBSTITUTE(Table1[[#This Row],[Data]:[Data]],Table3[[#Headers],[q]],""))=Table1[[#This Row],['# people]:['# people]],1,0)</f>
        <v>0</v>
      </c>
      <c r="Y337" cm="1">
        <f t="array" ref="Y337">IF(LEN(Table1[[#This Row],[Data]:[Data]])-LEN(SUBSTITUTE(Table1[[#This Row],[Data]:[Data]],Table3[[#Headers],[r]],""))=Table1[[#This Row],['# people]:['# people]],1,0)</f>
        <v>1</v>
      </c>
      <c r="Z337" cm="1">
        <f t="array" ref="Z337">IF(LEN(Table1[[#This Row],[Data]:[Data]])-LEN(SUBSTITUTE(Table1[[#This Row],[Data]:[Data]],Table3[[#Headers],[s]],""))=Table1[[#This Row],['# people]:['# people]],1,0)</f>
        <v>1</v>
      </c>
      <c r="AA337" cm="1">
        <f t="array" ref="AA337">IF(LEN(Table1[[#This Row],[Data]:[Data]])-LEN(SUBSTITUTE(Table1[[#This Row],[Data]:[Data]],Table3[[#Headers],[t]],""))=Table1[[#This Row],['# people]:['# people]],1,0)</f>
        <v>0</v>
      </c>
      <c r="AB337" cm="1">
        <f t="array" ref="AB337">IF(LEN(Table1[[#This Row],[Data]:[Data]])-LEN(SUBSTITUTE(Table1[[#This Row],[Data]:[Data]],Table3[[#Headers],[u]],""))=Table1[[#This Row],['# people]:['# people]],1,0)</f>
        <v>1</v>
      </c>
      <c r="AC337" cm="1">
        <f t="array" ref="AC337">IF(LEN(Table1[[#This Row],[Data]:[Data]])-LEN(SUBSTITUTE(Table1[[#This Row],[Data]:[Data]],Table3[[#Headers],[v]],""))=Table1[[#This Row],['# people]:['# people]],1,0)</f>
        <v>1</v>
      </c>
      <c r="AD337" cm="1">
        <f t="array" ref="AD337">IF(LEN(Table1[[#This Row],[Data]:[Data]])-LEN(SUBSTITUTE(Table1[[#This Row],[Data]:[Data]],Table3[[#Headers],[w]],""))=Table1[[#This Row],['# people]:['# people]],1,0)</f>
        <v>1</v>
      </c>
      <c r="AE337" cm="1">
        <f t="array" ref="AE337">IF(LEN(Table1[[#This Row],[Data]:[Data]])-LEN(SUBSTITUTE(Table1[[#This Row],[Data]:[Data]],Table3[[#Headers],[x]],""))=Table1[[#This Row],['# people]:['# people]],1,0)</f>
        <v>1</v>
      </c>
      <c r="AF337" cm="1">
        <f t="array" ref="AF337">IF(LEN(Table1[[#This Row],[Data]:[Data]])-LEN(SUBSTITUTE(Table1[[#This Row],[Data]:[Data]],Table3[[#Headers],[y]],""))=Table1[[#This Row],['# people]:['# people]],1,0)</f>
        <v>1</v>
      </c>
      <c r="AG337" cm="1">
        <f t="array" ref="AG337">IF(LEN(Table1[[#This Row],[Data]:[Data]])-LEN(SUBSTITUTE(Table1[[#This Row],[Data]:[Data]],Table3[[#Headers],[z]],""))=Table1[[#This Row],['# people]:['# people]],1,0)</f>
        <v>1</v>
      </c>
    </row>
    <row r="338" spans="1:33" x14ac:dyDescent="0.25">
      <c r="A338" t="s">
        <v>473</v>
      </c>
      <c r="B338" cm="1">
        <f t="array" ref="B338">SUM(IF((LEN(A338)-LEN(SUBSTITUTE(UPPER(A338),{"A","B","C","D","E","F","G","H","I","J","K","L","M","N","O","P","Q","R","S","T","U","V","W","X","Y","Z","1","2","3","4","5","6","7","8","9","0"},""))),1,0))</f>
        <v>1</v>
      </c>
      <c r="C338" t="s">
        <v>928</v>
      </c>
      <c r="D338">
        <f>LEN(Table1[[#This Row],[Column1]])-LEN(A338)</f>
        <v>4</v>
      </c>
      <c r="E338">
        <f>LEN(Table1[[#This Row],[Data]])</f>
        <v>4</v>
      </c>
      <c r="G338" s="1">
        <f>SUM(Table3[[#This Row],[a]:[z]])</f>
        <v>1</v>
      </c>
      <c r="H338" cm="1">
        <f t="array" ref="H338">IF(LEN(Table1[[#This Row],[Data]:[Data]])-LEN(SUBSTITUTE(Table1[[#This Row],[Data]:[Data]],Table3[[#Headers],[a]],""))=Table1[[#This Row],['# people]:['# people]],1,0)</f>
        <v>0</v>
      </c>
      <c r="I338" cm="1">
        <f t="array" ref="I338">IF(LEN(Table1[[#This Row],[Data]:[Data]])-LEN(SUBSTITUTE(Table1[[#This Row],[Data]:[Data]],Table3[[#Headers],[b]],""))=Table1[[#This Row],['# people]:['# people]],1,0)</f>
        <v>0</v>
      </c>
      <c r="J338" cm="1">
        <f t="array" ref="J338">IF(LEN(Table1[[#This Row],[Data]:[Data]])-LEN(SUBSTITUTE(Table1[[#This Row],[Data]:[Data]],Table3[[#Headers],[c]],""))=Table1[[#This Row],['# people]:['# people]],1,0)</f>
        <v>0</v>
      </c>
      <c r="K338" cm="1">
        <f t="array" ref="K338">IF(LEN(Table1[[#This Row],[Data]:[Data]])-LEN(SUBSTITUTE(Table1[[#This Row],[Data]:[Data]],Table3[[#Headers],[d]],""))=Table1[[#This Row],['# people]:['# people]],1,0)</f>
        <v>0</v>
      </c>
      <c r="L338" cm="1">
        <f t="array" ref="L338">IF(LEN(Table1[[#This Row],[Data]:[Data]])-LEN(SUBSTITUTE(Table1[[#This Row],[Data]:[Data]],Table3[[#Headers],[e]],""))=Table1[[#This Row],['# people]:['# people]],1,0)</f>
        <v>0</v>
      </c>
      <c r="M338" cm="1">
        <f t="array" ref="M338">IF(LEN(Table1[[#This Row],[Data]:[Data]])-LEN(SUBSTITUTE(Table1[[#This Row],[Data]:[Data]],Table3[[#Headers],[f]],""))=Table1[[#This Row],['# people]:['# people]],1,0)</f>
        <v>0</v>
      </c>
      <c r="N338" cm="1">
        <f t="array" ref="N338">IF(LEN(Table1[[#This Row],[Data]:[Data]])-LEN(SUBSTITUTE(Table1[[#This Row],[Data]:[Data]],Table3[[#Headers],[g]],""))=Table1[[#This Row],['# people]:['# people]],1,0)</f>
        <v>0</v>
      </c>
      <c r="O338" cm="1">
        <f t="array" ref="O338">IF(LEN(Table1[[#This Row],[Data]:[Data]])-LEN(SUBSTITUTE(Table1[[#This Row],[Data]:[Data]],Table3[[#Headers],[h]],""))=Table1[[#This Row],['# people]:['# people]],1,0)</f>
        <v>0</v>
      </c>
      <c r="P338" cm="1">
        <f t="array" ref="P338">IF(LEN(Table1[[#This Row],[Data]:[Data]])-LEN(SUBSTITUTE(Table1[[#This Row],[Data]:[Data]],Table3[[#Headers],[i]],""))=Table1[[#This Row],['# people]:['# people]],1,0)</f>
        <v>0</v>
      </c>
      <c r="Q338" cm="1">
        <f t="array" ref="Q338">IF(LEN(Table1[[#This Row],[Data]:[Data]])-LEN(SUBSTITUTE(Table1[[#This Row],[Data]:[Data]],Table3[[#Headers],[j]],""))=Table1[[#This Row],['# people]:['# people]],1,0)</f>
        <v>0</v>
      </c>
      <c r="R338" cm="1">
        <f t="array" ref="R338">IF(LEN(Table1[[#This Row],[Data]:[Data]])-LEN(SUBSTITUTE(Table1[[#This Row],[Data]:[Data]],Table3[[#Headers],[k]],""))=Table1[[#This Row],['# people]:['# people]],1,0)</f>
        <v>0</v>
      </c>
      <c r="S338" cm="1">
        <f t="array" ref="S338">IF(LEN(Table1[[#This Row],[Data]:[Data]])-LEN(SUBSTITUTE(Table1[[#This Row],[Data]:[Data]],Table3[[#Headers],[l]],""))=Table1[[#This Row],['# people]:['# people]],1,0)</f>
        <v>0</v>
      </c>
      <c r="T338" cm="1">
        <f t="array" ref="T338">IF(LEN(Table1[[#This Row],[Data]:[Data]])-LEN(SUBSTITUTE(Table1[[#This Row],[Data]:[Data]],Table3[[#Headers],[m]],""))=Table1[[#This Row],['# people]:['# people]],1,0)</f>
        <v>0</v>
      </c>
      <c r="U338" cm="1">
        <f t="array" ref="U338">IF(LEN(Table1[[#This Row],[Data]:[Data]])-LEN(SUBSTITUTE(Table1[[#This Row],[Data]:[Data]],Table3[[#Headers],[n]],""))=Table1[[#This Row],['# people]:['# people]],1,0)</f>
        <v>0</v>
      </c>
      <c r="V338" cm="1">
        <f t="array" ref="V338">IF(LEN(Table1[[#This Row],[Data]:[Data]])-LEN(SUBSTITUTE(Table1[[#This Row],[Data]:[Data]],Table3[[#Headers],[o]],""))=Table1[[#This Row],['# people]:['# people]],1,0)</f>
        <v>0</v>
      </c>
      <c r="W338" cm="1">
        <f t="array" ref="W338">IF(LEN(Table1[[#This Row],[Data]:[Data]])-LEN(SUBSTITUTE(Table1[[#This Row],[Data]:[Data]],Table3[[#Headers],[p]],""))=Table1[[#This Row],['# people]:['# people]],1,0)</f>
        <v>0</v>
      </c>
      <c r="X338" cm="1">
        <f t="array" ref="X338">IF(LEN(Table1[[#This Row],[Data]:[Data]])-LEN(SUBSTITUTE(Table1[[#This Row],[Data]:[Data]],Table3[[#Headers],[q]],""))=Table1[[#This Row],['# people]:['# people]],1,0)</f>
        <v>0</v>
      </c>
      <c r="Y338" cm="1">
        <f t="array" ref="Y338">IF(LEN(Table1[[#This Row],[Data]:[Data]])-LEN(SUBSTITUTE(Table1[[#This Row],[Data]:[Data]],Table3[[#Headers],[r]],""))=Table1[[#This Row],['# people]:['# people]],1,0)</f>
        <v>0</v>
      </c>
      <c r="Z338" cm="1">
        <f t="array" ref="Z338">IF(LEN(Table1[[#This Row],[Data]:[Data]])-LEN(SUBSTITUTE(Table1[[#This Row],[Data]:[Data]],Table3[[#Headers],[s]],""))=Table1[[#This Row],['# people]:['# people]],1,0)</f>
        <v>0</v>
      </c>
      <c r="AA338" cm="1">
        <f t="array" ref="AA338">IF(LEN(Table1[[#This Row],[Data]:[Data]])-LEN(SUBSTITUTE(Table1[[#This Row],[Data]:[Data]],Table3[[#Headers],[t]],""))=Table1[[#This Row],['# people]:['# people]],1,0)</f>
        <v>0</v>
      </c>
      <c r="AB338" cm="1">
        <f t="array" ref="AB338">IF(LEN(Table1[[#This Row],[Data]:[Data]])-LEN(SUBSTITUTE(Table1[[#This Row],[Data]:[Data]],Table3[[#Headers],[u]],""))=Table1[[#This Row],['# people]:['# people]],1,0)</f>
        <v>0</v>
      </c>
      <c r="AC338" cm="1">
        <f t="array" ref="AC338">IF(LEN(Table1[[#This Row],[Data]:[Data]])-LEN(SUBSTITUTE(Table1[[#This Row],[Data]:[Data]],Table3[[#Headers],[v]],""))=Table1[[#This Row],['# people]:['# people]],1,0)</f>
        <v>0</v>
      </c>
      <c r="AD338" cm="1">
        <f t="array" ref="AD338">IF(LEN(Table1[[#This Row],[Data]:[Data]])-LEN(SUBSTITUTE(Table1[[#This Row],[Data]:[Data]],Table3[[#Headers],[w]],""))=Table1[[#This Row],['# people]:['# people]],1,0)</f>
        <v>0</v>
      </c>
      <c r="AE338" cm="1">
        <f t="array" ref="AE338">IF(LEN(Table1[[#This Row],[Data]:[Data]])-LEN(SUBSTITUTE(Table1[[#This Row],[Data]:[Data]],Table3[[#Headers],[x]],""))=Table1[[#This Row],['# people]:['# people]],1,0)</f>
        <v>0</v>
      </c>
      <c r="AF338" cm="1">
        <f t="array" ref="AF338">IF(LEN(Table1[[#This Row],[Data]:[Data]])-LEN(SUBSTITUTE(Table1[[#This Row],[Data]:[Data]],Table3[[#Headers],[y]],""))=Table1[[#This Row],['# people]:['# people]],1,0)</f>
        <v>0</v>
      </c>
      <c r="AG338" cm="1">
        <f t="array" ref="AG338">IF(LEN(Table1[[#This Row],[Data]:[Data]])-LEN(SUBSTITUTE(Table1[[#This Row],[Data]:[Data]],Table3[[#Headers],[z]],""))=Table1[[#This Row],['# people]:['# people]],1,0)</f>
        <v>1</v>
      </c>
    </row>
    <row r="339" spans="1:33" x14ac:dyDescent="0.25">
      <c r="A339" t="s">
        <v>475</v>
      </c>
      <c r="B339" cm="1">
        <f t="array" ref="B339">SUM(IF((LEN(A339)-LEN(SUBSTITUTE(UPPER(A339),{"A","B","C","D","E","F","G","H","I","J","K","L","M","N","O","P","Q","R","S","T","U","V","W","X","Y","Z","1","2","3","4","5","6","7","8","9","0"},""))),1,0))</f>
        <v>6</v>
      </c>
      <c r="C339" t="s">
        <v>930</v>
      </c>
      <c r="D339">
        <f>LEN(Table1[[#This Row],[Column1]])-LEN(A339)</f>
        <v>4</v>
      </c>
      <c r="E339">
        <f>LEN(Table1[[#This Row],[Data]])</f>
        <v>18</v>
      </c>
      <c r="G339" s="1">
        <f>SUM(Table3[[#This Row],[a]:[z]])</f>
        <v>4</v>
      </c>
      <c r="H339" cm="1">
        <f t="array" ref="H339">IF(LEN(Table1[[#This Row],[Data]:[Data]])-LEN(SUBSTITUTE(Table1[[#This Row],[Data]:[Data]],Table3[[#Headers],[a]],""))=Table1[[#This Row],['# people]:['# people]],1,0)</f>
        <v>0</v>
      </c>
      <c r="I339" cm="1">
        <f t="array" ref="I339">IF(LEN(Table1[[#This Row],[Data]:[Data]])-LEN(SUBSTITUTE(Table1[[#This Row],[Data]:[Data]],Table3[[#Headers],[b]],""))=Table1[[#This Row],['# people]:['# people]],1,0)</f>
        <v>0</v>
      </c>
      <c r="J339" cm="1">
        <f t="array" ref="J339">IF(LEN(Table1[[#This Row],[Data]:[Data]])-LEN(SUBSTITUTE(Table1[[#This Row],[Data]:[Data]],Table3[[#Headers],[c]],""))=Table1[[#This Row],['# people]:['# people]],1,0)</f>
        <v>1</v>
      </c>
      <c r="K339" cm="1">
        <f t="array" ref="K339">IF(LEN(Table1[[#This Row],[Data]:[Data]])-LEN(SUBSTITUTE(Table1[[#This Row],[Data]:[Data]],Table3[[#Headers],[d]],""))=Table1[[#This Row],['# people]:['# people]],1,0)</f>
        <v>0</v>
      </c>
      <c r="L339" cm="1">
        <f t="array" ref="L339">IF(LEN(Table1[[#This Row],[Data]:[Data]])-LEN(SUBSTITUTE(Table1[[#This Row],[Data]:[Data]],Table3[[#Headers],[e]],""))=Table1[[#This Row],['# people]:['# people]],1,0)</f>
        <v>0</v>
      </c>
      <c r="M339" cm="1">
        <f t="array" ref="M339">IF(LEN(Table1[[#This Row],[Data]:[Data]])-LEN(SUBSTITUTE(Table1[[#This Row],[Data]:[Data]],Table3[[#Headers],[f]],""))=Table1[[#This Row],['# people]:['# people]],1,0)</f>
        <v>0</v>
      </c>
      <c r="N339" cm="1">
        <f t="array" ref="N339">IF(LEN(Table1[[#This Row],[Data]:[Data]])-LEN(SUBSTITUTE(Table1[[#This Row],[Data]:[Data]],Table3[[#Headers],[g]],""))=Table1[[#This Row],['# people]:['# people]],1,0)</f>
        <v>0</v>
      </c>
      <c r="O339" cm="1">
        <f t="array" ref="O339">IF(LEN(Table1[[#This Row],[Data]:[Data]])-LEN(SUBSTITUTE(Table1[[#This Row],[Data]:[Data]],Table3[[#Headers],[h]],""))=Table1[[#This Row],['# people]:['# people]],1,0)</f>
        <v>0</v>
      </c>
      <c r="P339" cm="1">
        <f t="array" ref="P339">IF(LEN(Table1[[#This Row],[Data]:[Data]])-LEN(SUBSTITUTE(Table1[[#This Row],[Data]:[Data]],Table3[[#Headers],[i]],""))=Table1[[#This Row],['# people]:['# people]],1,0)</f>
        <v>0</v>
      </c>
      <c r="Q339" cm="1">
        <f t="array" ref="Q339">IF(LEN(Table1[[#This Row],[Data]:[Data]])-LEN(SUBSTITUTE(Table1[[#This Row],[Data]:[Data]],Table3[[#Headers],[j]],""))=Table1[[#This Row],['# people]:['# people]],1,0)</f>
        <v>0</v>
      </c>
      <c r="R339" cm="1">
        <f t="array" ref="R339">IF(LEN(Table1[[#This Row],[Data]:[Data]])-LEN(SUBSTITUTE(Table1[[#This Row],[Data]:[Data]],Table3[[#Headers],[k]],""))=Table1[[#This Row],['# people]:['# people]],1,0)</f>
        <v>1</v>
      </c>
      <c r="S339" cm="1">
        <f t="array" ref="S339">IF(LEN(Table1[[#This Row],[Data]:[Data]])-LEN(SUBSTITUTE(Table1[[#This Row],[Data]:[Data]],Table3[[#Headers],[l]],""))=Table1[[#This Row],['# people]:['# people]],1,0)</f>
        <v>0</v>
      </c>
      <c r="T339" cm="1">
        <f t="array" ref="T339">IF(LEN(Table1[[#This Row],[Data]:[Data]])-LEN(SUBSTITUTE(Table1[[#This Row],[Data]:[Data]],Table3[[#Headers],[m]],""))=Table1[[#This Row],['# people]:['# people]],1,0)</f>
        <v>0</v>
      </c>
      <c r="U339" cm="1">
        <f t="array" ref="U339">IF(LEN(Table1[[#This Row],[Data]:[Data]])-LEN(SUBSTITUTE(Table1[[#This Row],[Data]:[Data]],Table3[[#Headers],[n]],""))=Table1[[#This Row],['# people]:['# people]],1,0)</f>
        <v>0</v>
      </c>
      <c r="V339" cm="1">
        <f t="array" ref="V339">IF(LEN(Table1[[#This Row],[Data]:[Data]])-LEN(SUBSTITUTE(Table1[[#This Row],[Data]:[Data]],Table3[[#Headers],[o]],""))=Table1[[#This Row],['# people]:['# people]],1,0)</f>
        <v>0</v>
      </c>
      <c r="W339" cm="1">
        <f t="array" ref="W339">IF(LEN(Table1[[#This Row],[Data]:[Data]])-LEN(SUBSTITUTE(Table1[[#This Row],[Data]:[Data]],Table3[[#Headers],[p]],""))=Table1[[#This Row],['# people]:['# people]],1,0)</f>
        <v>0</v>
      </c>
      <c r="X339" cm="1">
        <f t="array" ref="X339">IF(LEN(Table1[[#This Row],[Data]:[Data]])-LEN(SUBSTITUTE(Table1[[#This Row],[Data]:[Data]],Table3[[#Headers],[q]],""))=Table1[[#This Row],['# people]:['# people]],1,0)</f>
        <v>0</v>
      </c>
      <c r="Y339" cm="1">
        <f t="array" ref="Y339">IF(LEN(Table1[[#This Row],[Data]:[Data]])-LEN(SUBSTITUTE(Table1[[#This Row],[Data]:[Data]],Table3[[#Headers],[r]],""))=Table1[[#This Row],['# people]:['# people]],1,0)</f>
        <v>1</v>
      </c>
      <c r="Z339" cm="1">
        <f t="array" ref="Z339">IF(LEN(Table1[[#This Row],[Data]:[Data]])-LEN(SUBSTITUTE(Table1[[#This Row],[Data]:[Data]],Table3[[#Headers],[s]],""))=Table1[[#This Row],['# people]:['# people]],1,0)</f>
        <v>0</v>
      </c>
      <c r="AA339" cm="1">
        <f t="array" ref="AA339">IF(LEN(Table1[[#This Row],[Data]:[Data]])-LEN(SUBSTITUTE(Table1[[#This Row],[Data]:[Data]],Table3[[#Headers],[t]],""))=Table1[[#This Row],['# people]:['# people]],1,0)</f>
        <v>0</v>
      </c>
      <c r="AB339" cm="1">
        <f t="array" ref="AB339">IF(LEN(Table1[[#This Row],[Data]:[Data]])-LEN(SUBSTITUTE(Table1[[#This Row],[Data]:[Data]],Table3[[#Headers],[u]],""))=Table1[[#This Row],['# people]:['# people]],1,0)</f>
        <v>0</v>
      </c>
      <c r="AC339" cm="1">
        <f t="array" ref="AC339">IF(LEN(Table1[[#This Row],[Data]:[Data]])-LEN(SUBSTITUTE(Table1[[#This Row],[Data]:[Data]],Table3[[#Headers],[v]],""))=Table1[[#This Row],['# people]:['# people]],1,0)</f>
        <v>0</v>
      </c>
      <c r="AD339" cm="1">
        <f t="array" ref="AD339">IF(LEN(Table1[[#This Row],[Data]:[Data]])-LEN(SUBSTITUTE(Table1[[#This Row],[Data]:[Data]],Table3[[#Headers],[w]],""))=Table1[[#This Row],['# people]:['# people]],1,0)</f>
        <v>0</v>
      </c>
      <c r="AE339" cm="1">
        <f t="array" ref="AE339">IF(LEN(Table1[[#This Row],[Data]:[Data]])-LEN(SUBSTITUTE(Table1[[#This Row],[Data]:[Data]],Table3[[#Headers],[x]],""))=Table1[[#This Row],['# people]:['# people]],1,0)</f>
        <v>0</v>
      </c>
      <c r="AF339" cm="1">
        <f t="array" ref="AF339">IF(LEN(Table1[[#This Row],[Data]:[Data]])-LEN(SUBSTITUTE(Table1[[#This Row],[Data]:[Data]],Table3[[#Headers],[y]],""))=Table1[[#This Row],['# people]:['# people]],1,0)</f>
        <v>1</v>
      </c>
      <c r="AG339" cm="1">
        <f t="array" ref="AG339">IF(LEN(Table1[[#This Row],[Data]:[Data]])-LEN(SUBSTITUTE(Table1[[#This Row],[Data]:[Data]],Table3[[#Headers],[z]],""))=Table1[[#This Row],['# people]:['# people]],1,0)</f>
        <v>0</v>
      </c>
    </row>
    <row r="340" spans="1:33" x14ac:dyDescent="0.25">
      <c r="A340" t="s">
        <v>25</v>
      </c>
      <c r="B340" cm="1">
        <f t="array" ref="B340">SUM(IF((LEN(A340)-LEN(SUBSTITUTE(UPPER(A340),{"A","B","C","D","E","F","G","H","I","J","K","L","M","N","O","P","Q","R","S","T","U","V","W","X","Y","Z","1","2","3","4","5","6","7","8","9","0"},""))),1,0))</f>
        <v>22</v>
      </c>
      <c r="C340" t="s">
        <v>479</v>
      </c>
      <c r="D340">
        <f>LEN(Table1[[#This Row],[Column1]])-LEN(A340)</f>
        <v>5</v>
      </c>
      <c r="E340">
        <f>LEN(Table1[[#This Row],[Data]])</f>
        <v>55</v>
      </c>
      <c r="G340" s="1">
        <f>SUM(Table3[[#This Row],[a]:[z]])</f>
        <v>8</v>
      </c>
      <c r="H340" cm="1">
        <f t="array" ref="H340">IF(LEN(Table1[[#This Row],[Data]:[Data]])-LEN(SUBSTITUTE(Table1[[#This Row],[Data]:[Data]],Table3[[#Headers],[a]],""))=Table1[[#This Row],['# people]:['# people]],1,0)</f>
        <v>1</v>
      </c>
      <c r="I340" cm="1">
        <f t="array" ref="I340">IF(LEN(Table1[[#This Row],[Data]:[Data]])-LEN(SUBSTITUTE(Table1[[#This Row],[Data]:[Data]],Table3[[#Headers],[b]],""))=Table1[[#This Row],['# people]:['# people]],1,0)</f>
        <v>0</v>
      </c>
      <c r="J340" cm="1">
        <f t="array" ref="J340">IF(LEN(Table1[[#This Row],[Data]:[Data]])-LEN(SUBSTITUTE(Table1[[#This Row],[Data]:[Data]],Table3[[#Headers],[c]],""))=Table1[[#This Row],['# people]:['# people]],1,0)</f>
        <v>0</v>
      </c>
      <c r="K340" cm="1">
        <f t="array" ref="K340">IF(LEN(Table1[[#This Row],[Data]:[Data]])-LEN(SUBSTITUTE(Table1[[#This Row],[Data]:[Data]],Table3[[#Headers],[d]],""))=Table1[[#This Row],['# people]:['# people]],1,0)</f>
        <v>1</v>
      </c>
      <c r="L340" cm="1">
        <f t="array" ref="L340">IF(LEN(Table1[[#This Row],[Data]:[Data]])-LEN(SUBSTITUTE(Table1[[#This Row],[Data]:[Data]],Table3[[#Headers],[e]],""))=Table1[[#This Row],['# people]:['# people]],1,0)</f>
        <v>0</v>
      </c>
      <c r="M340" cm="1">
        <f t="array" ref="M340">IF(LEN(Table1[[#This Row],[Data]:[Data]])-LEN(SUBSTITUTE(Table1[[#This Row],[Data]:[Data]],Table3[[#Headers],[f]],""))=Table1[[#This Row],['# people]:['# people]],1,0)</f>
        <v>1</v>
      </c>
      <c r="N340" cm="1">
        <f t="array" ref="N340">IF(LEN(Table1[[#This Row],[Data]:[Data]])-LEN(SUBSTITUTE(Table1[[#This Row],[Data]:[Data]],Table3[[#Headers],[g]],""))=Table1[[#This Row],['# people]:['# people]],1,0)</f>
        <v>0</v>
      </c>
      <c r="O340" cm="1">
        <f t="array" ref="O340">IF(LEN(Table1[[#This Row],[Data]:[Data]])-LEN(SUBSTITUTE(Table1[[#This Row],[Data]:[Data]],Table3[[#Headers],[h]],""))=Table1[[#This Row],['# people]:['# people]],1,0)</f>
        <v>0</v>
      </c>
      <c r="P340" cm="1">
        <f t="array" ref="P340">IF(LEN(Table1[[#This Row],[Data]:[Data]])-LEN(SUBSTITUTE(Table1[[#This Row],[Data]:[Data]],Table3[[#Headers],[i]],""))=Table1[[#This Row],['# people]:['# people]],1,0)</f>
        <v>0</v>
      </c>
      <c r="Q340" cm="1">
        <f t="array" ref="Q340">IF(LEN(Table1[[#This Row],[Data]:[Data]])-LEN(SUBSTITUTE(Table1[[#This Row],[Data]:[Data]],Table3[[#Headers],[j]],""))=Table1[[#This Row],['# people]:['# people]],1,0)</f>
        <v>0</v>
      </c>
      <c r="R340" cm="1">
        <f t="array" ref="R340">IF(LEN(Table1[[#This Row],[Data]:[Data]])-LEN(SUBSTITUTE(Table1[[#This Row],[Data]:[Data]],Table3[[#Headers],[k]],""))=Table1[[#This Row],['# people]:['# people]],1,0)</f>
        <v>0</v>
      </c>
      <c r="S340" cm="1">
        <f t="array" ref="S340">IF(LEN(Table1[[#This Row],[Data]:[Data]])-LEN(SUBSTITUTE(Table1[[#This Row],[Data]:[Data]],Table3[[#Headers],[l]],""))=Table1[[#This Row],['# people]:['# people]],1,0)</f>
        <v>0</v>
      </c>
      <c r="T340" cm="1">
        <f t="array" ref="T340">IF(LEN(Table1[[#This Row],[Data]:[Data]])-LEN(SUBSTITUTE(Table1[[#This Row],[Data]:[Data]],Table3[[#Headers],[m]],""))=Table1[[#This Row],['# people]:['# people]],1,0)</f>
        <v>1</v>
      </c>
      <c r="U340" cm="1">
        <f t="array" ref="U340">IF(LEN(Table1[[#This Row],[Data]:[Data]])-LEN(SUBSTITUTE(Table1[[#This Row],[Data]:[Data]],Table3[[#Headers],[n]],""))=Table1[[#This Row],['# people]:['# people]],1,0)</f>
        <v>0</v>
      </c>
      <c r="V340" cm="1">
        <f t="array" ref="V340">IF(LEN(Table1[[#This Row],[Data]:[Data]])-LEN(SUBSTITUTE(Table1[[#This Row],[Data]:[Data]],Table3[[#Headers],[o]],""))=Table1[[#This Row],['# people]:['# people]],1,0)</f>
        <v>0</v>
      </c>
      <c r="W340" cm="1">
        <f t="array" ref="W340">IF(LEN(Table1[[#This Row],[Data]:[Data]])-LEN(SUBSTITUTE(Table1[[#This Row],[Data]:[Data]],Table3[[#Headers],[p]],""))=Table1[[#This Row],['# people]:['# people]],1,0)</f>
        <v>0</v>
      </c>
      <c r="X340" cm="1">
        <f t="array" ref="X340">IF(LEN(Table1[[#This Row],[Data]:[Data]])-LEN(SUBSTITUTE(Table1[[#This Row],[Data]:[Data]],Table3[[#Headers],[q]],""))=Table1[[#This Row],['# people]:['# people]],1,0)</f>
        <v>0</v>
      </c>
      <c r="Y340" cm="1">
        <f t="array" ref="Y340">IF(LEN(Table1[[#This Row],[Data]:[Data]])-LEN(SUBSTITUTE(Table1[[#This Row],[Data]:[Data]],Table3[[#Headers],[r]],""))=Table1[[#This Row],['# people]:['# people]],1,0)</f>
        <v>1</v>
      </c>
      <c r="Z340" cm="1">
        <f t="array" ref="Z340">IF(LEN(Table1[[#This Row],[Data]:[Data]])-LEN(SUBSTITUTE(Table1[[#This Row],[Data]:[Data]],Table3[[#Headers],[s]],""))=Table1[[#This Row],['# people]:['# people]],1,0)</f>
        <v>0</v>
      </c>
      <c r="AA340" cm="1">
        <f t="array" ref="AA340">IF(LEN(Table1[[#This Row],[Data]:[Data]])-LEN(SUBSTITUTE(Table1[[#This Row],[Data]:[Data]],Table3[[#Headers],[t]],""))=Table1[[#This Row],['# people]:['# people]],1,0)</f>
        <v>0</v>
      </c>
      <c r="AB340" cm="1">
        <f t="array" ref="AB340">IF(LEN(Table1[[#This Row],[Data]:[Data]])-LEN(SUBSTITUTE(Table1[[#This Row],[Data]:[Data]],Table3[[#Headers],[u]],""))=Table1[[#This Row],['# people]:['# people]],1,0)</f>
        <v>1</v>
      </c>
      <c r="AC340" cm="1">
        <f t="array" ref="AC340">IF(LEN(Table1[[#This Row],[Data]:[Data]])-LEN(SUBSTITUTE(Table1[[#This Row],[Data]:[Data]],Table3[[#Headers],[v]],""))=Table1[[#This Row],['# people]:['# people]],1,0)</f>
        <v>0</v>
      </c>
      <c r="AD340" cm="1">
        <f t="array" ref="AD340">IF(LEN(Table1[[#This Row],[Data]:[Data]])-LEN(SUBSTITUTE(Table1[[#This Row],[Data]:[Data]],Table3[[#Headers],[w]],""))=Table1[[#This Row],['# people]:['# people]],1,0)</f>
        <v>0</v>
      </c>
      <c r="AE340" cm="1">
        <f t="array" ref="AE340">IF(LEN(Table1[[#This Row],[Data]:[Data]])-LEN(SUBSTITUTE(Table1[[#This Row],[Data]:[Data]],Table3[[#Headers],[x]],""))=Table1[[#This Row],['# people]:['# people]],1,0)</f>
        <v>0</v>
      </c>
      <c r="AF340" cm="1">
        <f t="array" ref="AF340">IF(LEN(Table1[[#This Row],[Data]:[Data]])-LEN(SUBSTITUTE(Table1[[#This Row],[Data]:[Data]],Table3[[#Headers],[y]],""))=Table1[[#This Row],['# people]:['# people]],1,0)</f>
        <v>1</v>
      </c>
      <c r="AG340" cm="1">
        <f t="array" ref="AG340">IF(LEN(Table1[[#This Row],[Data]:[Data]])-LEN(SUBSTITUTE(Table1[[#This Row],[Data]:[Data]],Table3[[#Headers],[z]],""))=Table1[[#This Row],['# people]:['# people]],1,0)</f>
        <v>1</v>
      </c>
    </row>
    <row r="341" spans="1:33" x14ac:dyDescent="0.25">
      <c r="A341" t="s">
        <v>27</v>
      </c>
      <c r="B341" cm="1">
        <f t="array" ref="B341">SUM(IF((LEN(A341)-LEN(SUBSTITUTE(UPPER(A341),{"A","B","C","D","E","F","G","H","I","J","K","L","M","N","O","P","Q","R","S","T","U","V","W","X","Y","Z","1","2","3","4","5","6","7","8","9","0"},""))),1,0))</f>
        <v>12</v>
      </c>
      <c r="C341" t="s">
        <v>481</v>
      </c>
      <c r="D341">
        <f>LEN(Table1[[#This Row],[Column1]])-LEN(A341)</f>
        <v>5</v>
      </c>
      <c r="E341">
        <f>LEN(Table1[[#This Row],[Data]])</f>
        <v>36</v>
      </c>
      <c r="G341" s="1">
        <f>SUM(Table3[[#This Row],[a]:[z]])</f>
        <v>6</v>
      </c>
      <c r="H341" cm="1">
        <f t="array" ref="H341">IF(LEN(Table1[[#This Row],[Data]:[Data]])-LEN(SUBSTITUTE(Table1[[#This Row],[Data]:[Data]],Table3[[#Headers],[a]],""))=Table1[[#This Row],['# people]:['# people]],1,0)</f>
        <v>0</v>
      </c>
      <c r="I341" cm="1">
        <f t="array" ref="I341">IF(LEN(Table1[[#This Row],[Data]:[Data]])-LEN(SUBSTITUTE(Table1[[#This Row],[Data]:[Data]],Table3[[#Headers],[b]],""))=Table1[[#This Row],['# people]:['# people]],1,0)</f>
        <v>0</v>
      </c>
      <c r="J341" cm="1">
        <f t="array" ref="J341">IF(LEN(Table1[[#This Row],[Data]:[Data]])-LEN(SUBSTITUTE(Table1[[#This Row],[Data]:[Data]],Table3[[#Headers],[c]],""))=Table1[[#This Row],['# people]:['# people]],1,0)</f>
        <v>0</v>
      </c>
      <c r="K341" cm="1">
        <f t="array" ref="K341">IF(LEN(Table1[[#This Row],[Data]:[Data]])-LEN(SUBSTITUTE(Table1[[#This Row],[Data]:[Data]],Table3[[#Headers],[d]],""))=Table1[[#This Row],['# people]:['# people]],1,0)</f>
        <v>0</v>
      </c>
      <c r="L341" cm="1">
        <f t="array" ref="L341">IF(LEN(Table1[[#This Row],[Data]:[Data]])-LEN(SUBSTITUTE(Table1[[#This Row],[Data]:[Data]],Table3[[#Headers],[e]],""))=Table1[[#This Row],['# people]:['# people]],1,0)</f>
        <v>0</v>
      </c>
      <c r="M341" cm="1">
        <f t="array" ref="M341">IF(LEN(Table1[[#This Row],[Data]:[Data]])-LEN(SUBSTITUTE(Table1[[#This Row],[Data]:[Data]],Table3[[#Headers],[f]],""))=Table1[[#This Row],['# people]:['# people]],1,0)</f>
        <v>0</v>
      </c>
      <c r="N341" cm="1">
        <f t="array" ref="N341">IF(LEN(Table1[[#This Row],[Data]:[Data]])-LEN(SUBSTITUTE(Table1[[#This Row],[Data]:[Data]],Table3[[#Headers],[g]],""))=Table1[[#This Row],['# people]:['# people]],1,0)</f>
        <v>0</v>
      </c>
      <c r="O341" cm="1">
        <f t="array" ref="O341">IF(LEN(Table1[[#This Row],[Data]:[Data]])-LEN(SUBSTITUTE(Table1[[#This Row],[Data]:[Data]],Table3[[#Headers],[h]],""))=Table1[[#This Row],['# people]:['# people]],1,0)</f>
        <v>0</v>
      </c>
      <c r="P341" cm="1">
        <f t="array" ref="P341">IF(LEN(Table1[[#This Row],[Data]:[Data]])-LEN(SUBSTITUTE(Table1[[#This Row],[Data]:[Data]],Table3[[#Headers],[i]],""))=Table1[[#This Row],['# people]:['# people]],1,0)</f>
        <v>0</v>
      </c>
      <c r="Q341" cm="1">
        <f t="array" ref="Q341">IF(LEN(Table1[[#This Row],[Data]:[Data]])-LEN(SUBSTITUTE(Table1[[#This Row],[Data]:[Data]],Table3[[#Headers],[j]],""))=Table1[[#This Row],['# people]:['# people]],1,0)</f>
        <v>0</v>
      </c>
      <c r="R341" cm="1">
        <f t="array" ref="R341">IF(LEN(Table1[[#This Row],[Data]:[Data]])-LEN(SUBSTITUTE(Table1[[#This Row],[Data]:[Data]],Table3[[#Headers],[k]],""))=Table1[[#This Row],['# people]:['# people]],1,0)</f>
        <v>1</v>
      </c>
      <c r="S341" cm="1">
        <f t="array" ref="S341">IF(LEN(Table1[[#This Row],[Data]:[Data]])-LEN(SUBSTITUTE(Table1[[#This Row],[Data]:[Data]],Table3[[#Headers],[l]],""))=Table1[[#This Row],['# people]:['# people]],1,0)</f>
        <v>1</v>
      </c>
      <c r="T341" cm="1">
        <f t="array" ref="T341">IF(LEN(Table1[[#This Row],[Data]:[Data]])-LEN(SUBSTITUTE(Table1[[#This Row],[Data]:[Data]],Table3[[#Headers],[m]],""))=Table1[[#This Row],['# people]:['# people]],1,0)</f>
        <v>1</v>
      </c>
      <c r="U341" cm="1">
        <f t="array" ref="U341">IF(LEN(Table1[[#This Row],[Data]:[Data]])-LEN(SUBSTITUTE(Table1[[#This Row],[Data]:[Data]],Table3[[#Headers],[n]],""))=Table1[[#This Row],['# people]:['# people]],1,0)</f>
        <v>0</v>
      </c>
      <c r="V341" cm="1">
        <f t="array" ref="V341">IF(LEN(Table1[[#This Row],[Data]:[Data]])-LEN(SUBSTITUTE(Table1[[#This Row],[Data]:[Data]],Table3[[#Headers],[o]],""))=Table1[[#This Row],['# people]:['# people]],1,0)</f>
        <v>0</v>
      </c>
      <c r="W341" cm="1">
        <f t="array" ref="W341">IF(LEN(Table1[[#This Row],[Data]:[Data]])-LEN(SUBSTITUTE(Table1[[#This Row],[Data]:[Data]],Table3[[#Headers],[p]],""))=Table1[[#This Row],['# people]:['# people]],1,0)</f>
        <v>0</v>
      </c>
      <c r="X341" cm="1">
        <f t="array" ref="X341">IF(LEN(Table1[[#This Row],[Data]:[Data]])-LEN(SUBSTITUTE(Table1[[#This Row],[Data]:[Data]],Table3[[#Headers],[q]],""))=Table1[[#This Row],['# people]:['# people]],1,0)</f>
        <v>1</v>
      </c>
      <c r="Y341" cm="1">
        <f t="array" ref="Y341">IF(LEN(Table1[[#This Row],[Data]:[Data]])-LEN(SUBSTITUTE(Table1[[#This Row],[Data]:[Data]],Table3[[#Headers],[r]],""))=Table1[[#This Row],['# people]:['# people]],1,0)</f>
        <v>0</v>
      </c>
      <c r="Z341" cm="1">
        <f t="array" ref="Z341">IF(LEN(Table1[[#This Row],[Data]:[Data]])-LEN(SUBSTITUTE(Table1[[#This Row],[Data]:[Data]],Table3[[#Headers],[s]],""))=Table1[[#This Row],['# people]:['# people]],1,0)</f>
        <v>1</v>
      </c>
      <c r="AA341" cm="1">
        <f t="array" ref="AA341">IF(LEN(Table1[[#This Row],[Data]:[Data]])-LEN(SUBSTITUTE(Table1[[#This Row],[Data]:[Data]],Table3[[#Headers],[t]],""))=Table1[[#This Row],['# people]:['# people]],1,0)</f>
        <v>0</v>
      </c>
      <c r="AB341" cm="1">
        <f t="array" ref="AB341">IF(LEN(Table1[[#This Row],[Data]:[Data]])-LEN(SUBSTITUTE(Table1[[#This Row],[Data]:[Data]],Table3[[#Headers],[u]],""))=Table1[[#This Row],['# people]:['# people]],1,0)</f>
        <v>0</v>
      </c>
      <c r="AC341" cm="1">
        <f t="array" ref="AC341">IF(LEN(Table1[[#This Row],[Data]:[Data]])-LEN(SUBSTITUTE(Table1[[#This Row],[Data]:[Data]],Table3[[#Headers],[v]],""))=Table1[[#This Row],['# people]:['# people]],1,0)</f>
        <v>0</v>
      </c>
      <c r="AD341" cm="1">
        <f t="array" ref="AD341">IF(LEN(Table1[[#This Row],[Data]:[Data]])-LEN(SUBSTITUTE(Table1[[#This Row],[Data]:[Data]],Table3[[#Headers],[w]],""))=Table1[[#This Row],['# people]:['# people]],1,0)</f>
        <v>0</v>
      </c>
      <c r="AE341" cm="1">
        <f t="array" ref="AE341">IF(LEN(Table1[[#This Row],[Data]:[Data]])-LEN(SUBSTITUTE(Table1[[#This Row],[Data]:[Data]],Table3[[#Headers],[x]],""))=Table1[[#This Row],['# people]:['# people]],1,0)</f>
        <v>0</v>
      </c>
      <c r="AF341" cm="1">
        <f t="array" ref="AF341">IF(LEN(Table1[[#This Row],[Data]:[Data]])-LEN(SUBSTITUTE(Table1[[#This Row],[Data]:[Data]],Table3[[#Headers],[y]],""))=Table1[[#This Row],['# people]:['# people]],1,0)</f>
        <v>0</v>
      </c>
      <c r="AG341" cm="1">
        <f t="array" ref="AG341">IF(LEN(Table1[[#This Row],[Data]:[Data]])-LEN(SUBSTITUTE(Table1[[#This Row],[Data]:[Data]],Table3[[#Headers],[z]],""))=Table1[[#This Row],['# people]:['# people]],1,0)</f>
        <v>1</v>
      </c>
    </row>
    <row r="342" spans="1:33" x14ac:dyDescent="0.25">
      <c r="A342" t="s">
        <v>30</v>
      </c>
      <c r="B342" cm="1">
        <f t="array" ref="B342">SUM(IF((LEN(A342)-LEN(SUBSTITUTE(UPPER(A342),{"A","B","C","D","E","F","G","H","I","J","K","L","M","N","O","P","Q","R","S","T","U","V","W","X","Y","Z","1","2","3","4","5","6","7","8","9","0"},""))),1,0))</f>
        <v>10</v>
      </c>
      <c r="C342" t="s">
        <v>484</v>
      </c>
      <c r="D342">
        <f>LEN(Table1[[#This Row],[Column1]])-LEN(A342)</f>
        <v>5</v>
      </c>
      <c r="E342">
        <f>LEN(Table1[[#This Row],[Data]])</f>
        <v>14</v>
      </c>
      <c r="G342" s="1">
        <f>SUM(Table3[[#This Row],[a]:[z]])</f>
        <v>0</v>
      </c>
      <c r="H342" cm="1">
        <f t="array" ref="H342">IF(LEN(Table1[[#This Row],[Data]:[Data]])-LEN(SUBSTITUTE(Table1[[#This Row],[Data]:[Data]],Table3[[#Headers],[a]],""))=Table1[[#This Row],['# people]:['# people]],1,0)</f>
        <v>0</v>
      </c>
      <c r="I342" cm="1">
        <f t="array" ref="I342">IF(LEN(Table1[[#This Row],[Data]:[Data]])-LEN(SUBSTITUTE(Table1[[#This Row],[Data]:[Data]],Table3[[#Headers],[b]],""))=Table1[[#This Row],['# people]:['# people]],1,0)</f>
        <v>0</v>
      </c>
      <c r="J342" cm="1">
        <f t="array" ref="J342">IF(LEN(Table1[[#This Row],[Data]:[Data]])-LEN(SUBSTITUTE(Table1[[#This Row],[Data]:[Data]],Table3[[#Headers],[c]],""))=Table1[[#This Row],['# people]:['# people]],1,0)</f>
        <v>0</v>
      </c>
      <c r="K342" cm="1">
        <f t="array" ref="K342">IF(LEN(Table1[[#This Row],[Data]:[Data]])-LEN(SUBSTITUTE(Table1[[#This Row],[Data]:[Data]],Table3[[#Headers],[d]],""))=Table1[[#This Row],['# people]:['# people]],1,0)</f>
        <v>0</v>
      </c>
      <c r="L342" cm="1">
        <f t="array" ref="L342">IF(LEN(Table1[[#This Row],[Data]:[Data]])-LEN(SUBSTITUTE(Table1[[#This Row],[Data]:[Data]],Table3[[#Headers],[e]],""))=Table1[[#This Row],['# people]:['# people]],1,0)</f>
        <v>0</v>
      </c>
      <c r="M342" cm="1">
        <f t="array" ref="M342">IF(LEN(Table1[[#This Row],[Data]:[Data]])-LEN(SUBSTITUTE(Table1[[#This Row],[Data]:[Data]],Table3[[#Headers],[f]],""))=Table1[[#This Row],['# people]:['# people]],1,0)</f>
        <v>0</v>
      </c>
      <c r="N342" cm="1">
        <f t="array" ref="N342">IF(LEN(Table1[[#This Row],[Data]:[Data]])-LEN(SUBSTITUTE(Table1[[#This Row],[Data]:[Data]],Table3[[#Headers],[g]],""))=Table1[[#This Row],['# people]:['# people]],1,0)</f>
        <v>0</v>
      </c>
      <c r="O342" cm="1">
        <f t="array" ref="O342">IF(LEN(Table1[[#This Row],[Data]:[Data]])-LEN(SUBSTITUTE(Table1[[#This Row],[Data]:[Data]],Table3[[#Headers],[h]],""))=Table1[[#This Row],['# people]:['# people]],1,0)</f>
        <v>0</v>
      </c>
      <c r="P342" cm="1">
        <f t="array" ref="P342">IF(LEN(Table1[[#This Row],[Data]:[Data]])-LEN(SUBSTITUTE(Table1[[#This Row],[Data]:[Data]],Table3[[#Headers],[i]],""))=Table1[[#This Row],['# people]:['# people]],1,0)</f>
        <v>0</v>
      </c>
      <c r="Q342" cm="1">
        <f t="array" ref="Q342">IF(LEN(Table1[[#This Row],[Data]:[Data]])-LEN(SUBSTITUTE(Table1[[#This Row],[Data]:[Data]],Table3[[#Headers],[j]],""))=Table1[[#This Row],['# people]:['# people]],1,0)</f>
        <v>0</v>
      </c>
      <c r="R342" cm="1">
        <f t="array" ref="R342">IF(LEN(Table1[[#This Row],[Data]:[Data]])-LEN(SUBSTITUTE(Table1[[#This Row],[Data]:[Data]],Table3[[#Headers],[k]],""))=Table1[[#This Row],['# people]:['# people]],1,0)</f>
        <v>0</v>
      </c>
      <c r="S342" cm="1">
        <f t="array" ref="S342">IF(LEN(Table1[[#This Row],[Data]:[Data]])-LEN(SUBSTITUTE(Table1[[#This Row],[Data]:[Data]],Table3[[#Headers],[l]],""))=Table1[[#This Row],['# people]:['# people]],1,0)</f>
        <v>0</v>
      </c>
      <c r="T342" cm="1">
        <f t="array" ref="T342">IF(LEN(Table1[[#This Row],[Data]:[Data]])-LEN(SUBSTITUTE(Table1[[#This Row],[Data]:[Data]],Table3[[#Headers],[m]],""))=Table1[[#This Row],['# people]:['# people]],1,0)</f>
        <v>0</v>
      </c>
      <c r="U342" cm="1">
        <f t="array" ref="U342">IF(LEN(Table1[[#This Row],[Data]:[Data]])-LEN(SUBSTITUTE(Table1[[#This Row],[Data]:[Data]],Table3[[#Headers],[n]],""))=Table1[[#This Row],['# people]:['# people]],1,0)</f>
        <v>0</v>
      </c>
      <c r="V342" cm="1">
        <f t="array" ref="V342">IF(LEN(Table1[[#This Row],[Data]:[Data]])-LEN(SUBSTITUTE(Table1[[#This Row],[Data]:[Data]],Table3[[#Headers],[o]],""))=Table1[[#This Row],['# people]:['# people]],1,0)</f>
        <v>0</v>
      </c>
      <c r="W342" cm="1">
        <f t="array" ref="W342">IF(LEN(Table1[[#This Row],[Data]:[Data]])-LEN(SUBSTITUTE(Table1[[#This Row],[Data]:[Data]],Table3[[#Headers],[p]],""))=Table1[[#This Row],['# people]:['# people]],1,0)</f>
        <v>0</v>
      </c>
      <c r="X342" cm="1">
        <f t="array" ref="X342">IF(LEN(Table1[[#This Row],[Data]:[Data]])-LEN(SUBSTITUTE(Table1[[#This Row],[Data]:[Data]],Table3[[#Headers],[q]],""))=Table1[[#This Row],['# people]:['# people]],1,0)</f>
        <v>0</v>
      </c>
      <c r="Y342" cm="1">
        <f t="array" ref="Y342">IF(LEN(Table1[[#This Row],[Data]:[Data]])-LEN(SUBSTITUTE(Table1[[#This Row],[Data]:[Data]],Table3[[#Headers],[r]],""))=Table1[[#This Row],['# people]:['# people]],1,0)</f>
        <v>0</v>
      </c>
      <c r="Z342" cm="1">
        <f t="array" ref="Z342">IF(LEN(Table1[[#This Row],[Data]:[Data]])-LEN(SUBSTITUTE(Table1[[#This Row],[Data]:[Data]],Table3[[#Headers],[s]],""))=Table1[[#This Row],['# people]:['# people]],1,0)</f>
        <v>0</v>
      </c>
      <c r="AA342" cm="1">
        <f t="array" ref="AA342">IF(LEN(Table1[[#This Row],[Data]:[Data]])-LEN(SUBSTITUTE(Table1[[#This Row],[Data]:[Data]],Table3[[#Headers],[t]],""))=Table1[[#This Row],['# people]:['# people]],1,0)</f>
        <v>0</v>
      </c>
      <c r="AB342" cm="1">
        <f t="array" ref="AB342">IF(LEN(Table1[[#This Row],[Data]:[Data]])-LEN(SUBSTITUTE(Table1[[#This Row],[Data]:[Data]],Table3[[#Headers],[u]],""))=Table1[[#This Row],['# people]:['# people]],1,0)</f>
        <v>0</v>
      </c>
      <c r="AC342" cm="1">
        <f t="array" ref="AC342">IF(LEN(Table1[[#This Row],[Data]:[Data]])-LEN(SUBSTITUTE(Table1[[#This Row],[Data]:[Data]],Table3[[#Headers],[v]],""))=Table1[[#This Row],['# people]:['# people]],1,0)</f>
        <v>0</v>
      </c>
      <c r="AD342" cm="1">
        <f t="array" ref="AD342">IF(LEN(Table1[[#This Row],[Data]:[Data]])-LEN(SUBSTITUTE(Table1[[#This Row],[Data]:[Data]],Table3[[#Headers],[w]],""))=Table1[[#This Row],['# people]:['# people]],1,0)</f>
        <v>0</v>
      </c>
      <c r="AE342" cm="1">
        <f t="array" ref="AE342">IF(LEN(Table1[[#This Row],[Data]:[Data]])-LEN(SUBSTITUTE(Table1[[#This Row],[Data]:[Data]],Table3[[#Headers],[x]],""))=Table1[[#This Row],['# people]:['# people]],1,0)</f>
        <v>0</v>
      </c>
      <c r="AF342" cm="1">
        <f t="array" ref="AF342">IF(LEN(Table1[[#This Row],[Data]:[Data]])-LEN(SUBSTITUTE(Table1[[#This Row],[Data]:[Data]],Table3[[#Headers],[y]],""))=Table1[[#This Row],['# people]:['# people]],1,0)</f>
        <v>0</v>
      </c>
      <c r="AG342" cm="1">
        <f t="array" ref="AG342">IF(LEN(Table1[[#This Row],[Data]:[Data]])-LEN(SUBSTITUTE(Table1[[#This Row],[Data]:[Data]],Table3[[#Headers],[z]],""))=Table1[[#This Row],['# people]:['# people]],1,0)</f>
        <v>0</v>
      </c>
    </row>
    <row r="343" spans="1:33" x14ac:dyDescent="0.25">
      <c r="A343" t="s">
        <v>31</v>
      </c>
      <c r="B343" cm="1">
        <f t="array" ref="B343">SUM(IF((LEN(A343)-LEN(SUBSTITUTE(UPPER(A343),{"A","B","C","D","E","F","G","H","I","J","K","L","M","N","O","P","Q","R","S","T","U","V","W","X","Y","Z","1","2","3","4","5","6","7","8","9","0"},""))),1,0))</f>
        <v>5</v>
      </c>
      <c r="C343" t="s">
        <v>485</v>
      </c>
      <c r="D343">
        <f>LEN(Table1[[#This Row],[Column1]])-LEN(A343)</f>
        <v>5</v>
      </c>
      <c r="E343">
        <f>LEN(Table1[[#This Row],[Data]])</f>
        <v>25</v>
      </c>
      <c r="G343" s="1">
        <f>SUM(Table3[[#This Row],[a]:[z]])</f>
        <v>5</v>
      </c>
      <c r="H343" cm="1">
        <f t="array" ref="H343">IF(LEN(Table1[[#This Row],[Data]:[Data]])-LEN(SUBSTITUTE(Table1[[#This Row],[Data]:[Data]],Table3[[#Headers],[a]],""))=Table1[[#This Row],['# people]:['# people]],1,0)</f>
        <v>0</v>
      </c>
      <c r="I343" cm="1">
        <f t="array" ref="I343">IF(LEN(Table1[[#This Row],[Data]:[Data]])-LEN(SUBSTITUTE(Table1[[#This Row],[Data]:[Data]],Table3[[#Headers],[b]],""))=Table1[[#This Row],['# people]:['# people]],1,0)</f>
        <v>1</v>
      </c>
      <c r="J343" cm="1">
        <f t="array" ref="J343">IF(LEN(Table1[[#This Row],[Data]:[Data]])-LEN(SUBSTITUTE(Table1[[#This Row],[Data]:[Data]],Table3[[#Headers],[c]],""))=Table1[[#This Row],['# people]:['# people]],1,0)</f>
        <v>0</v>
      </c>
      <c r="K343" cm="1">
        <f t="array" ref="K343">IF(LEN(Table1[[#This Row],[Data]:[Data]])-LEN(SUBSTITUTE(Table1[[#This Row],[Data]:[Data]],Table3[[#Headers],[d]],""))=Table1[[#This Row],['# people]:['# people]],1,0)</f>
        <v>1</v>
      </c>
      <c r="L343" cm="1">
        <f t="array" ref="L343">IF(LEN(Table1[[#This Row],[Data]:[Data]])-LEN(SUBSTITUTE(Table1[[#This Row],[Data]:[Data]],Table3[[#Headers],[e]],""))=Table1[[#This Row],['# people]:['# people]],1,0)</f>
        <v>1</v>
      </c>
      <c r="M343" cm="1">
        <f t="array" ref="M343">IF(LEN(Table1[[#This Row],[Data]:[Data]])-LEN(SUBSTITUTE(Table1[[#This Row],[Data]:[Data]],Table3[[#Headers],[f]],""))=Table1[[#This Row],['# people]:['# people]],1,0)</f>
        <v>0</v>
      </c>
      <c r="N343" cm="1">
        <f t="array" ref="N343">IF(LEN(Table1[[#This Row],[Data]:[Data]])-LEN(SUBSTITUTE(Table1[[#This Row],[Data]:[Data]],Table3[[#Headers],[g]],""))=Table1[[#This Row],['# people]:['# people]],1,0)</f>
        <v>0</v>
      </c>
      <c r="O343" cm="1">
        <f t="array" ref="O343">IF(LEN(Table1[[#This Row],[Data]:[Data]])-LEN(SUBSTITUTE(Table1[[#This Row],[Data]:[Data]],Table3[[#Headers],[h]],""))=Table1[[#This Row],['# people]:['# people]],1,0)</f>
        <v>1</v>
      </c>
      <c r="P343" cm="1">
        <f t="array" ref="P343">IF(LEN(Table1[[#This Row],[Data]:[Data]])-LEN(SUBSTITUTE(Table1[[#This Row],[Data]:[Data]],Table3[[#Headers],[i]],""))=Table1[[#This Row],['# people]:['# people]],1,0)</f>
        <v>0</v>
      </c>
      <c r="Q343" cm="1">
        <f t="array" ref="Q343">IF(LEN(Table1[[#This Row],[Data]:[Data]])-LEN(SUBSTITUTE(Table1[[#This Row],[Data]:[Data]],Table3[[#Headers],[j]],""))=Table1[[#This Row],['# people]:['# people]],1,0)</f>
        <v>0</v>
      </c>
      <c r="R343" cm="1">
        <f t="array" ref="R343">IF(LEN(Table1[[#This Row],[Data]:[Data]])-LEN(SUBSTITUTE(Table1[[#This Row],[Data]:[Data]],Table3[[#Headers],[k]],""))=Table1[[#This Row],['# people]:['# people]],1,0)</f>
        <v>0</v>
      </c>
      <c r="S343" cm="1">
        <f t="array" ref="S343">IF(LEN(Table1[[#This Row],[Data]:[Data]])-LEN(SUBSTITUTE(Table1[[#This Row],[Data]:[Data]],Table3[[#Headers],[l]],""))=Table1[[#This Row],['# people]:['# people]],1,0)</f>
        <v>0</v>
      </c>
      <c r="T343" cm="1">
        <f t="array" ref="T343">IF(LEN(Table1[[#This Row],[Data]:[Data]])-LEN(SUBSTITUTE(Table1[[#This Row],[Data]:[Data]],Table3[[#Headers],[m]],""))=Table1[[#This Row],['# people]:['# people]],1,0)</f>
        <v>0</v>
      </c>
      <c r="U343" cm="1">
        <f t="array" ref="U343">IF(LEN(Table1[[#This Row],[Data]:[Data]])-LEN(SUBSTITUTE(Table1[[#This Row],[Data]:[Data]],Table3[[#Headers],[n]],""))=Table1[[#This Row],['# people]:['# people]],1,0)</f>
        <v>0</v>
      </c>
      <c r="V343" cm="1">
        <f t="array" ref="V343">IF(LEN(Table1[[#This Row],[Data]:[Data]])-LEN(SUBSTITUTE(Table1[[#This Row],[Data]:[Data]],Table3[[#Headers],[o]],""))=Table1[[#This Row],['# people]:['# people]],1,0)</f>
        <v>0</v>
      </c>
      <c r="W343" cm="1">
        <f t="array" ref="W343">IF(LEN(Table1[[#This Row],[Data]:[Data]])-LEN(SUBSTITUTE(Table1[[#This Row],[Data]:[Data]],Table3[[#Headers],[p]],""))=Table1[[#This Row],['# people]:['# people]],1,0)</f>
        <v>0</v>
      </c>
      <c r="X343" cm="1">
        <f t="array" ref="X343">IF(LEN(Table1[[#This Row],[Data]:[Data]])-LEN(SUBSTITUTE(Table1[[#This Row],[Data]:[Data]],Table3[[#Headers],[q]],""))=Table1[[#This Row],['# people]:['# people]],1,0)</f>
        <v>0</v>
      </c>
      <c r="Y343" cm="1">
        <f t="array" ref="Y343">IF(LEN(Table1[[#This Row],[Data]:[Data]])-LEN(SUBSTITUTE(Table1[[#This Row],[Data]:[Data]],Table3[[#Headers],[r]],""))=Table1[[#This Row],['# people]:['# people]],1,0)</f>
        <v>0</v>
      </c>
      <c r="Z343" cm="1">
        <f t="array" ref="Z343">IF(LEN(Table1[[#This Row],[Data]:[Data]])-LEN(SUBSTITUTE(Table1[[#This Row],[Data]:[Data]],Table3[[#Headers],[s]],""))=Table1[[#This Row],['# people]:['# people]],1,0)</f>
        <v>1</v>
      </c>
      <c r="AA343" cm="1">
        <f t="array" ref="AA343">IF(LEN(Table1[[#This Row],[Data]:[Data]])-LEN(SUBSTITUTE(Table1[[#This Row],[Data]:[Data]],Table3[[#Headers],[t]],""))=Table1[[#This Row],['# people]:['# people]],1,0)</f>
        <v>0</v>
      </c>
      <c r="AB343" cm="1">
        <f t="array" ref="AB343">IF(LEN(Table1[[#This Row],[Data]:[Data]])-LEN(SUBSTITUTE(Table1[[#This Row],[Data]:[Data]],Table3[[#Headers],[u]],""))=Table1[[#This Row],['# people]:['# people]],1,0)</f>
        <v>0</v>
      </c>
      <c r="AC343" cm="1">
        <f t="array" ref="AC343">IF(LEN(Table1[[#This Row],[Data]:[Data]])-LEN(SUBSTITUTE(Table1[[#This Row],[Data]:[Data]],Table3[[#Headers],[v]],""))=Table1[[#This Row],['# people]:['# people]],1,0)</f>
        <v>0</v>
      </c>
      <c r="AD343" cm="1">
        <f t="array" ref="AD343">IF(LEN(Table1[[#This Row],[Data]:[Data]])-LEN(SUBSTITUTE(Table1[[#This Row],[Data]:[Data]],Table3[[#Headers],[w]],""))=Table1[[#This Row],['# people]:['# people]],1,0)</f>
        <v>0</v>
      </c>
      <c r="AE343" cm="1">
        <f t="array" ref="AE343">IF(LEN(Table1[[#This Row],[Data]:[Data]])-LEN(SUBSTITUTE(Table1[[#This Row],[Data]:[Data]],Table3[[#Headers],[x]],""))=Table1[[#This Row],['# people]:['# people]],1,0)</f>
        <v>0</v>
      </c>
      <c r="AF343" cm="1">
        <f t="array" ref="AF343">IF(LEN(Table1[[#This Row],[Data]:[Data]])-LEN(SUBSTITUTE(Table1[[#This Row],[Data]:[Data]],Table3[[#Headers],[y]],""))=Table1[[#This Row],['# people]:['# people]],1,0)</f>
        <v>0</v>
      </c>
      <c r="AG343" cm="1">
        <f t="array" ref="AG343">IF(LEN(Table1[[#This Row],[Data]:[Data]])-LEN(SUBSTITUTE(Table1[[#This Row],[Data]:[Data]],Table3[[#Headers],[z]],""))=Table1[[#This Row],['# people]:['# people]],1,0)</f>
        <v>0</v>
      </c>
    </row>
    <row r="344" spans="1:33" x14ac:dyDescent="0.25">
      <c r="A344" t="s">
        <v>32</v>
      </c>
      <c r="B344" cm="1">
        <f t="array" ref="B344">SUM(IF((LEN(A344)-LEN(SUBSTITUTE(UPPER(A344),{"A","B","C","D","E","F","G","H","I","J","K","L","M","N","O","P","Q","R","S","T","U","V","W","X","Y","Z","1","2","3","4","5","6","7","8","9","0"},""))),1,0))</f>
        <v>25</v>
      </c>
      <c r="C344" t="s">
        <v>486</v>
      </c>
      <c r="D344">
        <f>LEN(Table1[[#This Row],[Column1]])-LEN(A344)</f>
        <v>5</v>
      </c>
      <c r="E344">
        <f>LEN(Table1[[#This Row],[Data]])</f>
        <v>50</v>
      </c>
      <c r="G344" s="1">
        <f>SUM(Table3[[#This Row],[a]:[z]])</f>
        <v>4</v>
      </c>
      <c r="H344" cm="1">
        <f t="array" ref="H344">IF(LEN(Table1[[#This Row],[Data]:[Data]])-LEN(SUBSTITUTE(Table1[[#This Row],[Data]:[Data]],Table3[[#Headers],[a]],""))=Table1[[#This Row],['# people]:['# people]],1,0)</f>
        <v>0</v>
      </c>
      <c r="I344" cm="1">
        <f t="array" ref="I344">IF(LEN(Table1[[#This Row],[Data]:[Data]])-LEN(SUBSTITUTE(Table1[[#This Row],[Data]:[Data]],Table3[[#Headers],[b]],""))=Table1[[#This Row],['# people]:['# people]],1,0)</f>
        <v>1</v>
      </c>
      <c r="J344" cm="1">
        <f t="array" ref="J344">IF(LEN(Table1[[#This Row],[Data]:[Data]])-LEN(SUBSTITUTE(Table1[[#This Row],[Data]:[Data]],Table3[[#Headers],[c]],""))=Table1[[#This Row],['# people]:['# people]],1,0)</f>
        <v>0</v>
      </c>
      <c r="K344" cm="1">
        <f t="array" ref="K344">IF(LEN(Table1[[#This Row],[Data]:[Data]])-LEN(SUBSTITUTE(Table1[[#This Row],[Data]:[Data]],Table3[[#Headers],[d]],""))=Table1[[#This Row],['# people]:['# people]],1,0)</f>
        <v>0</v>
      </c>
      <c r="L344" cm="1">
        <f t="array" ref="L344">IF(LEN(Table1[[#This Row],[Data]:[Data]])-LEN(SUBSTITUTE(Table1[[#This Row],[Data]:[Data]],Table3[[#Headers],[e]],""))=Table1[[#This Row],['# people]:['# people]],1,0)</f>
        <v>0</v>
      </c>
      <c r="M344" cm="1">
        <f t="array" ref="M344">IF(LEN(Table1[[#This Row],[Data]:[Data]])-LEN(SUBSTITUTE(Table1[[#This Row],[Data]:[Data]],Table3[[#Headers],[f]],""))=Table1[[#This Row],['# people]:['# people]],1,0)</f>
        <v>0</v>
      </c>
      <c r="N344" cm="1">
        <f t="array" ref="N344">IF(LEN(Table1[[#This Row],[Data]:[Data]])-LEN(SUBSTITUTE(Table1[[#This Row],[Data]:[Data]],Table3[[#Headers],[g]],""))=Table1[[#This Row],['# people]:['# people]],1,0)</f>
        <v>0</v>
      </c>
      <c r="O344" cm="1">
        <f t="array" ref="O344">IF(LEN(Table1[[#This Row],[Data]:[Data]])-LEN(SUBSTITUTE(Table1[[#This Row],[Data]:[Data]],Table3[[#Headers],[h]],""))=Table1[[#This Row],['# people]:['# people]],1,0)</f>
        <v>0</v>
      </c>
      <c r="P344" cm="1">
        <f t="array" ref="P344">IF(LEN(Table1[[#This Row],[Data]:[Data]])-LEN(SUBSTITUTE(Table1[[#This Row],[Data]:[Data]],Table3[[#Headers],[i]],""))=Table1[[#This Row],['# people]:['# people]],1,0)</f>
        <v>0</v>
      </c>
      <c r="Q344" cm="1">
        <f t="array" ref="Q344">IF(LEN(Table1[[#This Row],[Data]:[Data]])-LEN(SUBSTITUTE(Table1[[#This Row],[Data]:[Data]],Table3[[#Headers],[j]],""))=Table1[[#This Row],['# people]:['# people]],1,0)</f>
        <v>1</v>
      </c>
      <c r="R344" cm="1">
        <f t="array" ref="R344">IF(LEN(Table1[[#This Row],[Data]:[Data]])-LEN(SUBSTITUTE(Table1[[#This Row],[Data]:[Data]],Table3[[#Headers],[k]],""))=Table1[[#This Row],['# people]:['# people]],1,0)</f>
        <v>0</v>
      </c>
      <c r="S344" cm="1">
        <f t="array" ref="S344">IF(LEN(Table1[[#This Row],[Data]:[Data]])-LEN(SUBSTITUTE(Table1[[#This Row],[Data]:[Data]],Table3[[#Headers],[l]],""))=Table1[[#This Row],['# people]:['# people]],1,0)</f>
        <v>0</v>
      </c>
      <c r="T344" cm="1">
        <f t="array" ref="T344">IF(LEN(Table1[[#This Row],[Data]:[Data]])-LEN(SUBSTITUTE(Table1[[#This Row],[Data]:[Data]],Table3[[#Headers],[m]],""))=Table1[[#This Row],['# people]:['# people]],1,0)</f>
        <v>0</v>
      </c>
      <c r="U344" cm="1">
        <f t="array" ref="U344">IF(LEN(Table1[[#This Row],[Data]:[Data]])-LEN(SUBSTITUTE(Table1[[#This Row],[Data]:[Data]],Table3[[#Headers],[n]],""))=Table1[[#This Row],['# people]:['# people]],1,0)</f>
        <v>0</v>
      </c>
      <c r="V344" cm="1">
        <f t="array" ref="V344">IF(LEN(Table1[[#This Row],[Data]:[Data]])-LEN(SUBSTITUTE(Table1[[#This Row],[Data]:[Data]],Table3[[#Headers],[o]],""))=Table1[[#This Row],['# people]:['# people]],1,0)</f>
        <v>0</v>
      </c>
      <c r="W344" cm="1">
        <f t="array" ref="W344">IF(LEN(Table1[[#This Row],[Data]:[Data]])-LEN(SUBSTITUTE(Table1[[#This Row],[Data]:[Data]],Table3[[#Headers],[p]],""))=Table1[[#This Row],['# people]:['# people]],1,0)</f>
        <v>0</v>
      </c>
      <c r="X344" cm="1">
        <f t="array" ref="X344">IF(LEN(Table1[[#This Row],[Data]:[Data]])-LEN(SUBSTITUTE(Table1[[#This Row],[Data]:[Data]],Table3[[#Headers],[q]],""))=Table1[[#This Row],['# people]:['# people]],1,0)</f>
        <v>1</v>
      </c>
      <c r="Y344" cm="1">
        <f t="array" ref="Y344">IF(LEN(Table1[[#This Row],[Data]:[Data]])-LEN(SUBSTITUTE(Table1[[#This Row],[Data]:[Data]],Table3[[#Headers],[r]],""))=Table1[[#This Row],['# people]:['# people]],1,0)</f>
        <v>0</v>
      </c>
      <c r="Z344" cm="1">
        <f t="array" ref="Z344">IF(LEN(Table1[[#This Row],[Data]:[Data]])-LEN(SUBSTITUTE(Table1[[#This Row],[Data]:[Data]],Table3[[#Headers],[s]],""))=Table1[[#This Row],['# people]:['# people]],1,0)</f>
        <v>1</v>
      </c>
      <c r="AA344" cm="1">
        <f t="array" ref="AA344">IF(LEN(Table1[[#This Row],[Data]:[Data]])-LEN(SUBSTITUTE(Table1[[#This Row],[Data]:[Data]],Table3[[#Headers],[t]],""))=Table1[[#This Row],['# people]:['# people]],1,0)</f>
        <v>0</v>
      </c>
      <c r="AB344" cm="1">
        <f t="array" ref="AB344">IF(LEN(Table1[[#This Row],[Data]:[Data]])-LEN(SUBSTITUTE(Table1[[#This Row],[Data]:[Data]],Table3[[#Headers],[u]],""))=Table1[[#This Row],['# people]:['# people]],1,0)</f>
        <v>0</v>
      </c>
      <c r="AC344" cm="1">
        <f t="array" ref="AC344">IF(LEN(Table1[[#This Row],[Data]:[Data]])-LEN(SUBSTITUTE(Table1[[#This Row],[Data]:[Data]],Table3[[#Headers],[v]],""))=Table1[[#This Row],['# people]:['# people]],1,0)</f>
        <v>0</v>
      </c>
      <c r="AD344" cm="1">
        <f t="array" ref="AD344">IF(LEN(Table1[[#This Row],[Data]:[Data]])-LEN(SUBSTITUTE(Table1[[#This Row],[Data]:[Data]],Table3[[#Headers],[w]],""))=Table1[[#This Row],['# people]:['# people]],1,0)</f>
        <v>0</v>
      </c>
      <c r="AE344" cm="1">
        <f t="array" ref="AE344">IF(LEN(Table1[[#This Row],[Data]:[Data]])-LEN(SUBSTITUTE(Table1[[#This Row],[Data]:[Data]],Table3[[#Headers],[x]],""))=Table1[[#This Row],['# people]:['# people]],1,0)</f>
        <v>0</v>
      </c>
      <c r="AF344" cm="1">
        <f t="array" ref="AF344">IF(LEN(Table1[[#This Row],[Data]:[Data]])-LEN(SUBSTITUTE(Table1[[#This Row],[Data]:[Data]],Table3[[#Headers],[y]],""))=Table1[[#This Row],['# people]:['# people]],1,0)</f>
        <v>0</v>
      </c>
      <c r="AG344" cm="1">
        <f t="array" ref="AG344">IF(LEN(Table1[[#This Row],[Data]:[Data]])-LEN(SUBSTITUTE(Table1[[#This Row],[Data]:[Data]],Table3[[#Headers],[z]],""))=Table1[[#This Row],['# people]:['# people]],1,0)</f>
        <v>0</v>
      </c>
    </row>
    <row r="345" spans="1:33" x14ac:dyDescent="0.25">
      <c r="A345" t="s">
        <v>34</v>
      </c>
      <c r="B345" cm="1">
        <f t="array" ref="B345">SUM(IF((LEN(A345)-LEN(SUBSTITUTE(UPPER(A345),{"A","B","C","D","E","F","G","H","I","J","K","L","M","N","O","P","Q","R","S","T","U","V","W","X","Y","Z","1","2","3","4","5","6","7","8","9","0"},""))),1,0))</f>
        <v>16</v>
      </c>
      <c r="C345" t="s">
        <v>488</v>
      </c>
      <c r="D345">
        <f>LEN(Table1[[#This Row],[Column1]])-LEN(A345)</f>
        <v>5</v>
      </c>
      <c r="E345">
        <f>LEN(Table1[[#This Row],[Data]])</f>
        <v>76</v>
      </c>
      <c r="G345" s="1">
        <f>SUM(Table3[[#This Row],[a]:[z]])</f>
        <v>15</v>
      </c>
      <c r="H345" cm="1">
        <f t="array" ref="H345">IF(LEN(Table1[[#This Row],[Data]:[Data]])-LEN(SUBSTITUTE(Table1[[#This Row],[Data]:[Data]],Table3[[#Headers],[a]],""))=Table1[[#This Row],['# people]:['# people]],1,0)</f>
        <v>1</v>
      </c>
      <c r="I345" cm="1">
        <f t="array" ref="I345">IF(LEN(Table1[[#This Row],[Data]:[Data]])-LEN(SUBSTITUTE(Table1[[#This Row],[Data]:[Data]],Table3[[#Headers],[b]],""))=Table1[[#This Row],['# people]:['# people]],1,0)</f>
        <v>0</v>
      </c>
      <c r="J345" cm="1">
        <f t="array" ref="J345">IF(LEN(Table1[[#This Row],[Data]:[Data]])-LEN(SUBSTITUTE(Table1[[#This Row],[Data]:[Data]],Table3[[#Headers],[c]],""))=Table1[[#This Row],['# people]:['# people]],1,0)</f>
        <v>1</v>
      </c>
      <c r="K345" cm="1">
        <f t="array" ref="K345">IF(LEN(Table1[[#This Row],[Data]:[Data]])-LEN(SUBSTITUTE(Table1[[#This Row],[Data]:[Data]],Table3[[#Headers],[d]],""))=Table1[[#This Row],['# people]:['# people]],1,0)</f>
        <v>1</v>
      </c>
      <c r="L345" cm="1">
        <f t="array" ref="L345">IF(LEN(Table1[[#This Row],[Data]:[Data]])-LEN(SUBSTITUTE(Table1[[#This Row],[Data]:[Data]],Table3[[#Headers],[e]],""))=Table1[[#This Row],['# people]:['# people]],1,0)</f>
        <v>1</v>
      </c>
      <c r="M345" cm="1">
        <f t="array" ref="M345">IF(LEN(Table1[[#This Row],[Data]:[Data]])-LEN(SUBSTITUTE(Table1[[#This Row],[Data]:[Data]],Table3[[#Headers],[f]],""))=Table1[[#This Row],['# people]:['# people]],1,0)</f>
        <v>1</v>
      </c>
      <c r="N345" cm="1">
        <f t="array" ref="N345">IF(LEN(Table1[[#This Row],[Data]:[Data]])-LEN(SUBSTITUTE(Table1[[#This Row],[Data]:[Data]],Table3[[#Headers],[g]],""))=Table1[[#This Row],['# people]:['# people]],1,0)</f>
        <v>0</v>
      </c>
      <c r="O345" cm="1">
        <f t="array" ref="O345">IF(LEN(Table1[[#This Row],[Data]:[Data]])-LEN(SUBSTITUTE(Table1[[#This Row],[Data]:[Data]],Table3[[#Headers],[h]],""))=Table1[[#This Row],['# people]:['# people]],1,0)</f>
        <v>1</v>
      </c>
      <c r="P345" cm="1">
        <f t="array" ref="P345">IF(LEN(Table1[[#This Row],[Data]:[Data]])-LEN(SUBSTITUTE(Table1[[#This Row],[Data]:[Data]],Table3[[#Headers],[i]],""))=Table1[[#This Row],['# people]:['# people]],1,0)</f>
        <v>0</v>
      </c>
      <c r="Q345" cm="1">
        <f t="array" ref="Q345">IF(LEN(Table1[[#This Row],[Data]:[Data]])-LEN(SUBSTITUTE(Table1[[#This Row],[Data]:[Data]],Table3[[#Headers],[j]],""))=Table1[[#This Row],['# people]:['# people]],1,0)</f>
        <v>1</v>
      </c>
      <c r="R345" cm="1">
        <f t="array" ref="R345">IF(LEN(Table1[[#This Row],[Data]:[Data]])-LEN(SUBSTITUTE(Table1[[#This Row],[Data]:[Data]],Table3[[#Headers],[k]],""))=Table1[[#This Row],['# people]:['# people]],1,0)</f>
        <v>1</v>
      </c>
      <c r="S345" cm="1">
        <f t="array" ref="S345">IF(LEN(Table1[[#This Row],[Data]:[Data]])-LEN(SUBSTITUTE(Table1[[#This Row],[Data]:[Data]],Table3[[#Headers],[l]],""))=Table1[[#This Row],['# people]:['# people]],1,0)</f>
        <v>0</v>
      </c>
      <c r="T345" cm="1">
        <f t="array" ref="T345">IF(LEN(Table1[[#This Row],[Data]:[Data]])-LEN(SUBSTITUTE(Table1[[#This Row],[Data]:[Data]],Table3[[#Headers],[m]],""))=Table1[[#This Row],['# people]:['# people]],1,0)</f>
        <v>1</v>
      </c>
      <c r="U345" cm="1">
        <f t="array" ref="U345">IF(LEN(Table1[[#This Row],[Data]:[Data]])-LEN(SUBSTITUTE(Table1[[#This Row],[Data]:[Data]],Table3[[#Headers],[n]],""))=Table1[[#This Row],['# people]:['# people]],1,0)</f>
        <v>0</v>
      </c>
      <c r="V345" cm="1">
        <f t="array" ref="V345">IF(LEN(Table1[[#This Row],[Data]:[Data]])-LEN(SUBSTITUTE(Table1[[#This Row],[Data]:[Data]],Table3[[#Headers],[o]],""))=Table1[[#This Row],['# people]:['# people]],1,0)</f>
        <v>1</v>
      </c>
      <c r="W345" cm="1">
        <f t="array" ref="W345">IF(LEN(Table1[[#This Row],[Data]:[Data]])-LEN(SUBSTITUTE(Table1[[#This Row],[Data]:[Data]],Table3[[#Headers],[p]],""))=Table1[[#This Row],['# people]:['# people]],1,0)</f>
        <v>1</v>
      </c>
      <c r="X345" cm="1">
        <f t="array" ref="X345">IF(LEN(Table1[[#This Row],[Data]:[Data]])-LEN(SUBSTITUTE(Table1[[#This Row],[Data]:[Data]],Table3[[#Headers],[q]],""))=Table1[[#This Row],['# people]:['# people]],1,0)</f>
        <v>1</v>
      </c>
      <c r="Y345" cm="1">
        <f t="array" ref="Y345">IF(LEN(Table1[[#This Row],[Data]:[Data]])-LEN(SUBSTITUTE(Table1[[#This Row],[Data]:[Data]],Table3[[#Headers],[r]],""))=Table1[[#This Row],['# people]:['# people]],1,0)</f>
        <v>0</v>
      </c>
      <c r="Z345" cm="1">
        <f t="array" ref="Z345">IF(LEN(Table1[[#This Row],[Data]:[Data]])-LEN(SUBSTITUTE(Table1[[#This Row],[Data]:[Data]],Table3[[#Headers],[s]],""))=Table1[[#This Row],['# people]:['# people]],1,0)</f>
        <v>1</v>
      </c>
      <c r="AA345" cm="1">
        <f t="array" ref="AA345">IF(LEN(Table1[[#This Row],[Data]:[Data]])-LEN(SUBSTITUTE(Table1[[#This Row],[Data]:[Data]],Table3[[#Headers],[t]],""))=Table1[[#This Row],['# people]:['# people]],1,0)</f>
        <v>0</v>
      </c>
      <c r="AB345" cm="1">
        <f t="array" ref="AB345">IF(LEN(Table1[[#This Row],[Data]:[Data]])-LEN(SUBSTITUTE(Table1[[#This Row],[Data]:[Data]],Table3[[#Headers],[u]],""))=Table1[[#This Row],['# people]:['# people]],1,0)</f>
        <v>0</v>
      </c>
      <c r="AC345" cm="1">
        <f t="array" ref="AC345">IF(LEN(Table1[[#This Row],[Data]:[Data]])-LEN(SUBSTITUTE(Table1[[#This Row],[Data]:[Data]],Table3[[#Headers],[v]],""))=Table1[[#This Row],['# people]:['# people]],1,0)</f>
        <v>1</v>
      </c>
      <c r="AD345" cm="1">
        <f t="array" ref="AD345">IF(LEN(Table1[[#This Row],[Data]:[Data]])-LEN(SUBSTITUTE(Table1[[#This Row],[Data]:[Data]],Table3[[#Headers],[w]],""))=Table1[[#This Row],['# people]:['# people]],1,0)</f>
        <v>0</v>
      </c>
      <c r="AE345" cm="1">
        <f t="array" ref="AE345">IF(LEN(Table1[[#This Row],[Data]:[Data]])-LEN(SUBSTITUTE(Table1[[#This Row],[Data]:[Data]],Table3[[#Headers],[x]],""))=Table1[[#This Row],['# people]:['# people]],1,0)</f>
        <v>1</v>
      </c>
      <c r="AF345" cm="1">
        <f t="array" ref="AF345">IF(LEN(Table1[[#This Row],[Data]:[Data]])-LEN(SUBSTITUTE(Table1[[#This Row],[Data]:[Data]],Table3[[#Headers],[y]],""))=Table1[[#This Row],['# people]:['# people]],1,0)</f>
        <v>0</v>
      </c>
      <c r="AG345" cm="1">
        <f t="array" ref="AG345">IF(LEN(Table1[[#This Row],[Data]:[Data]])-LEN(SUBSTITUTE(Table1[[#This Row],[Data]:[Data]],Table3[[#Headers],[z]],""))=Table1[[#This Row],['# people]:['# people]],1,0)</f>
        <v>0</v>
      </c>
    </row>
    <row r="346" spans="1:33" x14ac:dyDescent="0.25">
      <c r="A346" t="s">
        <v>35</v>
      </c>
      <c r="B346" cm="1">
        <f t="array" ref="B346">SUM(IF((LEN(A346)-LEN(SUBSTITUTE(UPPER(A346),{"A","B","C","D","E","F","G","H","I","J","K","L","M","N","O","P","Q","R","S","T","U","V","W","X","Y","Z","1","2","3","4","5","6","7","8","9","0"},""))),1,0))</f>
        <v>1</v>
      </c>
      <c r="C346" t="s">
        <v>489</v>
      </c>
      <c r="D346">
        <f>LEN(Table1[[#This Row],[Column1]])-LEN(A346)</f>
        <v>5</v>
      </c>
      <c r="E346">
        <f>LEN(Table1[[#This Row],[Data]])</f>
        <v>5</v>
      </c>
      <c r="G346" s="1">
        <f>SUM(Table3[[#This Row],[a]:[z]])</f>
        <v>1</v>
      </c>
      <c r="H346" cm="1">
        <f t="array" ref="H346">IF(LEN(Table1[[#This Row],[Data]:[Data]])-LEN(SUBSTITUTE(Table1[[#This Row],[Data]:[Data]],Table3[[#Headers],[a]],""))=Table1[[#This Row],['# people]:['# people]],1,0)</f>
        <v>0</v>
      </c>
      <c r="I346" cm="1">
        <f t="array" ref="I346">IF(LEN(Table1[[#This Row],[Data]:[Data]])-LEN(SUBSTITUTE(Table1[[#This Row],[Data]:[Data]],Table3[[#Headers],[b]],""))=Table1[[#This Row],['# people]:['# people]],1,0)</f>
        <v>0</v>
      </c>
      <c r="J346" cm="1">
        <f t="array" ref="J346">IF(LEN(Table1[[#This Row],[Data]:[Data]])-LEN(SUBSTITUTE(Table1[[#This Row],[Data]:[Data]],Table3[[#Headers],[c]],""))=Table1[[#This Row],['# people]:['# people]],1,0)</f>
        <v>0</v>
      </c>
      <c r="K346" cm="1">
        <f t="array" ref="K346">IF(LEN(Table1[[#This Row],[Data]:[Data]])-LEN(SUBSTITUTE(Table1[[#This Row],[Data]:[Data]],Table3[[#Headers],[d]],""))=Table1[[#This Row],['# people]:['# people]],1,0)</f>
        <v>0</v>
      </c>
      <c r="L346" cm="1">
        <f t="array" ref="L346">IF(LEN(Table1[[#This Row],[Data]:[Data]])-LEN(SUBSTITUTE(Table1[[#This Row],[Data]:[Data]],Table3[[#Headers],[e]],""))=Table1[[#This Row],['# people]:['# people]],1,0)</f>
        <v>1</v>
      </c>
      <c r="M346" cm="1">
        <f t="array" ref="M346">IF(LEN(Table1[[#This Row],[Data]:[Data]])-LEN(SUBSTITUTE(Table1[[#This Row],[Data]:[Data]],Table3[[#Headers],[f]],""))=Table1[[#This Row],['# people]:['# people]],1,0)</f>
        <v>0</v>
      </c>
      <c r="N346" cm="1">
        <f t="array" ref="N346">IF(LEN(Table1[[#This Row],[Data]:[Data]])-LEN(SUBSTITUTE(Table1[[#This Row],[Data]:[Data]],Table3[[#Headers],[g]],""))=Table1[[#This Row],['# people]:['# people]],1,0)</f>
        <v>0</v>
      </c>
      <c r="O346" cm="1">
        <f t="array" ref="O346">IF(LEN(Table1[[#This Row],[Data]:[Data]])-LEN(SUBSTITUTE(Table1[[#This Row],[Data]:[Data]],Table3[[#Headers],[h]],""))=Table1[[#This Row],['# people]:['# people]],1,0)</f>
        <v>0</v>
      </c>
      <c r="P346" cm="1">
        <f t="array" ref="P346">IF(LEN(Table1[[#This Row],[Data]:[Data]])-LEN(SUBSTITUTE(Table1[[#This Row],[Data]:[Data]],Table3[[#Headers],[i]],""))=Table1[[#This Row],['# people]:['# people]],1,0)</f>
        <v>0</v>
      </c>
      <c r="Q346" cm="1">
        <f t="array" ref="Q346">IF(LEN(Table1[[#This Row],[Data]:[Data]])-LEN(SUBSTITUTE(Table1[[#This Row],[Data]:[Data]],Table3[[#Headers],[j]],""))=Table1[[#This Row],['# people]:['# people]],1,0)</f>
        <v>0</v>
      </c>
      <c r="R346" cm="1">
        <f t="array" ref="R346">IF(LEN(Table1[[#This Row],[Data]:[Data]])-LEN(SUBSTITUTE(Table1[[#This Row],[Data]:[Data]],Table3[[#Headers],[k]],""))=Table1[[#This Row],['# people]:['# people]],1,0)</f>
        <v>0</v>
      </c>
      <c r="S346" cm="1">
        <f t="array" ref="S346">IF(LEN(Table1[[#This Row],[Data]:[Data]])-LEN(SUBSTITUTE(Table1[[#This Row],[Data]:[Data]],Table3[[#Headers],[l]],""))=Table1[[#This Row],['# people]:['# people]],1,0)</f>
        <v>0</v>
      </c>
      <c r="T346" cm="1">
        <f t="array" ref="T346">IF(LEN(Table1[[#This Row],[Data]:[Data]])-LEN(SUBSTITUTE(Table1[[#This Row],[Data]:[Data]],Table3[[#Headers],[m]],""))=Table1[[#This Row],['# people]:['# people]],1,0)</f>
        <v>0</v>
      </c>
      <c r="U346" cm="1">
        <f t="array" ref="U346">IF(LEN(Table1[[#This Row],[Data]:[Data]])-LEN(SUBSTITUTE(Table1[[#This Row],[Data]:[Data]],Table3[[#Headers],[n]],""))=Table1[[#This Row],['# people]:['# people]],1,0)</f>
        <v>0</v>
      </c>
      <c r="V346" cm="1">
        <f t="array" ref="V346">IF(LEN(Table1[[#This Row],[Data]:[Data]])-LEN(SUBSTITUTE(Table1[[#This Row],[Data]:[Data]],Table3[[#Headers],[o]],""))=Table1[[#This Row],['# people]:['# people]],1,0)</f>
        <v>0</v>
      </c>
      <c r="W346" cm="1">
        <f t="array" ref="W346">IF(LEN(Table1[[#This Row],[Data]:[Data]])-LEN(SUBSTITUTE(Table1[[#This Row],[Data]:[Data]],Table3[[#Headers],[p]],""))=Table1[[#This Row],['# people]:['# people]],1,0)</f>
        <v>0</v>
      </c>
      <c r="X346" cm="1">
        <f t="array" ref="X346">IF(LEN(Table1[[#This Row],[Data]:[Data]])-LEN(SUBSTITUTE(Table1[[#This Row],[Data]:[Data]],Table3[[#Headers],[q]],""))=Table1[[#This Row],['# people]:['# people]],1,0)</f>
        <v>0</v>
      </c>
      <c r="Y346" cm="1">
        <f t="array" ref="Y346">IF(LEN(Table1[[#This Row],[Data]:[Data]])-LEN(SUBSTITUTE(Table1[[#This Row],[Data]:[Data]],Table3[[#Headers],[r]],""))=Table1[[#This Row],['# people]:['# people]],1,0)</f>
        <v>0</v>
      </c>
      <c r="Z346" cm="1">
        <f t="array" ref="Z346">IF(LEN(Table1[[#This Row],[Data]:[Data]])-LEN(SUBSTITUTE(Table1[[#This Row],[Data]:[Data]],Table3[[#Headers],[s]],""))=Table1[[#This Row],['# people]:['# people]],1,0)</f>
        <v>0</v>
      </c>
      <c r="AA346" cm="1">
        <f t="array" ref="AA346">IF(LEN(Table1[[#This Row],[Data]:[Data]])-LEN(SUBSTITUTE(Table1[[#This Row],[Data]:[Data]],Table3[[#Headers],[t]],""))=Table1[[#This Row],['# people]:['# people]],1,0)</f>
        <v>0</v>
      </c>
      <c r="AB346" cm="1">
        <f t="array" ref="AB346">IF(LEN(Table1[[#This Row],[Data]:[Data]])-LEN(SUBSTITUTE(Table1[[#This Row],[Data]:[Data]],Table3[[#Headers],[u]],""))=Table1[[#This Row],['# people]:['# people]],1,0)</f>
        <v>0</v>
      </c>
      <c r="AC346" cm="1">
        <f t="array" ref="AC346">IF(LEN(Table1[[#This Row],[Data]:[Data]])-LEN(SUBSTITUTE(Table1[[#This Row],[Data]:[Data]],Table3[[#Headers],[v]],""))=Table1[[#This Row],['# people]:['# people]],1,0)</f>
        <v>0</v>
      </c>
      <c r="AD346" cm="1">
        <f t="array" ref="AD346">IF(LEN(Table1[[#This Row],[Data]:[Data]])-LEN(SUBSTITUTE(Table1[[#This Row],[Data]:[Data]],Table3[[#Headers],[w]],""))=Table1[[#This Row],['# people]:['# people]],1,0)</f>
        <v>0</v>
      </c>
      <c r="AE346" cm="1">
        <f t="array" ref="AE346">IF(LEN(Table1[[#This Row],[Data]:[Data]])-LEN(SUBSTITUTE(Table1[[#This Row],[Data]:[Data]],Table3[[#Headers],[x]],""))=Table1[[#This Row],['# people]:['# people]],1,0)</f>
        <v>0</v>
      </c>
      <c r="AF346" cm="1">
        <f t="array" ref="AF346">IF(LEN(Table1[[#This Row],[Data]:[Data]])-LEN(SUBSTITUTE(Table1[[#This Row],[Data]:[Data]],Table3[[#Headers],[y]],""))=Table1[[#This Row],['# people]:['# people]],1,0)</f>
        <v>0</v>
      </c>
      <c r="AG346" cm="1">
        <f t="array" ref="AG346">IF(LEN(Table1[[#This Row],[Data]:[Data]])-LEN(SUBSTITUTE(Table1[[#This Row],[Data]:[Data]],Table3[[#Headers],[z]],""))=Table1[[#This Row],['# people]:['# people]],1,0)</f>
        <v>0</v>
      </c>
    </row>
    <row r="347" spans="1:33" x14ac:dyDescent="0.25">
      <c r="A347" t="s">
        <v>36</v>
      </c>
      <c r="B347" cm="1">
        <f t="array" ref="B347">SUM(IF((LEN(A347)-LEN(SUBSTITUTE(UPPER(A347),{"A","B","C","D","E","F","G","H","I","J","K","L","M","N","O","P","Q","R","S","T","U","V","W","X","Y","Z","1","2","3","4","5","6","7","8","9","0"},""))),1,0))</f>
        <v>14</v>
      </c>
      <c r="C347" t="s">
        <v>490</v>
      </c>
      <c r="D347">
        <f>LEN(Table1[[#This Row],[Column1]])-LEN(A347)</f>
        <v>5</v>
      </c>
      <c r="E347">
        <f>LEN(Table1[[#This Row],[Data]])</f>
        <v>31</v>
      </c>
      <c r="G347" s="1">
        <f>SUM(Table3[[#This Row],[a]:[z]])</f>
        <v>4</v>
      </c>
      <c r="H347" cm="1">
        <f t="array" ref="H347">IF(LEN(Table1[[#This Row],[Data]:[Data]])-LEN(SUBSTITUTE(Table1[[#This Row],[Data]:[Data]],Table3[[#Headers],[a]],""))=Table1[[#This Row],['# people]:['# people]],1,0)</f>
        <v>0</v>
      </c>
      <c r="I347" cm="1">
        <f t="array" ref="I347">IF(LEN(Table1[[#This Row],[Data]:[Data]])-LEN(SUBSTITUTE(Table1[[#This Row],[Data]:[Data]],Table3[[#Headers],[b]],""))=Table1[[#This Row],['# people]:['# people]],1,0)</f>
        <v>0</v>
      </c>
      <c r="J347" cm="1">
        <f t="array" ref="J347">IF(LEN(Table1[[#This Row],[Data]:[Data]])-LEN(SUBSTITUTE(Table1[[#This Row],[Data]:[Data]],Table3[[#Headers],[c]],""))=Table1[[#This Row],['# people]:['# people]],1,0)</f>
        <v>0</v>
      </c>
      <c r="K347" cm="1">
        <f t="array" ref="K347">IF(LEN(Table1[[#This Row],[Data]:[Data]])-LEN(SUBSTITUTE(Table1[[#This Row],[Data]:[Data]],Table3[[#Headers],[d]],""))=Table1[[#This Row],['# people]:['# people]],1,0)</f>
        <v>0</v>
      </c>
      <c r="L347" cm="1">
        <f t="array" ref="L347">IF(LEN(Table1[[#This Row],[Data]:[Data]])-LEN(SUBSTITUTE(Table1[[#This Row],[Data]:[Data]],Table3[[#Headers],[e]],""))=Table1[[#This Row],['# people]:['# people]],1,0)</f>
        <v>0</v>
      </c>
      <c r="M347" cm="1">
        <f t="array" ref="M347">IF(LEN(Table1[[#This Row],[Data]:[Data]])-LEN(SUBSTITUTE(Table1[[#This Row],[Data]:[Data]],Table3[[#Headers],[f]],""))=Table1[[#This Row],['# people]:['# people]],1,0)</f>
        <v>0</v>
      </c>
      <c r="N347" cm="1">
        <f t="array" ref="N347">IF(LEN(Table1[[#This Row],[Data]:[Data]])-LEN(SUBSTITUTE(Table1[[#This Row],[Data]:[Data]],Table3[[#Headers],[g]],""))=Table1[[#This Row],['# people]:['# people]],1,0)</f>
        <v>0</v>
      </c>
      <c r="O347" cm="1">
        <f t="array" ref="O347">IF(LEN(Table1[[#This Row],[Data]:[Data]])-LEN(SUBSTITUTE(Table1[[#This Row],[Data]:[Data]],Table3[[#Headers],[h]],""))=Table1[[#This Row],['# people]:['# people]],1,0)</f>
        <v>1</v>
      </c>
      <c r="P347" cm="1">
        <f t="array" ref="P347">IF(LEN(Table1[[#This Row],[Data]:[Data]])-LEN(SUBSTITUTE(Table1[[#This Row],[Data]:[Data]],Table3[[#Headers],[i]],""))=Table1[[#This Row],['# people]:['# people]],1,0)</f>
        <v>0</v>
      </c>
      <c r="Q347" cm="1">
        <f t="array" ref="Q347">IF(LEN(Table1[[#This Row],[Data]:[Data]])-LEN(SUBSTITUTE(Table1[[#This Row],[Data]:[Data]],Table3[[#Headers],[j]],""))=Table1[[#This Row],['# people]:['# people]],1,0)</f>
        <v>1</v>
      </c>
      <c r="R347" cm="1">
        <f t="array" ref="R347">IF(LEN(Table1[[#This Row],[Data]:[Data]])-LEN(SUBSTITUTE(Table1[[#This Row],[Data]:[Data]],Table3[[#Headers],[k]],""))=Table1[[#This Row],['# people]:['# people]],1,0)</f>
        <v>0</v>
      </c>
      <c r="S347" cm="1">
        <f t="array" ref="S347">IF(LEN(Table1[[#This Row],[Data]:[Data]])-LEN(SUBSTITUTE(Table1[[#This Row],[Data]:[Data]],Table3[[#Headers],[l]],""))=Table1[[#This Row],['# people]:['# people]],1,0)</f>
        <v>0</v>
      </c>
      <c r="T347" cm="1">
        <f t="array" ref="T347">IF(LEN(Table1[[#This Row],[Data]:[Data]])-LEN(SUBSTITUTE(Table1[[#This Row],[Data]:[Data]],Table3[[#Headers],[m]],""))=Table1[[#This Row],['# people]:['# people]],1,0)</f>
        <v>0</v>
      </c>
      <c r="U347" cm="1">
        <f t="array" ref="U347">IF(LEN(Table1[[#This Row],[Data]:[Data]])-LEN(SUBSTITUTE(Table1[[#This Row],[Data]:[Data]],Table3[[#Headers],[n]],""))=Table1[[#This Row],['# people]:['# people]],1,0)</f>
        <v>0</v>
      </c>
      <c r="V347" cm="1">
        <f t="array" ref="V347">IF(LEN(Table1[[#This Row],[Data]:[Data]])-LEN(SUBSTITUTE(Table1[[#This Row],[Data]:[Data]],Table3[[#Headers],[o]],""))=Table1[[#This Row],['# people]:['# people]],1,0)</f>
        <v>0</v>
      </c>
      <c r="W347" cm="1">
        <f t="array" ref="W347">IF(LEN(Table1[[#This Row],[Data]:[Data]])-LEN(SUBSTITUTE(Table1[[#This Row],[Data]:[Data]],Table3[[#Headers],[p]],""))=Table1[[#This Row],['# people]:['# people]],1,0)</f>
        <v>0</v>
      </c>
      <c r="X347" cm="1">
        <f t="array" ref="X347">IF(LEN(Table1[[#This Row],[Data]:[Data]])-LEN(SUBSTITUTE(Table1[[#This Row],[Data]:[Data]],Table3[[#Headers],[q]],""))=Table1[[#This Row],['# people]:['# people]],1,0)</f>
        <v>0</v>
      </c>
      <c r="Y347" cm="1">
        <f t="array" ref="Y347">IF(LEN(Table1[[#This Row],[Data]:[Data]])-LEN(SUBSTITUTE(Table1[[#This Row],[Data]:[Data]],Table3[[#Headers],[r]],""))=Table1[[#This Row],['# people]:['# people]],1,0)</f>
        <v>0</v>
      </c>
      <c r="Z347" cm="1">
        <f t="array" ref="Z347">IF(LEN(Table1[[#This Row],[Data]:[Data]])-LEN(SUBSTITUTE(Table1[[#This Row],[Data]:[Data]],Table3[[#Headers],[s]],""))=Table1[[#This Row],['# people]:['# people]],1,0)</f>
        <v>0</v>
      </c>
      <c r="AA347" cm="1">
        <f t="array" ref="AA347">IF(LEN(Table1[[#This Row],[Data]:[Data]])-LEN(SUBSTITUTE(Table1[[#This Row],[Data]:[Data]],Table3[[#Headers],[t]],""))=Table1[[#This Row],['# people]:['# people]],1,0)</f>
        <v>0</v>
      </c>
      <c r="AB347" cm="1">
        <f t="array" ref="AB347">IF(LEN(Table1[[#This Row],[Data]:[Data]])-LEN(SUBSTITUTE(Table1[[#This Row],[Data]:[Data]],Table3[[#Headers],[u]],""))=Table1[[#This Row],['# people]:['# people]],1,0)</f>
        <v>0</v>
      </c>
      <c r="AC347" cm="1">
        <f t="array" ref="AC347">IF(LEN(Table1[[#This Row],[Data]:[Data]])-LEN(SUBSTITUTE(Table1[[#This Row],[Data]:[Data]],Table3[[#Headers],[v]],""))=Table1[[#This Row],['# people]:['# people]],1,0)</f>
        <v>0</v>
      </c>
      <c r="AD347" cm="1">
        <f t="array" ref="AD347">IF(LEN(Table1[[#This Row],[Data]:[Data]])-LEN(SUBSTITUTE(Table1[[#This Row],[Data]:[Data]],Table3[[#Headers],[w]],""))=Table1[[#This Row],['# people]:['# people]],1,0)</f>
        <v>0</v>
      </c>
      <c r="AE347" cm="1">
        <f t="array" ref="AE347">IF(LEN(Table1[[#This Row],[Data]:[Data]])-LEN(SUBSTITUTE(Table1[[#This Row],[Data]:[Data]],Table3[[#Headers],[x]],""))=Table1[[#This Row],['# people]:['# people]],1,0)</f>
        <v>1</v>
      </c>
      <c r="AF347" cm="1">
        <f t="array" ref="AF347">IF(LEN(Table1[[#This Row],[Data]:[Data]])-LEN(SUBSTITUTE(Table1[[#This Row],[Data]:[Data]],Table3[[#Headers],[y]],""))=Table1[[#This Row],['# people]:['# people]],1,0)</f>
        <v>0</v>
      </c>
      <c r="AG347" cm="1">
        <f t="array" ref="AG347">IF(LEN(Table1[[#This Row],[Data]:[Data]])-LEN(SUBSTITUTE(Table1[[#This Row],[Data]:[Data]],Table3[[#Headers],[z]],""))=Table1[[#This Row],['# people]:['# people]],1,0)</f>
        <v>1</v>
      </c>
    </row>
    <row r="348" spans="1:33" x14ac:dyDescent="0.25">
      <c r="A348" t="s">
        <v>37</v>
      </c>
      <c r="B348" cm="1">
        <f t="array" ref="B348">SUM(IF((LEN(A348)-LEN(SUBSTITUTE(UPPER(A348),{"A","B","C","D","E","F","G","H","I","J","K","L","M","N","O","P","Q","R","S","T","U","V","W","X","Y","Z","1","2","3","4","5","6","7","8","9","0"},""))),1,0))</f>
        <v>26</v>
      </c>
      <c r="C348" t="s">
        <v>491</v>
      </c>
      <c r="D348">
        <f>LEN(Table1[[#This Row],[Column1]])-LEN(A348)</f>
        <v>5</v>
      </c>
      <c r="E348">
        <f>LEN(Table1[[#This Row],[Data]])</f>
        <v>63</v>
      </c>
      <c r="G348" s="1">
        <f>SUM(Table3[[#This Row],[a]:[z]])</f>
        <v>8</v>
      </c>
      <c r="H348" cm="1">
        <f t="array" ref="H348">IF(LEN(Table1[[#This Row],[Data]:[Data]])-LEN(SUBSTITUTE(Table1[[#This Row],[Data]:[Data]],Table3[[#Headers],[a]],""))=Table1[[#This Row],['# people]:['# people]],1,0)</f>
        <v>1</v>
      </c>
      <c r="I348" cm="1">
        <f t="array" ref="I348">IF(LEN(Table1[[#This Row],[Data]:[Data]])-LEN(SUBSTITUTE(Table1[[#This Row],[Data]:[Data]],Table3[[#Headers],[b]],""))=Table1[[#This Row],['# people]:['# people]],1,0)</f>
        <v>0</v>
      </c>
      <c r="J348" cm="1">
        <f t="array" ref="J348">IF(LEN(Table1[[#This Row],[Data]:[Data]])-LEN(SUBSTITUTE(Table1[[#This Row],[Data]:[Data]],Table3[[#Headers],[c]],""))=Table1[[#This Row],['# people]:['# people]],1,0)</f>
        <v>0</v>
      </c>
      <c r="K348" cm="1">
        <f t="array" ref="K348">IF(LEN(Table1[[#This Row],[Data]:[Data]])-LEN(SUBSTITUTE(Table1[[#This Row],[Data]:[Data]],Table3[[#Headers],[d]],""))=Table1[[#This Row],['# people]:['# people]],1,0)</f>
        <v>0</v>
      </c>
      <c r="L348" cm="1">
        <f t="array" ref="L348">IF(LEN(Table1[[#This Row],[Data]:[Data]])-LEN(SUBSTITUTE(Table1[[#This Row],[Data]:[Data]],Table3[[#Headers],[e]],""))=Table1[[#This Row],['# people]:['# people]],1,0)</f>
        <v>0</v>
      </c>
      <c r="M348" cm="1">
        <f t="array" ref="M348">IF(LEN(Table1[[#This Row],[Data]:[Data]])-LEN(SUBSTITUTE(Table1[[#This Row],[Data]:[Data]],Table3[[#Headers],[f]],""))=Table1[[#This Row],['# people]:['# people]],1,0)</f>
        <v>0</v>
      </c>
      <c r="N348" cm="1">
        <f t="array" ref="N348">IF(LEN(Table1[[#This Row],[Data]:[Data]])-LEN(SUBSTITUTE(Table1[[#This Row],[Data]:[Data]],Table3[[#Headers],[g]],""))=Table1[[#This Row],['# people]:['# people]],1,0)</f>
        <v>0</v>
      </c>
      <c r="O348" cm="1">
        <f t="array" ref="O348">IF(LEN(Table1[[#This Row],[Data]:[Data]])-LEN(SUBSTITUTE(Table1[[#This Row],[Data]:[Data]],Table3[[#Headers],[h]],""))=Table1[[#This Row],['# people]:['# people]],1,0)</f>
        <v>1</v>
      </c>
      <c r="P348" cm="1">
        <f t="array" ref="P348">IF(LEN(Table1[[#This Row],[Data]:[Data]])-LEN(SUBSTITUTE(Table1[[#This Row],[Data]:[Data]],Table3[[#Headers],[i]],""))=Table1[[#This Row],['# people]:['# people]],1,0)</f>
        <v>0</v>
      </c>
      <c r="Q348" cm="1">
        <f t="array" ref="Q348">IF(LEN(Table1[[#This Row],[Data]:[Data]])-LEN(SUBSTITUTE(Table1[[#This Row],[Data]:[Data]],Table3[[#Headers],[j]],""))=Table1[[#This Row],['# people]:['# people]],1,0)</f>
        <v>0</v>
      </c>
      <c r="R348" cm="1">
        <f t="array" ref="R348">IF(LEN(Table1[[#This Row],[Data]:[Data]])-LEN(SUBSTITUTE(Table1[[#This Row],[Data]:[Data]],Table3[[#Headers],[k]],""))=Table1[[#This Row],['# people]:['# people]],1,0)</f>
        <v>0</v>
      </c>
      <c r="S348" cm="1">
        <f t="array" ref="S348">IF(LEN(Table1[[#This Row],[Data]:[Data]])-LEN(SUBSTITUTE(Table1[[#This Row],[Data]:[Data]],Table3[[#Headers],[l]],""))=Table1[[#This Row],['# people]:['# people]],1,0)</f>
        <v>1</v>
      </c>
      <c r="T348" cm="1">
        <f t="array" ref="T348">IF(LEN(Table1[[#This Row],[Data]:[Data]])-LEN(SUBSTITUTE(Table1[[#This Row],[Data]:[Data]],Table3[[#Headers],[m]],""))=Table1[[#This Row],['# people]:['# people]],1,0)</f>
        <v>0</v>
      </c>
      <c r="U348" cm="1">
        <f t="array" ref="U348">IF(LEN(Table1[[#This Row],[Data]:[Data]])-LEN(SUBSTITUTE(Table1[[#This Row],[Data]:[Data]],Table3[[#Headers],[n]],""))=Table1[[#This Row],['# people]:['# people]],1,0)</f>
        <v>0</v>
      </c>
      <c r="V348" cm="1">
        <f t="array" ref="V348">IF(LEN(Table1[[#This Row],[Data]:[Data]])-LEN(SUBSTITUTE(Table1[[#This Row],[Data]:[Data]],Table3[[#Headers],[o]],""))=Table1[[#This Row],['# people]:['# people]],1,0)</f>
        <v>1</v>
      </c>
      <c r="W348" cm="1">
        <f t="array" ref="W348">IF(LEN(Table1[[#This Row],[Data]:[Data]])-LEN(SUBSTITUTE(Table1[[#This Row],[Data]:[Data]],Table3[[#Headers],[p]],""))=Table1[[#This Row],['# people]:['# people]],1,0)</f>
        <v>1</v>
      </c>
      <c r="X348" cm="1">
        <f t="array" ref="X348">IF(LEN(Table1[[#This Row],[Data]:[Data]])-LEN(SUBSTITUTE(Table1[[#This Row],[Data]:[Data]],Table3[[#Headers],[q]],""))=Table1[[#This Row],['# people]:['# people]],1,0)</f>
        <v>1</v>
      </c>
      <c r="Y348" cm="1">
        <f t="array" ref="Y348">IF(LEN(Table1[[#This Row],[Data]:[Data]])-LEN(SUBSTITUTE(Table1[[#This Row],[Data]:[Data]],Table3[[#Headers],[r]],""))=Table1[[#This Row],['# people]:['# people]],1,0)</f>
        <v>0</v>
      </c>
      <c r="Z348" cm="1">
        <f t="array" ref="Z348">IF(LEN(Table1[[#This Row],[Data]:[Data]])-LEN(SUBSTITUTE(Table1[[#This Row],[Data]:[Data]],Table3[[#Headers],[s]],""))=Table1[[#This Row],['# people]:['# people]],1,0)</f>
        <v>0</v>
      </c>
      <c r="AA348" cm="1">
        <f t="array" ref="AA348">IF(LEN(Table1[[#This Row],[Data]:[Data]])-LEN(SUBSTITUTE(Table1[[#This Row],[Data]:[Data]],Table3[[#Headers],[t]],""))=Table1[[#This Row],['# people]:['# people]],1,0)</f>
        <v>0</v>
      </c>
      <c r="AB348" cm="1">
        <f t="array" ref="AB348">IF(LEN(Table1[[#This Row],[Data]:[Data]])-LEN(SUBSTITUTE(Table1[[#This Row],[Data]:[Data]],Table3[[#Headers],[u]],""))=Table1[[#This Row],['# people]:['# people]],1,0)</f>
        <v>0</v>
      </c>
      <c r="AC348" cm="1">
        <f t="array" ref="AC348">IF(LEN(Table1[[#This Row],[Data]:[Data]])-LEN(SUBSTITUTE(Table1[[#This Row],[Data]:[Data]],Table3[[#Headers],[v]],""))=Table1[[#This Row],['# people]:['# people]],1,0)</f>
        <v>0</v>
      </c>
      <c r="AD348" cm="1">
        <f t="array" ref="AD348">IF(LEN(Table1[[#This Row],[Data]:[Data]])-LEN(SUBSTITUTE(Table1[[#This Row],[Data]:[Data]],Table3[[#Headers],[w]],""))=Table1[[#This Row],['# people]:['# people]],1,0)</f>
        <v>0</v>
      </c>
      <c r="AE348" cm="1">
        <f t="array" ref="AE348">IF(LEN(Table1[[#This Row],[Data]:[Data]])-LEN(SUBSTITUTE(Table1[[#This Row],[Data]:[Data]],Table3[[#Headers],[x]],""))=Table1[[#This Row],['# people]:['# people]],1,0)</f>
        <v>1</v>
      </c>
      <c r="AF348" cm="1">
        <f t="array" ref="AF348">IF(LEN(Table1[[#This Row],[Data]:[Data]])-LEN(SUBSTITUTE(Table1[[#This Row],[Data]:[Data]],Table3[[#Headers],[y]],""))=Table1[[#This Row],['# people]:['# people]],1,0)</f>
        <v>0</v>
      </c>
      <c r="AG348" cm="1">
        <f t="array" ref="AG348">IF(LEN(Table1[[#This Row],[Data]:[Data]])-LEN(SUBSTITUTE(Table1[[#This Row],[Data]:[Data]],Table3[[#Headers],[z]],""))=Table1[[#This Row],['# people]:['# people]],1,0)</f>
        <v>1</v>
      </c>
    </row>
    <row r="349" spans="1:33" x14ac:dyDescent="0.25">
      <c r="A349" t="s">
        <v>38</v>
      </c>
      <c r="B349" cm="1">
        <f t="array" ref="B349">SUM(IF((LEN(A349)-LEN(SUBSTITUTE(UPPER(A349),{"A","B","C","D","E","F","G","H","I","J","K","L","M","N","O","P","Q","R","S","T","U","V","W","X","Y","Z","1","2","3","4","5","6","7","8","9","0"},""))),1,0))</f>
        <v>25</v>
      </c>
      <c r="C349" t="s">
        <v>492</v>
      </c>
      <c r="D349">
        <f>LEN(Table1[[#This Row],[Column1]])-LEN(A349)</f>
        <v>5</v>
      </c>
      <c r="E349">
        <f>LEN(Table1[[#This Row],[Data]])</f>
        <v>65</v>
      </c>
      <c r="G349" s="1">
        <f>SUM(Table3[[#This Row],[a]:[z]])</f>
        <v>10</v>
      </c>
      <c r="H349" cm="1">
        <f t="array" ref="H349">IF(LEN(Table1[[#This Row],[Data]:[Data]])-LEN(SUBSTITUTE(Table1[[#This Row],[Data]:[Data]],Table3[[#Headers],[a]],""))=Table1[[#This Row],['# people]:['# people]],1,0)</f>
        <v>0</v>
      </c>
      <c r="I349" cm="1">
        <f t="array" ref="I349">IF(LEN(Table1[[#This Row],[Data]:[Data]])-LEN(SUBSTITUTE(Table1[[#This Row],[Data]:[Data]],Table3[[#Headers],[b]],""))=Table1[[#This Row],['# people]:['# people]],1,0)</f>
        <v>0</v>
      </c>
      <c r="J349" cm="1">
        <f t="array" ref="J349">IF(LEN(Table1[[#This Row],[Data]:[Data]])-LEN(SUBSTITUTE(Table1[[#This Row],[Data]:[Data]],Table3[[#Headers],[c]],""))=Table1[[#This Row],['# people]:['# people]],1,0)</f>
        <v>1</v>
      </c>
      <c r="K349" cm="1">
        <f t="array" ref="K349">IF(LEN(Table1[[#This Row],[Data]:[Data]])-LEN(SUBSTITUTE(Table1[[#This Row],[Data]:[Data]],Table3[[#Headers],[d]],""))=Table1[[#This Row],['# people]:['# people]],1,0)</f>
        <v>0</v>
      </c>
      <c r="L349" cm="1">
        <f t="array" ref="L349">IF(LEN(Table1[[#This Row],[Data]:[Data]])-LEN(SUBSTITUTE(Table1[[#This Row],[Data]:[Data]],Table3[[#Headers],[e]],""))=Table1[[#This Row],['# people]:['# people]],1,0)</f>
        <v>1</v>
      </c>
      <c r="M349" cm="1">
        <f t="array" ref="M349">IF(LEN(Table1[[#This Row],[Data]:[Data]])-LEN(SUBSTITUTE(Table1[[#This Row],[Data]:[Data]],Table3[[#Headers],[f]],""))=Table1[[#This Row],['# people]:['# people]],1,0)</f>
        <v>0</v>
      </c>
      <c r="N349" cm="1">
        <f t="array" ref="N349">IF(LEN(Table1[[#This Row],[Data]:[Data]])-LEN(SUBSTITUTE(Table1[[#This Row],[Data]:[Data]],Table3[[#Headers],[g]],""))=Table1[[#This Row],['# people]:['# people]],1,0)</f>
        <v>1</v>
      </c>
      <c r="O349" cm="1">
        <f t="array" ref="O349">IF(LEN(Table1[[#This Row],[Data]:[Data]])-LEN(SUBSTITUTE(Table1[[#This Row],[Data]:[Data]],Table3[[#Headers],[h]],""))=Table1[[#This Row],['# people]:['# people]],1,0)</f>
        <v>1</v>
      </c>
      <c r="P349" cm="1">
        <f t="array" ref="P349">IF(LEN(Table1[[#This Row],[Data]:[Data]])-LEN(SUBSTITUTE(Table1[[#This Row],[Data]:[Data]],Table3[[#Headers],[i]],""))=Table1[[#This Row],['# people]:['# people]],1,0)</f>
        <v>1</v>
      </c>
      <c r="Q349" cm="1">
        <f t="array" ref="Q349">IF(LEN(Table1[[#This Row],[Data]:[Data]])-LEN(SUBSTITUTE(Table1[[#This Row],[Data]:[Data]],Table3[[#Headers],[j]],""))=Table1[[#This Row],['# people]:['# people]],1,0)</f>
        <v>1</v>
      </c>
      <c r="R349" cm="1">
        <f t="array" ref="R349">IF(LEN(Table1[[#This Row],[Data]:[Data]])-LEN(SUBSTITUTE(Table1[[#This Row],[Data]:[Data]],Table3[[#Headers],[k]],""))=Table1[[#This Row],['# people]:['# people]],1,0)</f>
        <v>0</v>
      </c>
      <c r="S349" cm="1">
        <f t="array" ref="S349">IF(LEN(Table1[[#This Row],[Data]:[Data]])-LEN(SUBSTITUTE(Table1[[#This Row],[Data]:[Data]],Table3[[#Headers],[l]],""))=Table1[[#This Row],['# people]:['# people]],1,0)</f>
        <v>0</v>
      </c>
      <c r="T349" cm="1">
        <f t="array" ref="T349">IF(LEN(Table1[[#This Row],[Data]:[Data]])-LEN(SUBSTITUTE(Table1[[#This Row],[Data]:[Data]],Table3[[#Headers],[m]],""))=Table1[[#This Row],['# people]:['# people]],1,0)</f>
        <v>0</v>
      </c>
      <c r="U349" cm="1">
        <f t="array" ref="U349">IF(LEN(Table1[[#This Row],[Data]:[Data]])-LEN(SUBSTITUTE(Table1[[#This Row],[Data]:[Data]],Table3[[#Headers],[n]],""))=Table1[[#This Row],['# people]:['# people]],1,0)</f>
        <v>0</v>
      </c>
      <c r="V349" cm="1">
        <f t="array" ref="V349">IF(LEN(Table1[[#This Row],[Data]:[Data]])-LEN(SUBSTITUTE(Table1[[#This Row],[Data]:[Data]],Table3[[#Headers],[o]],""))=Table1[[#This Row],['# people]:['# people]],1,0)</f>
        <v>0</v>
      </c>
      <c r="W349" cm="1">
        <f t="array" ref="W349">IF(LEN(Table1[[#This Row],[Data]:[Data]])-LEN(SUBSTITUTE(Table1[[#This Row],[Data]:[Data]],Table3[[#Headers],[p]],""))=Table1[[#This Row],['# people]:['# people]],1,0)</f>
        <v>0</v>
      </c>
      <c r="X349" cm="1">
        <f t="array" ref="X349">IF(LEN(Table1[[#This Row],[Data]:[Data]])-LEN(SUBSTITUTE(Table1[[#This Row],[Data]:[Data]],Table3[[#Headers],[q]],""))=Table1[[#This Row],['# people]:['# people]],1,0)</f>
        <v>0</v>
      </c>
      <c r="Y349" cm="1">
        <f t="array" ref="Y349">IF(LEN(Table1[[#This Row],[Data]:[Data]])-LEN(SUBSTITUTE(Table1[[#This Row],[Data]:[Data]],Table3[[#Headers],[r]],""))=Table1[[#This Row],['# people]:['# people]],1,0)</f>
        <v>0</v>
      </c>
      <c r="Z349" cm="1">
        <f t="array" ref="Z349">IF(LEN(Table1[[#This Row],[Data]:[Data]])-LEN(SUBSTITUTE(Table1[[#This Row],[Data]:[Data]],Table3[[#Headers],[s]],""))=Table1[[#This Row],['# people]:['# people]],1,0)</f>
        <v>1</v>
      </c>
      <c r="AA349" cm="1">
        <f t="array" ref="AA349">IF(LEN(Table1[[#This Row],[Data]:[Data]])-LEN(SUBSTITUTE(Table1[[#This Row],[Data]:[Data]],Table3[[#Headers],[t]],""))=Table1[[#This Row],['# people]:['# people]],1,0)</f>
        <v>1</v>
      </c>
      <c r="AB349" cm="1">
        <f t="array" ref="AB349">IF(LEN(Table1[[#This Row],[Data]:[Data]])-LEN(SUBSTITUTE(Table1[[#This Row],[Data]:[Data]],Table3[[#Headers],[u]],""))=Table1[[#This Row],['# people]:['# people]],1,0)</f>
        <v>0</v>
      </c>
      <c r="AC349" cm="1">
        <f t="array" ref="AC349">IF(LEN(Table1[[#This Row],[Data]:[Data]])-LEN(SUBSTITUTE(Table1[[#This Row],[Data]:[Data]],Table3[[#Headers],[v]],""))=Table1[[#This Row],['# people]:['# people]],1,0)</f>
        <v>0</v>
      </c>
      <c r="AD349" cm="1">
        <f t="array" ref="AD349">IF(LEN(Table1[[#This Row],[Data]:[Data]])-LEN(SUBSTITUTE(Table1[[#This Row],[Data]:[Data]],Table3[[#Headers],[w]],""))=Table1[[#This Row],['# people]:['# people]],1,0)</f>
        <v>0</v>
      </c>
      <c r="AE349" cm="1">
        <f t="array" ref="AE349">IF(LEN(Table1[[#This Row],[Data]:[Data]])-LEN(SUBSTITUTE(Table1[[#This Row],[Data]:[Data]],Table3[[#Headers],[x]],""))=Table1[[#This Row],['# people]:['# people]],1,0)</f>
        <v>1</v>
      </c>
      <c r="AF349" cm="1">
        <f t="array" ref="AF349">IF(LEN(Table1[[#This Row],[Data]:[Data]])-LEN(SUBSTITUTE(Table1[[#This Row],[Data]:[Data]],Table3[[#Headers],[y]],""))=Table1[[#This Row],['# people]:['# people]],1,0)</f>
        <v>0</v>
      </c>
      <c r="AG349" cm="1">
        <f t="array" ref="AG349">IF(LEN(Table1[[#This Row],[Data]:[Data]])-LEN(SUBSTITUTE(Table1[[#This Row],[Data]:[Data]],Table3[[#Headers],[z]],""))=Table1[[#This Row],['# people]:['# people]],1,0)</f>
        <v>1</v>
      </c>
    </row>
    <row r="350" spans="1:33" x14ac:dyDescent="0.25">
      <c r="A350" t="s">
        <v>40</v>
      </c>
      <c r="B350" cm="1">
        <f t="array" ref="B350">SUM(IF((LEN(A350)-LEN(SUBSTITUTE(UPPER(A350),{"A","B","C","D","E","F","G","H","I","J","K","L","M","N","O","P","Q","R","S","T","U","V","W","X","Y","Z","1","2","3","4","5","6","7","8","9","0"},""))),1,0))</f>
        <v>22</v>
      </c>
      <c r="C350" t="s">
        <v>494</v>
      </c>
      <c r="D350">
        <f>LEN(Table1[[#This Row],[Column1]])-LEN(A350)</f>
        <v>5</v>
      </c>
      <c r="E350">
        <f>LEN(Table1[[#This Row],[Data]])</f>
        <v>52</v>
      </c>
      <c r="G350" s="1">
        <f>SUM(Table3[[#This Row],[a]:[z]])</f>
        <v>7</v>
      </c>
      <c r="H350" cm="1">
        <f t="array" ref="H350">IF(LEN(Table1[[#This Row],[Data]:[Data]])-LEN(SUBSTITUTE(Table1[[#This Row],[Data]:[Data]],Table3[[#Headers],[a]],""))=Table1[[#This Row],['# people]:['# people]],1,0)</f>
        <v>0</v>
      </c>
      <c r="I350" cm="1">
        <f t="array" ref="I350">IF(LEN(Table1[[#This Row],[Data]:[Data]])-LEN(SUBSTITUTE(Table1[[#This Row],[Data]:[Data]],Table3[[#Headers],[b]],""))=Table1[[#This Row],['# people]:['# people]],1,0)</f>
        <v>0</v>
      </c>
      <c r="J350" cm="1">
        <f t="array" ref="J350">IF(LEN(Table1[[#This Row],[Data]:[Data]])-LEN(SUBSTITUTE(Table1[[#This Row],[Data]:[Data]],Table3[[#Headers],[c]],""))=Table1[[#This Row],['# people]:['# people]],1,0)</f>
        <v>0</v>
      </c>
      <c r="K350" cm="1">
        <f t="array" ref="K350">IF(LEN(Table1[[#This Row],[Data]:[Data]])-LEN(SUBSTITUTE(Table1[[#This Row],[Data]:[Data]],Table3[[#Headers],[d]],""))=Table1[[#This Row],['# people]:['# people]],1,0)</f>
        <v>0</v>
      </c>
      <c r="L350" cm="1">
        <f t="array" ref="L350">IF(LEN(Table1[[#This Row],[Data]:[Data]])-LEN(SUBSTITUTE(Table1[[#This Row],[Data]:[Data]],Table3[[#Headers],[e]],""))=Table1[[#This Row],['# people]:['# people]],1,0)</f>
        <v>1</v>
      </c>
      <c r="M350" cm="1">
        <f t="array" ref="M350">IF(LEN(Table1[[#This Row],[Data]:[Data]])-LEN(SUBSTITUTE(Table1[[#This Row],[Data]:[Data]],Table3[[#Headers],[f]],""))=Table1[[#This Row],['# people]:['# people]],1,0)</f>
        <v>1</v>
      </c>
      <c r="N350" cm="1">
        <f t="array" ref="N350">IF(LEN(Table1[[#This Row],[Data]:[Data]])-LEN(SUBSTITUTE(Table1[[#This Row],[Data]:[Data]],Table3[[#Headers],[g]],""))=Table1[[#This Row],['# people]:['# people]],1,0)</f>
        <v>1</v>
      </c>
      <c r="O350" cm="1">
        <f t="array" ref="O350">IF(LEN(Table1[[#This Row],[Data]:[Data]])-LEN(SUBSTITUTE(Table1[[#This Row],[Data]:[Data]],Table3[[#Headers],[h]],""))=Table1[[#This Row],['# people]:['# people]],1,0)</f>
        <v>0</v>
      </c>
      <c r="P350" cm="1">
        <f t="array" ref="P350">IF(LEN(Table1[[#This Row],[Data]:[Data]])-LEN(SUBSTITUTE(Table1[[#This Row],[Data]:[Data]],Table3[[#Headers],[i]],""))=Table1[[#This Row],['# people]:['# people]],1,0)</f>
        <v>0</v>
      </c>
      <c r="Q350" cm="1">
        <f t="array" ref="Q350">IF(LEN(Table1[[#This Row],[Data]:[Data]])-LEN(SUBSTITUTE(Table1[[#This Row],[Data]:[Data]],Table3[[#Headers],[j]],""))=Table1[[#This Row],['# people]:['# people]],1,0)</f>
        <v>0</v>
      </c>
      <c r="R350" cm="1">
        <f t="array" ref="R350">IF(LEN(Table1[[#This Row],[Data]:[Data]])-LEN(SUBSTITUTE(Table1[[#This Row],[Data]:[Data]],Table3[[#Headers],[k]],""))=Table1[[#This Row],['# people]:['# people]],1,0)</f>
        <v>1</v>
      </c>
      <c r="S350" cm="1">
        <f t="array" ref="S350">IF(LEN(Table1[[#This Row],[Data]:[Data]])-LEN(SUBSTITUTE(Table1[[#This Row],[Data]:[Data]],Table3[[#Headers],[l]],""))=Table1[[#This Row],['# people]:['# people]],1,0)</f>
        <v>0</v>
      </c>
      <c r="T350" cm="1">
        <f t="array" ref="T350">IF(LEN(Table1[[#This Row],[Data]:[Data]])-LEN(SUBSTITUTE(Table1[[#This Row],[Data]:[Data]],Table3[[#Headers],[m]],""))=Table1[[#This Row],['# people]:['# people]],1,0)</f>
        <v>0</v>
      </c>
      <c r="U350" cm="1">
        <f t="array" ref="U350">IF(LEN(Table1[[#This Row],[Data]:[Data]])-LEN(SUBSTITUTE(Table1[[#This Row],[Data]:[Data]],Table3[[#Headers],[n]],""))=Table1[[#This Row],['# people]:['# people]],1,0)</f>
        <v>0</v>
      </c>
      <c r="V350" cm="1">
        <f t="array" ref="V350">IF(LEN(Table1[[#This Row],[Data]:[Data]])-LEN(SUBSTITUTE(Table1[[#This Row],[Data]:[Data]],Table3[[#Headers],[o]],""))=Table1[[#This Row],['# people]:['# people]],1,0)</f>
        <v>0</v>
      </c>
      <c r="W350" cm="1">
        <f t="array" ref="W350">IF(LEN(Table1[[#This Row],[Data]:[Data]])-LEN(SUBSTITUTE(Table1[[#This Row],[Data]:[Data]],Table3[[#Headers],[p]],""))=Table1[[#This Row],['# people]:['# people]],1,0)</f>
        <v>0</v>
      </c>
      <c r="X350" cm="1">
        <f t="array" ref="X350">IF(LEN(Table1[[#This Row],[Data]:[Data]])-LEN(SUBSTITUTE(Table1[[#This Row],[Data]:[Data]],Table3[[#Headers],[q]],""))=Table1[[#This Row],['# people]:['# people]],1,0)</f>
        <v>0</v>
      </c>
      <c r="Y350" cm="1">
        <f t="array" ref="Y350">IF(LEN(Table1[[#This Row],[Data]:[Data]])-LEN(SUBSTITUTE(Table1[[#This Row],[Data]:[Data]],Table3[[#Headers],[r]],""))=Table1[[#This Row],['# people]:['# people]],1,0)</f>
        <v>0</v>
      </c>
      <c r="Z350" cm="1">
        <f t="array" ref="Z350">IF(LEN(Table1[[#This Row],[Data]:[Data]])-LEN(SUBSTITUTE(Table1[[#This Row],[Data]:[Data]],Table3[[#Headers],[s]],""))=Table1[[#This Row],['# people]:['# people]],1,0)</f>
        <v>0</v>
      </c>
      <c r="AA350" cm="1">
        <f t="array" ref="AA350">IF(LEN(Table1[[#This Row],[Data]:[Data]])-LEN(SUBSTITUTE(Table1[[#This Row],[Data]:[Data]],Table3[[#Headers],[t]],""))=Table1[[#This Row],['# people]:['# people]],1,0)</f>
        <v>0</v>
      </c>
      <c r="AB350" cm="1">
        <f t="array" ref="AB350">IF(LEN(Table1[[#This Row],[Data]:[Data]])-LEN(SUBSTITUTE(Table1[[#This Row],[Data]:[Data]],Table3[[#Headers],[u]],""))=Table1[[#This Row],['# people]:['# people]],1,0)</f>
        <v>0</v>
      </c>
      <c r="AC350" cm="1">
        <f t="array" ref="AC350">IF(LEN(Table1[[#This Row],[Data]:[Data]])-LEN(SUBSTITUTE(Table1[[#This Row],[Data]:[Data]],Table3[[#Headers],[v]],""))=Table1[[#This Row],['# people]:['# people]],1,0)</f>
        <v>1</v>
      </c>
      <c r="AD350" cm="1">
        <f t="array" ref="AD350">IF(LEN(Table1[[#This Row],[Data]:[Data]])-LEN(SUBSTITUTE(Table1[[#This Row],[Data]:[Data]],Table3[[#Headers],[w]],""))=Table1[[#This Row],['# people]:['# people]],1,0)</f>
        <v>0</v>
      </c>
      <c r="AE350" cm="1">
        <f t="array" ref="AE350">IF(LEN(Table1[[#This Row],[Data]:[Data]])-LEN(SUBSTITUTE(Table1[[#This Row],[Data]:[Data]],Table3[[#Headers],[x]],""))=Table1[[#This Row],['# people]:['# people]],1,0)</f>
        <v>1</v>
      </c>
      <c r="AF350" cm="1">
        <f t="array" ref="AF350">IF(LEN(Table1[[#This Row],[Data]:[Data]])-LEN(SUBSTITUTE(Table1[[#This Row],[Data]:[Data]],Table3[[#Headers],[y]],""))=Table1[[#This Row],['# people]:['# people]],1,0)</f>
        <v>1</v>
      </c>
      <c r="AG350" cm="1">
        <f t="array" ref="AG350">IF(LEN(Table1[[#This Row],[Data]:[Data]])-LEN(SUBSTITUTE(Table1[[#This Row],[Data]:[Data]],Table3[[#Headers],[z]],""))=Table1[[#This Row],['# people]:['# people]],1,0)</f>
        <v>0</v>
      </c>
    </row>
    <row r="351" spans="1:33" x14ac:dyDescent="0.25">
      <c r="A351" t="s">
        <v>42</v>
      </c>
      <c r="B351" cm="1">
        <f t="array" ref="B351">SUM(IF((LEN(A351)-LEN(SUBSTITUTE(UPPER(A351),{"A","B","C","D","E","F","G","H","I","J","K","L","M","N","O","P","Q","R","S","T","U","V","W","X","Y","Z","1","2","3","4","5","6","7","8","9","0"},""))),1,0))</f>
        <v>23</v>
      </c>
      <c r="C351" t="s">
        <v>496</v>
      </c>
      <c r="D351">
        <f>LEN(Table1[[#This Row],[Column1]])-LEN(A351)</f>
        <v>5</v>
      </c>
      <c r="E351">
        <f>LEN(Table1[[#This Row],[Data]])</f>
        <v>87</v>
      </c>
      <c r="G351" s="1">
        <f>SUM(Table3[[#This Row],[a]:[z]])</f>
        <v>16</v>
      </c>
      <c r="H351" cm="1">
        <f t="array" ref="H351">IF(LEN(Table1[[#This Row],[Data]:[Data]])-LEN(SUBSTITUTE(Table1[[#This Row],[Data]:[Data]],Table3[[#Headers],[a]],""))=Table1[[#This Row],['# people]:['# people]],1,0)</f>
        <v>0</v>
      </c>
      <c r="I351" cm="1">
        <f t="array" ref="I351">IF(LEN(Table1[[#This Row],[Data]:[Data]])-LEN(SUBSTITUTE(Table1[[#This Row],[Data]:[Data]],Table3[[#Headers],[b]],""))=Table1[[#This Row],['# people]:['# people]],1,0)</f>
        <v>1</v>
      </c>
      <c r="J351" cm="1">
        <f t="array" ref="J351">IF(LEN(Table1[[#This Row],[Data]:[Data]])-LEN(SUBSTITUTE(Table1[[#This Row],[Data]:[Data]],Table3[[#Headers],[c]],""))=Table1[[#This Row],['# people]:['# people]],1,0)</f>
        <v>0</v>
      </c>
      <c r="K351" cm="1">
        <f t="array" ref="K351">IF(LEN(Table1[[#This Row],[Data]:[Data]])-LEN(SUBSTITUTE(Table1[[#This Row],[Data]:[Data]],Table3[[#Headers],[d]],""))=Table1[[#This Row],['# people]:['# people]],1,0)</f>
        <v>1</v>
      </c>
      <c r="L351" cm="1">
        <f t="array" ref="L351">IF(LEN(Table1[[#This Row],[Data]:[Data]])-LEN(SUBSTITUTE(Table1[[#This Row],[Data]:[Data]],Table3[[#Headers],[e]],""))=Table1[[#This Row],['# people]:['# people]],1,0)</f>
        <v>1</v>
      </c>
      <c r="M351" cm="1">
        <f t="array" ref="M351">IF(LEN(Table1[[#This Row],[Data]:[Data]])-LEN(SUBSTITUTE(Table1[[#This Row],[Data]:[Data]],Table3[[#Headers],[f]],""))=Table1[[#This Row],['# people]:['# people]],1,0)</f>
        <v>1</v>
      </c>
      <c r="N351" cm="1">
        <f t="array" ref="N351">IF(LEN(Table1[[#This Row],[Data]:[Data]])-LEN(SUBSTITUTE(Table1[[#This Row],[Data]:[Data]],Table3[[#Headers],[g]],""))=Table1[[#This Row],['# people]:['# people]],1,0)</f>
        <v>1</v>
      </c>
      <c r="O351" cm="1">
        <f t="array" ref="O351">IF(LEN(Table1[[#This Row],[Data]:[Data]])-LEN(SUBSTITUTE(Table1[[#This Row],[Data]:[Data]],Table3[[#Headers],[h]],""))=Table1[[#This Row],['# people]:['# people]],1,0)</f>
        <v>1</v>
      </c>
      <c r="P351" cm="1">
        <f t="array" ref="P351">IF(LEN(Table1[[#This Row],[Data]:[Data]])-LEN(SUBSTITUTE(Table1[[#This Row],[Data]:[Data]],Table3[[#Headers],[i]],""))=Table1[[#This Row],['# people]:['# people]],1,0)</f>
        <v>0</v>
      </c>
      <c r="Q351" cm="1">
        <f t="array" ref="Q351">IF(LEN(Table1[[#This Row],[Data]:[Data]])-LEN(SUBSTITUTE(Table1[[#This Row],[Data]:[Data]],Table3[[#Headers],[j]],""))=Table1[[#This Row],['# people]:['# people]],1,0)</f>
        <v>1</v>
      </c>
      <c r="R351" cm="1">
        <f t="array" ref="R351">IF(LEN(Table1[[#This Row],[Data]:[Data]])-LEN(SUBSTITUTE(Table1[[#This Row],[Data]:[Data]],Table3[[#Headers],[k]],""))=Table1[[#This Row],['# people]:['# people]],1,0)</f>
        <v>1</v>
      </c>
      <c r="S351" cm="1">
        <f t="array" ref="S351">IF(LEN(Table1[[#This Row],[Data]:[Data]])-LEN(SUBSTITUTE(Table1[[#This Row],[Data]:[Data]],Table3[[#Headers],[l]],""))=Table1[[#This Row],['# people]:['# people]],1,0)</f>
        <v>1</v>
      </c>
      <c r="T351" cm="1">
        <f t="array" ref="T351">IF(LEN(Table1[[#This Row],[Data]:[Data]])-LEN(SUBSTITUTE(Table1[[#This Row],[Data]:[Data]],Table3[[#Headers],[m]],""))=Table1[[#This Row],['# people]:['# people]],1,0)</f>
        <v>0</v>
      </c>
      <c r="U351" cm="1">
        <f t="array" ref="U351">IF(LEN(Table1[[#This Row],[Data]:[Data]])-LEN(SUBSTITUTE(Table1[[#This Row],[Data]:[Data]],Table3[[#Headers],[n]],""))=Table1[[#This Row],['# people]:['# people]],1,0)</f>
        <v>1</v>
      </c>
      <c r="V351" cm="1">
        <f t="array" ref="V351">IF(LEN(Table1[[#This Row],[Data]:[Data]])-LEN(SUBSTITUTE(Table1[[#This Row],[Data]:[Data]],Table3[[#Headers],[o]],""))=Table1[[#This Row],['# people]:['# people]],1,0)</f>
        <v>0</v>
      </c>
      <c r="W351" cm="1">
        <f t="array" ref="W351">IF(LEN(Table1[[#This Row],[Data]:[Data]])-LEN(SUBSTITUTE(Table1[[#This Row],[Data]:[Data]],Table3[[#Headers],[p]],""))=Table1[[#This Row],['# people]:['# people]],1,0)</f>
        <v>1</v>
      </c>
      <c r="X351" cm="1">
        <f t="array" ref="X351">IF(LEN(Table1[[#This Row],[Data]:[Data]])-LEN(SUBSTITUTE(Table1[[#This Row],[Data]:[Data]],Table3[[#Headers],[q]],""))=Table1[[#This Row],['# people]:['# people]],1,0)</f>
        <v>1</v>
      </c>
      <c r="Y351" cm="1">
        <f t="array" ref="Y351">IF(LEN(Table1[[#This Row],[Data]:[Data]])-LEN(SUBSTITUTE(Table1[[#This Row],[Data]:[Data]],Table3[[#Headers],[r]],""))=Table1[[#This Row],['# people]:['# people]],1,0)</f>
        <v>0</v>
      </c>
      <c r="Z351" cm="1">
        <f t="array" ref="Z351">IF(LEN(Table1[[#This Row],[Data]:[Data]])-LEN(SUBSTITUTE(Table1[[#This Row],[Data]:[Data]],Table3[[#Headers],[s]],""))=Table1[[#This Row],['# people]:['# people]],1,0)</f>
        <v>1</v>
      </c>
      <c r="AA351" cm="1">
        <f t="array" ref="AA351">IF(LEN(Table1[[#This Row],[Data]:[Data]])-LEN(SUBSTITUTE(Table1[[#This Row],[Data]:[Data]],Table3[[#Headers],[t]],""))=Table1[[#This Row],['# people]:['# people]],1,0)</f>
        <v>1</v>
      </c>
      <c r="AB351" cm="1">
        <f t="array" ref="AB351">IF(LEN(Table1[[#This Row],[Data]:[Data]])-LEN(SUBSTITUTE(Table1[[#This Row],[Data]:[Data]],Table3[[#Headers],[u]],""))=Table1[[#This Row],['# people]:['# people]],1,0)</f>
        <v>1</v>
      </c>
      <c r="AC351" cm="1">
        <f t="array" ref="AC351">IF(LEN(Table1[[#This Row],[Data]:[Data]])-LEN(SUBSTITUTE(Table1[[#This Row],[Data]:[Data]],Table3[[#Headers],[v]],""))=Table1[[#This Row],['# people]:['# people]],1,0)</f>
        <v>1</v>
      </c>
      <c r="AD351" cm="1">
        <f t="array" ref="AD351">IF(LEN(Table1[[#This Row],[Data]:[Data]])-LEN(SUBSTITUTE(Table1[[#This Row],[Data]:[Data]],Table3[[#Headers],[w]],""))=Table1[[#This Row],['# people]:['# people]],1,0)</f>
        <v>0</v>
      </c>
      <c r="AE351" cm="1">
        <f t="array" ref="AE351">IF(LEN(Table1[[#This Row],[Data]:[Data]])-LEN(SUBSTITUTE(Table1[[#This Row],[Data]:[Data]],Table3[[#Headers],[x]],""))=Table1[[#This Row],['# people]:['# people]],1,0)</f>
        <v>0</v>
      </c>
      <c r="AF351" cm="1">
        <f t="array" ref="AF351">IF(LEN(Table1[[#This Row],[Data]:[Data]])-LEN(SUBSTITUTE(Table1[[#This Row],[Data]:[Data]],Table3[[#Headers],[y]],""))=Table1[[#This Row],['# people]:['# people]],1,0)</f>
        <v>0</v>
      </c>
      <c r="AG351" cm="1">
        <f t="array" ref="AG351">IF(LEN(Table1[[#This Row],[Data]:[Data]])-LEN(SUBSTITUTE(Table1[[#This Row],[Data]:[Data]],Table3[[#Headers],[z]],""))=Table1[[#This Row],['# people]:['# people]],1,0)</f>
        <v>0</v>
      </c>
    </row>
    <row r="352" spans="1:33" x14ac:dyDescent="0.25">
      <c r="A352" t="s">
        <v>46</v>
      </c>
      <c r="B352" cm="1">
        <f t="array" ref="B352">SUM(IF((LEN(A352)-LEN(SUBSTITUTE(UPPER(A352),{"A","B","C","D","E","F","G","H","I","J","K","L","M","N","O","P","Q","R","S","T","U","V","W","X","Y","Z","1","2","3","4","5","6","7","8","9","0"},""))),1,0))</f>
        <v>8</v>
      </c>
      <c r="C352" t="s">
        <v>500</v>
      </c>
      <c r="D352">
        <f>LEN(Table1[[#This Row],[Column1]])-LEN(A352)</f>
        <v>5</v>
      </c>
      <c r="E352">
        <f>LEN(Table1[[#This Row],[Data]])</f>
        <v>14</v>
      </c>
      <c r="G352" s="1">
        <f>SUM(Table3[[#This Row],[a]:[z]])</f>
        <v>1</v>
      </c>
      <c r="H352" cm="1">
        <f t="array" ref="H352">IF(LEN(Table1[[#This Row],[Data]:[Data]])-LEN(SUBSTITUTE(Table1[[#This Row],[Data]:[Data]],Table3[[#Headers],[a]],""))=Table1[[#This Row],['# people]:['# people]],1,0)</f>
        <v>0</v>
      </c>
      <c r="I352" cm="1">
        <f t="array" ref="I352">IF(LEN(Table1[[#This Row],[Data]:[Data]])-LEN(SUBSTITUTE(Table1[[#This Row],[Data]:[Data]],Table3[[#Headers],[b]],""))=Table1[[#This Row],['# people]:['# people]],1,0)</f>
        <v>0</v>
      </c>
      <c r="J352" cm="1">
        <f t="array" ref="J352">IF(LEN(Table1[[#This Row],[Data]:[Data]])-LEN(SUBSTITUTE(Table1[[#This Row],[Data]:[Data]],Table3[[#Headers],[c]],""))=Table1[[#This Row],['# people]:['# people]],1,0)</f>
        <v>0</v>
      </c>
      <c r="K352" cm="1">
        <f t="array" ref="K352">IF(LEN(Table1[[#This Row],[Data]:[Data]])-LEN(SUBSTITUTE(Table1[[#This Row],[Data]:[Data]],Table3[[#Headers],[d]],""))=Table1[[#This Row],['# people]:['# people]],1,0)</f>
        <v>0</v>
      </c>
      <c r="L352" cm="1">
        <f t="array" ref="L352">IF(LEN(Table1[[#This Row],[Data]:[Data]])-LEN(SUBSTITUTE(Table1[[#This Row],[Data]:[Data]],Table3[[#Headers],[e]],""))=Table1[[#This Row],['# people]:['# people]],1,0)</f>
        <v>0</v>
      </c>
      <c r="M352" cm="1">
        <f t="array" ref="M352">IF(LEN(Table1[[#This Row],[Data]:[Data]])-LEN(SUBSTITUTE(Table1[[#This Row],[Data]:[Data]],Table3[[#Headers],[f]],""))=Table1[[#This Row],['# people]:['# people]],1,0)</f>
        <v>0</v>
      </c>
      <c r="N352" cm="1">
        <f t="array" ref="N352">IF(LEN(Table1[[#This Row],[Data]:[Data]])-LEN(SUBSTITUTE(Table1[[#This Row],[Data]:[Data]],Table3[[#Headers],[g]],""))=Table1[[#This Row],['# people]:['# people]],1,0)</f>
        <v>0</v>
      </c>
      <c r="O352" cm="1">
        <f t="array" ref="O352">IF(LEN(Table1[[#This Row],[Data]:[Data]])-LEN(SUBSTITUTE(Table1[[#This Row],[Data]:[Data]],Table3[[#Headers],[h]],""))=Table1[[#This Row],['# people]:['# people]],1,0)</f>
        <v>0</v>
      </c>
      <c r="P352" cm="1">
        <f t="array" ref="P352">IF(LEN(Table1[[#This Row],[Data]:[Data]])-LEN(SUBSTITUTE(Table1[[#This Row],[Data]:[Data]],Table3[[#Headers],[i]],""))=Table1[[#This Row],['# people]:['# people]],1,0)</f>
        <v>0</v>
      </c>
      <c r="Q352" cm="1">
        <f t="array" ref="Q352">IF(LEN(Table1[[#This Row],[Data]:[Data]])-LEN(SUBSTITUTE(Table1[[#This Row],[Data]:[Data]],Table3[[#Headers],[j]],""))=Table1[[#This Row],['# people]:['# people]],1,0)</f>
        <v>0</v>
      </c>
      <c r="R352" cm="1">
        <f t="array" ref="R352">IF(LEN(Table1[[#This Row],[Data]:[Data]])-LEN(SUBSTITUTE(Table1[[#This Row],[Data]:[Data]],Table3[[#Headers],[k]],""))=Table1[[#This Row],['# people]:['# people]],1,0)</f>
        <v>1</v>
      </c>
      <c r="S352" cm="1">
        <f t="array" ref="S352">IF(LEN(Table1[[#This Row],[Data]:[Data]])-LEN(SUBSTITUTE(Table1[[#This Row],[Data]:[Data]],Table3[[#Headers],[l]],""))=Table1[[#This Row],['# people]:['# people]],1,0)</f>
        <v>0</v>
      </c>
      <c r="T352" cm="1">
        <f t="array" ref="T352">IF(LEN(Table1[[#This Row],[Data]:[Data]])-LEN(SUBSTITUTE(Table1[[#This Row],[Data]:[Data]],Table3[[#Headers],[m]],""))=Table1[[#This Row],['# people]:['# people]],1,0)</f>
        <v>0</v>
      </c>
      <c r="U352" cm="1">
        <f t="array" ref="U352">IF(LEN(Table1[[#This Row],[Data]:[Data]])-LEN(SUBSTITUTE(Table1[[#This Row],[Data]:[Data]],Table3[[#Headers],[n]],""))=Table1[[#This Row],['# people]:['# people]],1,0)</f>
        <v>0</v>
      </c>
      <c r="V352" cm="1">
        <f t="array" ref="V352">IF(LEN(Table1[[#This Row],[Data]:[Data]])-LEN(SUBSTITUTE(Table1[[#This Row],[Data]:[Data]],Table3[[#Headers],[o]],""))=Table1[[#This Row],['# people]:['# people]],1,0)</f>
        <v>0</v>
      </c>
      <c r="W352" cm="1">
        <f t="array" ref="W352">IF(LEN(Table1[[#This Row],[Data]:[Data]])-LEN(SUBSTITUTE(Table1[[#This Row],[Data]:[Data]],Table3[[#Headers],[p]],""))=Table1[[#This Row],['# people]:['# people]],1,0)</f>
        <v>0</v>
      </c>
      <c r="X352" cm="1">
        <f t="array" ref="X352">IF(LEN(Table1[[#This Row],[Data]:[Data]])-LEN(SUBSTITUTE(Table1[[#This Row],[Data]:[Data]],Table3[[#Headers],[q]],""))=Table1[[#This Row],['# people]:['# people]],1,0)</f>
        <v>0</v>
      </c>
      <c r="Y352" cm="1">
        <f t="array" ref="Y352">IF(LEN(Table1[[#This Row],[Data]:[Data]])-LEN(SUBSTITUTE(Table1[[#This Row],[Data]:[Data]],Table3[[#Headers],[r]],""))=Table1[[#This Row],['# people]:['# people]],1,0)</f>
        <v>0</v>
      </c>
      <c r="Z352" cm="1">
        <f t="array" ref="Z352">IF(LEN(Table1[[#This Row],[Data]:[Data]])-LEN(SUBSTITUTE(Table1[[#This Row],[Data]:[Data]],Table3[[#Headers],[s]],""))=Table1[[#This Row],['# people]:['# people]],1,0)</f>
        <v>0</v>
      </c>
      <c r="AA352" cm="1">
        <f t="array" ref="AA352">IF(LEN(Table1[[#This Row],[Data]:[Data]])-LEN(SUBSTITUTE(Table1[[#This Row],[Data]:[Data]],Table3[[#Headers],[t]],""))=Table1[[#This Row],['# people]:['# people]],1,0)</f>
        <v>0</v>
      </c>
      <c r="AB352" cm="1">
        <f t="array" ref="AB352">IF(LEN(Table1[[#This Row],[Data]:[Data]])-LEN(SUBSTITUTE(Table1[[#This Row],[Data]:[Data]],Table3[[#Headers],[u]],""))=Table1[[#This Row],['# people]:['# people]],1,0)</f>
        <v>0</v>
      </c>
      <c r="AC352" cm="1">
        <f t="array" ref="AC352">IF(LEN(Table1[[#This Row],[Data]:[Data]])-LEN(SUBSTITUTE(Table1[[#This Row],[Data]:[Data]],Table3[[#Headers],[v]],""))=Table1[[#This Row],['# people]:['# people]],1,0)</f>
        <v>0</v>
      </c>
      <c r="AD352" cm="1">
        <f t="array" ref="AD352">IF(LEN(Table1[[#This Row],[Data]:[Data]])-LEN(SUBSTITUTE(Table1[[#This Row],[Data]:[Data]],Table3[[#Headers],[w]],""))=Table1[[#This Row],['# people]:['# people]],1,0)</f>
        <v>0</v>
      </c>
      <c r="AE352" cm="1">
        <f t="array" ref="AE352">IF(LEN(Table1[[#This Row],[Data]:[Data]])-LEN(SUBSTITUTE(Table1[[#This Row],[Data]:[Data]],Table3[[#Headers],[x]],""))=Table1[[#This Row],['# people]:['# people]],1,0)</f>
        <v>0</v>
      </c>
      <c r="AF352" cm="1">
        <f t="array" ref="AF352">IF(LEN(Table1[[#This Row],[Data]:[Data]])-LEN(SUBSTITUTE(Table1[[#This Row],[Data]:[Data]],Table3[[#Headers],[y]],""))=Table1[[#This Row],['# people]:['# people]],1,0)</f>
        <v>0</v>
      </c>
      <c r="AG352" cm="1">
        <f t="array" ref="AG352">IF(LEN(Table1[[#This Row],[Data]:[Data]])-LEN(SUBSTITUTE(Table1[[#This Row],[Data]:[Data]],Table3[[#Headers],[z]],""))=Table1[[#This Row],['# people]:['# people]],1,0)</f>
        <v>0</v>
      </c>
    </row>
    <row r="353" spans="1:33" x14ac:dyDescent="0.25">
      <c r="A353" t="s">
        <v>49</v>
      </c>
      <c r="B353" cm="1">
        <f t="array" ref="B353">SUM(IF((LEN(A353)-LEN(SUBSTITUTE(UPPER(A353),{"A","B","C","D","E","F","G","H","I","J","K","L","M","N","O","P","Q","R","S","T","U","V","W","X","Y","Z","1","2","3","4","5","6","7","8","9","0"},""))),1,0))</f>
        <v>22</v>
      </c>
      <c r="C353" t="s">
        <v>503</v>
      </c>
      <c r="D353">
        <f>LEN(Table1[[#This Row],[Column1]])-LEN(A353)</f>
        <v>5</v>
      </c>
      <c r="E353">
        <f>LEN(Table1[[#This Row],[Data]])</f>
        <v>37</v>
      </c>
      <c r="G353" s="1">
        <f>SUM(Table3[[#This Row],[a]:[z]])</f>
        <v>3</v>
      </c>
      <c r="H353" cm="1">
        <f t="array" ref="H353">IF(LEN(Table1[[#This Row],[Data]:[Data]])-LEN(SUBSTITUTE(Table1[[#This Row],[Data]:[Data]],Table3[[#Headers],[a]],""))=Table1[[#This Row],['# people]:['# people]],1,0)</f>
        <v>0</v>
      </c>
      <c r="I353" cm="1">
        <f t="array" ref="I353">IF(LEN(Table1[[#This Row],[Data]:[Data]])-LEN(SUBSTITUTE(Table1[[#This Row],[Data]:[Data]],Table3[[#Headers],[b]],""))=Table1[[#This Row],['# people]:['# people]],1,0)</f>
        <v>0</v>
      </c>
      <c r="J353" cm="1">
        <f t="array" ref="J353">IF(LEN(Table1[[#This Row],[Data]:[Data]])-LEN(SUBSTITUTE(Table1[[#This Row],[Data]:[Data]],Table3[[#Headers],[c]],""))=Table1[[#This Row],['# people]:['# people]],1,0)</f>
        <v>0</v>
      </c>
      <c r="K353" cm="1">
        <f t="array" ref="K353">IF(LEN(Table1[[#This Row],[Data]:[Data]])-LEN(SUBSTITUTE(Table1[[#This Row],[Data]:[Data]],Table3[[#Headers],[d]],""))=Table1[[#This Row],['# people]:['# people]],1,0)</f>
        <v>0</v>
      </c>
      <c r="L353" cm="1">
        <f t="array" ref="L353">IF(LEN(Table1[[#This Row],[Data]:[Data]])-LEN(SUBSTITUTE(Table1[[#This Row],[Data]:[Data]],Table3[[#Headers],[e]],""))=Table1[[#This Row],['# people]:['# people]],1,0)</f>
        <v>0</v>
      </c>
      <c r="M353" cm="1">
        <f t="array" ref="M353">IF(LEN(Table1[[#This Row],[Data]:[Data]])-LEN(SUBSTITUTE(Table1[[#This Row],[Data]:[Data]],Table3[[#Headers],[f]],""))=Table1[[#This Row],['# people]:['# people]],1,0)</f>
        <v>0</v>
      </c>
      <c r="N353" cm="1">
        <f t="array" ref="N353">IF(LEN(Table1[[#This Row],[Data]:[Data]])-LEN(SUBSTITUTE(Table1[[#This Row],[Data]:[Data]],Table3[[#Headers],[g]],""))=Table1[[#This Row],['# people]:['# people]],1,0)</f>
        <v>0</v>
      </c>
      <c r="O353" cm="1">
        <f t="array" ref="O353">IF(LEN(Table1[[#This Row],[Data]:[Data]])-LEN(SUBSTITUTE(Table1[[#This Row],[Data]:[Data]],Table3[[#Headers],[h]],""))=Table1[[#This Row],['# people]:['# people]],1,0)</f>
        <v>1</v>
      </c>
      <c r="P353" cm="1">
        <f t="array" ref="P353">IF(LEN(Table1[[#This Row],[Data]:[Data]])-LEN(SUBSTITUTE(Table1[[#This Row],[Data]:[Data]],Table3[[#Headers],[i]],""))=Table1[[#This Row],['# people]:['# people]],1,0)</f>
        <v>0</v>
      </c>
      <c r="Q353" cm="1">
        <f t="array" ref="Q353">IF(LEN(Table1[[#This Row],[Data]:[Data]])-LEN(SUBSTITUTE(Table1[[#This Row],[Data]:[Data]],Table3[[#Headers],[j]],""))=Table1[[#This Row],['# people]:['# people]],1,0)</f>
        <v>0</v>
      </c>
      <c r="R353" cm="1">
        <f t="array" ref="R353">IF(LEN(Table1[[#This Row],[Data]:[Data]])-LEN(SUBSTITUTE(Table1[[#This Row],[Data]:[Data]],Table3[[#Headers],[k]],""))=Table1[[#This Row],['# people]:['# people]],1,0)</f>
        <v>0</v>
      </c>
      <c r="S353" cm="1">
        <f t="array" ref="S353">IF(LEN(Table1[[#This Row],[Data]:[Data]])-LEN(SUBSTITUTE(Table1[[#This Row],[Data]:[Data]],Table3[[#Headers],[l]],""))=Table1[[#This Row],['# people]:['# people]],1,0)</f>
        <v>0</v>
      </c>
      <c r="T353" cm="1">
        <f t="array" ref="T353">IF(LEN(Table1[[#This Row],[Data]:[Data]])-LEN(SUBSTITUTE(Table1[[#This Row],[Data]:[Data]],Table3[[#Headers],[m]],""))=Table1[[#This Row],['# people]:['# people]],1,0)</f>
        <v>1</v>
      </c>
      <c r="U353" cm="1">
        <f t="array" ref="U353">IF(LEN(Table1[[#This Row],[Data]:[Data]])-LEN(SUBSTITUTE(Table1[[#This Row],[Data]:[Data]],Table3[[#Headers],[n]],""))=Table1[[#This Row],['# people]:['# people]],1,0)</f>
        <v>0</v>
      </c>
      <c r="V353" cm="1">
        <f t="array" ref="V353">IF(LEN(Table1[[#This Row],[Data]:[Data]])-LEN(SUBSTITUTE(Table1[[#This Row],[Data]:[Data]],Table3[[#Headers],[o]],""))=Table1[[#This Row],['# people]:['# people]],1,0)</f>
        <v>0</v>
      </c>
      <c r="W353" cm="1">
        <f t="array" ref="W353">IF(LEN(Table1[[#This Row],[Data]:[Data]])-LEN(SUBSTITUTE(Table1[[#This Row],[Data]:[Data]],Table3[[#Headers],[p]],""))=Table1[[#This Row],['# people]:['# people]],1,0)</f>
        <v>0</v>
      </c>
      <c r="X353" cm="1">
        <f t="array" ref="X353">IF(LEN(Table1[[#This Row],[Data]:[Data]])-LEN(SUBSTITUTE(Table1[[#This Row],[Data]:[Data]],Table3[[#Headers],[q]],""))=Table1[[#This Row],['# people]:['# people]],1,0)</f>
        <v>0</v>
      </c>
      <c r="Y353" cm="1">
        <f t="array" ref="Y353">IF(LEN(Table1[[#This Row],[Data]:[Data]])-LEN(SUBSTITUTE(Table1[[#This Row],[Data]:[Data]],Table3[[#Headers],[r]],""))=Table1[[#This Row],['# people]:['# people]],1,0)</f>
        <v>0</v>
      </c>
      <c r="Z353" cm="1">
        <f t="array" ref="Z353">IF(LEN(Table1[[#This Row],[Data]:[Data]])-LEN(SUBSTITUTE(Table1[[#This Row],[Data]:[Data]],Table3[[#Headers],[s]],""))=Table1[[#This Row],['# people]:['# people]],1,0)</f>
        <v>0</v>
      </c>
      <c r="AA353" cm="1">
        <f t="array" ref="AA353">IF(LEN(Table1[[#This Row],[Data]:[Data]])-LEN(SUBSTITUTE(Table1[[#This Row],[Data]:[Data]],Table3[[#Headers],[t]],""))=Table1[[#This Row],['# people]:['# people]],1,0)</f>
        <v>0</v>
      </c>
      <c r="AB353" cm="1">
        <f t="array" ref="AB353">IF(LEN(Table1[[#This Row],[Data]:[Data]])-LEN(SUBSTITUTE(Table1[[#This Row],[Data]:[Data]],Table3[[#Headers],[u]],""))=Table1[[#This Row],['# people]:['# people]],1,0)</f>
        <v>0</v>
      </c>
      <c r="AC353" cm="1">
        <f t="array" ref="AC353">IF(LEN(Table1[[#This Row],[Data]:[Data]])-LEN(SUBSTITUTE(Table1[[#This Row],[Data]:[Data]],Table3[[#Headers],[v]],""))=Table1[[#This Row],['# people]:['# people]],1,0)</f>
        <v>0</v>
      </c>
      <c r="AD353" cm="1">
        <f t="array" ref="AD353">IF(LEN(Table1[[#This Row],[Data]:[Data]])-LEN(SUBSTITUTE(Table1[[#This Row],[Data]:[Data]],Table3[[#Headers],[w]],""))=Table1[[#This Row],['# people]:['# people]],1,0)</f>
        <v>0</v>
      </c>
      <c r="AE353" cm="1">
        <f t="array" ref="AE353">IF(LEN(Table1[[#This Row],[Data]:[Data]])-LEN(SUBSTITUTE(Table1[[#This Row],[Data]:[Data]],Table3[[#Headers],[x]],""))=Table1[[#This Row],['# people]:['# people]],1,0)</f>
        <v>1</v>
      </c>
      <c r="AF353" cm="1">
        <f t="array" ref="AF353">IF(LEN(Table1[[#This Row],[Data]:[Data]])-LEN(SUBSTITUTE(Table1[[#This Row],[Data]:[Data]],Table3[[#Headers],[y]],""))=Table1[[#This Row],['# people]:['# people]],1,0)</f>
        <v>0</v>
      </c>
      <c r="AG353" cm="1">
        <f t="array" ref="AG353">IF(LEN(Table1[[#This Row],[Data]:[Data]])-LEN(SUBSTITUTE(Table1[[#This Row],[Data]:[Data]],Table3[[#Headers],[z]],""))=Table1[[#This Row],['# people]:['# people]],1,0)</f>
        <v>0</v>
      </c>
    </row>
    <row r="354" spans="1:33" x14ac:dyDescent="0.25">
      <c r="A354" t="s">
        <v>51</v>
      </c>
      <c r="B354" cm="1">
        <f t="array" ref="B354">SUM(IF((LEN(A354)-LEN(SUBSTITUTE(UPPER(A354),{"A","B","C","D","E","F","G","H","I","J","K","L","M","N","O","P","Q","R","S","T","U","V","W","X","Y","Z","1","2","3","4","5","6","7","8","9","0"},""))),1,0))</f>
        <v>4</v>
      </c>
      <c r="C354" t="s">
        <v>505</v>
      </c>
      <c r="D354">
        <f>LEN(Table1[[#This Row],[Column1]])-LEN(A354)</f>
        <v>5</v>
      </c>
      <c r="E354">
        <f>LEN(Table1[[#This Row],[Data]])</f>
        <v>12</v>
      </c>
      <c r="G354" s="1">
        <f>SUM(Table3[[#This Row],[a]:[z]])</f>
        <v>2</v>
      </c>
      <c r="H354" cm="1">
        <f t="array" ref="H354">IF(LEN(Table1[[#This Row],[Data]:[Data]])-LEN(SUBSTITUTE(Table1[[#This Row],[Data]:[Data]],Table3[[#Headers],[a]],""))=Table1[[#This Row],['# people]:['# people]],1,0)</f>
        <v>0</v>
      </c>
      <c r="I354" cm="1">
        <f t="array" ref="I354">IF(LEN(Table1[[#This Row],[Data]:[Data]])-LEN(SUBSTITUTE(Table1[[#This Row],[Data]:[Data]],Table3[[#Headers],[b]],""))=Table1[[#This Row],['# people]:['# people]],1,0)</f>
        <v>1</v>
      </c>
      <c r="J354" cm="1">
        <f t="array" ref="J354">IF(LEN(Table1[[#This Row],[Data]:[Data]])-LEN(SUBSTITUTE(Table1[[#This Row],[Data]:[Data]],Table3[[#Headers],[c]],""))=Table1[[#This Row],['# people]:['# people]],1,0)</f>
        <v>0</v>
      </c>
      <c r="K354" cm="1">
        <f t="array" ref="K354">IF(LEN(Table1[[#This Row],[Data]:[Data]])-LEN(SUBSTITUTE(Table1[[#This Row],[Data]:[Data]],Table3[[#Headers],[d]],""))=Table1[[#This Row],['# people]:['# people]],1,0)</f>
        <v>0</v>
      </c>
      <c r="L354" cm="1">
        <f t="array" ref="L354">IF(LEN(Table1[[#This Row],[Data]:[Data]])-LEN(SUBSTITUTE(Table1[[#This Row],[Data]:[Data]],Table3[[#Headers],[e]],""))=Table1[[#This Row],['# people]:['# people]],1,0)</f>
        <v>0</v>
      </c>
      <c r="M354" cm="1">
        <f t="array" ref="M354">IF(LEN(Table1[[#This Row],[Data]:[Data]])-LEN(SUBSTITUTE(Table1[[#This Row],[Data]:[Data]],Table3[[#Headers],[f]],""))=Table1[[#This Row],['# people]:['# people]],1,0)</f>
        <v>0</v>
      </c>
      <c r="N354" cm="1">
        <f t="array" ref="N354">IF(LEN(Table1[[#This Row],[Data]:[Data]])-LEN(SUBSTITUTE(Table1[[#This Row],[Data]:[Data]],Table3[[#Headers],[g]],""))=Table1[[#This Row],['# people]:['# people]],1,0)</f>
        <v>0</v>
      </c>
      <c r="O354" cm="1">
        <f t="array" ref="O354">IF(LEN(Table1[[#This Row],[Data]:[Data]])-LEN(SUBSTITUTE(Table1[[#This Row],[Data]:[Data]],Table3[[#Headers],[h]],""))=Table1[[#This Row],['# people]:['# people]],1,0)</f>
        <v>0</v>
      </c>
      <c r="P354" cm="1">
        <f t="array" ref="P354">IF(LEN(Table1[[#This Row],[Data]:[Data]])-LEN(SUBSTITUTE(Table1[[#This Row],[Data]:[Data]],Table3[[#Headers],[i]],""))=Table1[[#This Row],['# people]:['# people]],1,0)</f>
        <v>0</v>
      </c>
      <c r="Q354" cm="1">
        <f t="array" ref="Q354">IF(LEN(Table1[[#This Row],[Data]:[Data]])-LEN(SUBSTITUTE(Table1[[#This Row],[Data]:[Data]],Table3[[#Headers],[j]],""))=Table1[[#This Row],['# people]:['# people]],1,0)</f>
        <v>0</v>
      </c>
      <c r="R354" cm="1">
        <f t="array" ref="R354">IF(LEN(Table1[[#This Row],[Data]:[Data]])-LEN(SUBSTITUTE(Table1[[#This Row],[Data]:[Data]],Table3[[#Headers],[k]],""))=Table1[[#This Row],['# people]:['# people]],1,0)</f>
        <v>0</v>
      </c>
      <c r="S354" cm="1">
        <f t="array" ref="S354">IF(LEN(Table1[[#This Row],[Data]:[Data]])-LEN(SUBSTITUTE(Table1[[#This Row],[Data]:[Data]],Table3[[#Headers],[l]],""))=Table1[[#This Row],['# people]:['# people]],1,0)</f>
        <v>0</v>
      </c>
      <c r="T354" cm="1">
        <f t="array" ref="T354">IF(LEN(Table1[[#This Row],[Data]:[Data]])-LEN(SUBSTITUTE(Table1[[#This Row],[Data]:[Data]],Table3[[#Headers],[m]],""))=Table1[[#This Row],['# people]:['# people]],1,0)</f>
        <v>0</v>
      </c>
      <c r="U354" cm="1">
        <f t="array" ref="U354">IF(LEN(Table1[[#This Row],[Data]:[Data]])-LEN(SUBSTITUTE(Table1[[#This Row],[Data]:[Data]],Table3[[#Headers],[n]],""))=Table1[[#This Row],['# people]:['# people]],1,0)</f>
        <v>1</v>
      </c>
      <c r="V354" cm="1">
        <f t="array" ref="V354">IF(LEN(Table1[[#This Row],[Data]:[Data]])-LEN(SUBSTITUTE(Table1[[#This Row],[Data]:[Data]],Table3[[#Headers],[o]],""))=Table1[[#This Row],['# people]:['# people]],1,0)</f>
        <v>0</v>
      </c>
      <c r="W354" cm="1">
        <f t="array" ref="W354">IF(LEN(Table1[[#This Row],[Data]:[Data]])-LEN(SUBSTITUTE(Table1[[#This Row],[Data]:[Data]],Table3[[#Headers],[p]],""))=Table1[[#This Row],['# people]:['# people]],1,0)</f>
        <v>0</v>
      </c>
      <c r="X354" cm="1">
        <f t="array" ref="X354">IF(LEN(Table1[[#This Row],[Data]:[Data]])-LEN(SUBSTITUTE(Table1[[#This Row],[Data]:[Data]],Table3[[#Headers],[q]],""))=Table1[[#This Row],['# people]:['# people]],1,0)</f>
        <v>0</v>
      </c>
      <c r="Y354" cm="1">
        <f t="array" ref="Y354">IF(LEN(Table1[[#This Row],[Data]:[Data]])-LEN(SUBSTITUTE(Table1[[#This Row],[Data]:[Data]],Table3[[#Headers],[r]],""))=Table1[[#This Row],['# people]:['# people]],1,0)</f>
        <v>0</v>
      </c>
      <c r="Z354" cm="1">
        <f t="array" ref="Z354">IF(LEN(Table1[[#This Row],[Data]:[Data]])-LEN(SUBSTITUTE(Table1[[#This Row],[Data]:[Data]],Table3[[#Headers],[s]],""))=Table1[[#This Row],['# people]:['# people]],1,0)</f>
        <v>0</v>
      </c>
      <c r="AA354" cm="1">
        <f t="array" ref="AA354">IF(LEN(Table1[[#This Row],[Data]:[Data]])-LEN(SUBSTITUTE(Table1[[#This Row],[Data]:[Data]],Table3[[#Headers],[t]],""))=Table1[[#This Row],['# people]:['# people]],1,0)</f>
        <v>0</v>
      </c>
      <c r="AB354" cm="1">
        <f t="array" ref="AB354">IF(LEN(Table1[[#This Row],[Data]:[Data]])-LEN(SUBSTITUTE(Table1[[#This Row],[Data]:[Data]],Table3[[#Headers],[u]],""))=Table1[[#This Row],['# people]:['# people]],1,0)</f>
        <v>0</v>
      </c>
      <c r="AC354" cm="1">
        <f t="array" ref="AC354">IF(LEN(Table1[[#This Row],[Data]:[Data]])-LEN(SUBSTITUTE(Table1[[#This Row],[Data]:[Data]],Table3[[#Headers],[v]],""))=Table1[[#This Row],['# people]:['# people]],1,0)</f>
        <v>0</v>
      </c>
      <c r="AD354" cm="1">
        <f t="array" ref="AD354">IF(LEN(Table1[[#This Row],[Data]:[Data]])-LEN(SUBSTITUTE(Table1[[#This Row],[Data]:[Data]],Table3[[#Headers],[w]],""))=Table1[[#This Row],['# people]:['# people]],1,0)</f>
        <v>0</v>
      </c>
      <c r="AE354" cm="1">
        <f t="array" ref="AE354">IF(LEN(Table1[[#This Row],[Data]:[Data]])-LEN(SUBSTITUTE(Table1[[#This Row],[Data]:[Data]],Table3[[#Headers],[x]],""))=Table1[[#This Row],['# people]:['# people]],1,0)</f>
        <v>0</v>
      </c>
      <c r="AF354" cm="1">
        <f t="array" ref="AF354">IF(LEN(Table1[[#This Row],[Data]:[Data]])-LEN(SUBSTITUTE(Table1[[#This Row],[Data]:[Data]],Table3[[#Headers],[y]],""))=Table1[[#This Row],['# people]:['# people]],1,0)</f>
        <v>0</v>
      </c>
      <c r="AG354" cm="1">
        <f t="array" ref="AG354">IF(LEN(Table1[[#This Row],[Data]:[Data]])-LEN(SUBSTITUTE(Table1[[#This Row],[Data]:[Data]],Table3[[#Headers],[z]],""))=Table1[[#This Row],['# people]:['# people]],1,0)</f>
        <v>0</v>
      </c>
    </row>
    <row r="355" spans="1:33" x14ac:dyDescent="0.25">
      <c r="A355" t="s">
        <v>61</v>
      </c>
      <c r="B355" cm="1">
        <f t="array" ref="B355">SUM(IF((LEN(A355)-LEN(SUBSTITUTE(UPPER(A355),{"A","B","C","D","E","F","G","H","I","J","K","L","M","N","O","P","Q","R","S","T","U","V","W","X","Y","Z","1","2","3","4","5","6","7","8","9","0"},""))),1,0))</f>
        <v>21</v>
      </c>
      <c r="C355" t="s">
        <v>515</v>
      </c>
      <c r="D355">
        <f>LEN(Table1[[#This Row],[Column1]])-LEN(A355)</f>
        <v>5</v>
      </c>
      <c r="E355">
        <f>LEN(Table1[[#This Row],[Data]])</f>
        <v>42</v>
      </c>
      <c r="G355" s="1">
        <f>SUM(Table3[[#This Row],[a]:[z]])</f>
        <v>5</v>
      </c>
      <c r="H355" cm="1">
        <f t="array" ref="H355">IF(LEN(Table1[[#This Row],[Data]:[Data]])-LEN(SUBSTITUTE(Table1[[#This Row],[Data]:[Data]],Table3[[#Headers],[a]],""))=Table1[[#This Row],['# people]:['# people]],1,0)</f>
        <v>0</v>
      </c>
      <c r="I355" cm="1">
        <f t="array" ref="I355">IF(LEN(Table1[[#This Row],[Data]:[Data]])-LEN(SUBSTITUTE(Table1[[#This Row],[Data]:[Data]],Table3[[#Headers],[b]],""))=Table1[[#This Row],['# people]:['# people]],1,0)</f>
        <v>1</v>
      </c>
      <c r="J355" cm="1">
        <f t="array" ref="J355">IF(LEN(Table1[[#This Row],[Data]:[Data]])-LEN(SUBSTITUTE(Table1[[#This Row],[Data]:[Data]],Table3[[#Headers],[c]],""))=Table1[[#This Row],['# people]:['# people]],1,0)</f>
        <v>0</v>
      </c>
      <c r="K355" cm="1">
        <f t="array" ref="K355">IF(LEN(Table1[[#This Row],[Data]:[Data]])-LEN(SUBSTITUTE(Table1[[#This Row],[Data]:[Data]],Table3[[#Headers],[d]],""))=Table1[[#This Row],['# people]:['# people]],1,0)</f>
        <v>1</v>
      </c>
      <c r="L355" cm="1">
        <f t="array" ref="L355">IF(LEN(Table1[[#This Row],[Data]:[Data]])-LEN(SUBSTITUTE(Table1[[#This Row],[Data]:[Data]],Table3[[#Headers],[e]],""))=Table1[[#This Row],['# people]:['# people]],1,0)</f>
        <v>0</v>
      </c>
      <c r="M355" cm="1">
        <f t="array" ref="M355">IF(LEN(Table1[[#This Row],[Data]:[Data]])-LEN(SUBSTITUTE(Table1[[#This Row],[Data]:[Data]],Table3[[#Headers],[f]],""))=Table1[[#This Row],['# people]:['# people]],1,0)</f>
        <v>1</v>
      </c>
      <c r="N355" cm="1">
        <f t="array" ref="N355">IF(LEN(Table1[[#This Row],[Data]:[Data]])-LEN(SUBSTITUTE(Table1[[#This Row],[Data]:[Data]],Table3[[#Headers],[g]],""))=Table1[[#This Row],['# people]:['# people]],1,0)</f>
        <v>0</v>
      </c>
      <c r="O355" cm="1">
        <f t="array" ref="O355">IF(LEN(Table1[[#This Row],[Data]:[Data]])-LEN(SUBSTITUTE(Table1[[#This Row],[Data]:[Data]],Table3[[#Headers],[h]],""))=Table1[[#This Row],['# people]:['# people]],1,0)</f>
        <v>0</v>
      </c>
      <c r="P355" cm="1">
        <f t="array" ref="P355">IF(LEN(Table1[[#This Row],[Data]:[Data]])-LEN(SUBSTITUTE(Table1[[#This Row],[Data]:[Data]],Table3[[#Headers],[i]],""))=Table1[[#This Row],['# people]:['# people]],1,0)</f>
        <v>0</v>
      </c>
      <c r="Q355" cm="1">
        <f t="array" ref="Q355">IF(LEN(Table1[[#This Row],[Data]:[Data]])-LEN(SUBSTITUTE(Table1[[#This Row],[Data]:[Data]],Table3[[#Headers],[j]],""))=Table1[[#This Row],['# people]:['# people]],1,0)</f>
        <v>0</v>
      </c>
      <c r="R355" cm="1">
        <f t="array" ref="R355">IF(LEN(Table1[[#This Row],[Data]:[Data]])-LEN(SUBSTITUTE(Table1[[#This Row],[Data]:[Data]],Table3[[#Headers],[k]],""))=Table1[[#This Row],['# people]:['# people]],1,0)</f>
        <v>0</v>
      </c>
      <c r="S355" cm="1">
        <f t="array" ref="S355">IF(LEN(Table1[[#This Row],[Data]:[Data]])-LEN(SUBSTITUTE(Table1[[#This Row],[Data]:[Data]],Table3[[#Headers],[l]],""))=Table1[[#This Row],['# people]:['# people]],1,0)</f>
        <v>0</v>
      </c>
      <c r="T355" cm="1">
        <f t="array" ref="T355">IF(LEN(Table1[[#This Row],[Data]:[Data]])-LEN(SUBSTITUTE(Table1[[#This Row],[Data]:[Data]],Table3[[#Headers],[m]],""))=Table1[[#This Row],['# people]:['# people]],1,0)</f>
        <v>0</v>
      </c>
      <c r="U355" cm="1">
        <f t="array" ref="U355">IF(LEN(Table1[[#This Row],[Data]:[Data]])-LEN(SUBSTITUTE(Table1[[#This Row],[Data]:[Data]],Table3[[#Headers],[n]],""))=Table1[[#This Row],['# people]:['# people]],1,0)</f>
        <v>0</v>
      </c>
      <c r="V355" cm="1">
        <f t="array" ref="V355">IF(LEN(Table1[[#This Row],[Data]:[Data]])-LEN(SUBSTITUTE(Table1[[#This Row],[Data]:[Data]],Table3[[#Headers],[o]],""))=Table1[[#This Row],['# people]:['# people]],1,0)</f>
        <v>0</v>
      </c>
      <c r="W355" cm="1">
        <f t="array" ref="W355">IF(LEN(Table1[[#This Row],[Data]:[Data]])-LEN(SUBSTITUTE(Table1[[#This Row],[Data]:[Data]],Table3[[#Headers],[p]],""))=Table1[[#This Row],['# people]:['# people]],1,0)</f>
        <v>0</v>
      </c>
      <c r="X355" cm="1">
        <f t="array" ref="X355">IF(LEN(Table1[[#This Row],[Data]:[Data]])-LEN(SUBSTITUTE(Table1[[#This Row],[Data]:[Data]],Table3[[#Headers],[q]],""))=Table1[[#This Row],['# people]:['# people]],1,0)</f>
        <v>0</v>
      </c>
      <c r="Y355" cm="1">
        <f t="array" ref="Y355">IF(LEN(Table1[[#This Row],[Data]:[Data]])-LEN(SUBSTITUTE(Table1[[#This Row],[Data]:[Data]],Table3[[#Headers],[r]],""))=Table1[[#This Row],['# people]:['# people]],1,0)</f>
        <v>0</v>
      </c>
      <c r="Z355" cm="1">
        <f t="array" ref="Z355">IF(LEN(Table1[[#This Row],[Data]:[Data]])-LEN(SUBSTITUTE(Table1[[#This Row],[Data]:[Data]],Table3[[#Headers],[s]],""))=Table1[[#This Row],['# people]:['# people]],1,0)</f>
        <v>0</v>
      </c>
      <c r="AA355" cm="1">
        <f t="array" ref="AA355">IF(LEN(Table1[[#This Row],[Data]:[Data]])-LEN(SUBSTITUTE(Table1[[#This Row],[Data]:[Data]],Table3[[#Headers],[t]],""))=Table1[[#This Row],['# people]:['# people]],1,0)</f>
        <v>1</v>
      </c>
      <c r="AB355" cm="1">
        <f t="array" ref="AB355">IF(LEN(Table1[[#This Row],[Data]:[Data]])-LEN(SUBSTITUTE(Table1[[#This Row],[Data]:[Data]],Table3[[#Headers],[u]],""))=Table1[[#This Row],['# people]:['# people]],1,0)</f>
        <v>0</v>
      </c>
      <c r="AC355" cm="1">
        <f t="array" ref="AC355">IF(LEN(Table1[[#This Row],[Data]:[Data]])-LEN(SUBSTITUTE(Table1[[#This Row],[Data]:[Data]],Table3[[#Headers],[v]],""))=Table1[[#This Row],['# people]:['# people]],1,0)</f>
        <v>0</v>
      </c>
      <c r="AD355" cm="1">
        <f t="array" ref="AD355">IF(LEN(Table1[[#This Row],[Data]:[Data]])-LEN(SUBSTITUTE(Table1[[#This Row],[Data]:[Data]],Table3[[#Headers],[w]],""))=Table1[[#This Row],['# people]:['# people]],1,0)</f>
        <v>0</v>
      </c>
      <c r="AE355" cm="1">
        <f t="array" ref="AE355">IF(LEN(Table1[[#This Row],[Data]:[Data]])-LEN(SUBSTITUTE(Table1[[#This Row],[Data]:[Data]],Table3[[#Headers],[x]],""))=Table1[[#This Row],['# people]:['# people]],1,0)</f>
        <v>0</v>
      </c>
      <c r="AF355" cm="1">
        <f t="array" ref="AF355">IF(LEN(Table1[[#This Row],[Data]:[Data]])-LEN(SUBSTITUTE(Table1[[#This Row],[Data]:[Data]],Table3[[#Headers],[y]],""))=Table1[[#This Row],['# people]:['# people]],1,0)</f>
        <v>1</v>
      </c>
      <c r="AG355" cm="1">
        <f t="array" ref="AG355">IF(LEN(Table1[[#This Row],[Data]:[Data]])-LEN(SUBSTITUTE(Table1[[#This Row],[Data]:[Data]],Table3[[#Headers],[z]],""))=Table1[[#This Row],['# people]:['# people]],1,0)</f>
        <v>0</v>
      </c>
    </row>
    <row r="356" spans="1:33" x14ac:dyDescent="0.25">
      <c r="A356" t="s">
        <v>70</v>
      </c>
      <c r="B356" cm="1">
        <f t="array" ref="B356">SUM(IF((LEN(A356)-LEN(SUBSTITUTE(UPPER(A356),{"A","B","C","D","E","F","G","H","I","J","K","L","M","N","O","P","Q","R","S","T","U","V","W","X","Y","Z","1","2","3","4","5","6","7","8","9","0"},""))),1,0))</f>
        <v>11</v>
      </c>
      <c r="C356" t="s">
        <v>524</v>
      </c>
      <c r="D356">
        <f>LEN(Table1[[#This Row],[Column1]])-LEN(A356)</f>
        <v>5</v>
      </c>
      <c r="E356">
        <f>LEN(Table1[[#This Row],[Data]])</f>
        <v>18</v>
      </c>
      <c r="G356" s="1">
        <f>SUM(Table3[[#This Row],[a]:[z]])</f>
        <v>1</v>
      </c>
      <c r="H356" cm="1">
        <f t="array" ref="H356">IF(LEN(Table1[[#This Row],[Data]:[Data]])-LEN(SUBSTITUTE(Table1[[#This Row],[Data]:[Data]],Table3[[#Headers],[a]],""))=Table1[[#This Row],['# people]:['# people]],1,0)</f>
        <v>0</v>
      </c>
      <c r="I356" cm="1">
        <f t="array" ref="I356">IF(LEN(Table1[[#This Row],[Data]:[Data]])-LEN(SUBSTITUTE(Table1[[#This Row],[Data]:[Data]],Table3[[#Headers],[b]],""))=Table1[[#This Row],['# people]:['# people]],1,0)</f>
        <v>0</v>
      </c>
      <c r="J356" cm="1">
        <f t="array" ref="J356">IF(LEN(Table1[[#This Row],[Data]:[Data]])-LEN(SUBSTITUTE(Table1[[#This Row],[Data]:[Data]],Table3[[#Headers],[c]],""))=Table1[[#This Row],['# people]:['# people]],1,0)</f>
        <v>0</v>
      </c>
      <c r="K356" cm="1">
        <f t="array" ref="K356">IF(LEN(Table1[[#This Row],[Data]:[Data]])-LEN(SUBSTITUTE(Table1[[#This Row],[Data]:[Data]],Table3[[#Headers],[d]],""))=Table1[[#This Row],['# people]:['# people]],1,0)</f>
        <v>0</v>
      </c>
      <c r="L356" cm="1">
        <f t="array" ref="L356">IF(LEN(Table1[[#This Row],[Data]:[Data]])-LEN(SUBSTITUTE(Table1[[#This Row],[Data]:[Data]],Table3[[#Headers],[e]],""))=Table1[[#This Row],['# people]:['# people]],1,0)</f>
        <v>0</v>
      </c>
      <c r="M356" cm="1">
        <f t="array" ref="M356">IF(LEN(Table1[[#This Row],[Data]:[Data]])-LEN(SUBSTITUTE(Table1[[#This Row],[Data]:[Data]],Table3[[#Headers],[f]],""))=Table1[[#This Row],['# people]:['# people]],1,0)</f>
        <v>0</v>
      </c>
      <c r="N356" cm="1">
        <f t="array" ref="N356">IF(LEN(Table1[[#This Row],[Data]:[Data]])-LEN(SUBSTITUTE(Table1[[#This Row],[Data]:[Data]],Table3[[#Headers],[g]],""))=Table1[[#This Row],['# people]:['# people]],1,0)</f>
        <v>0</v>
      </c>
      <c r="O356" cm="1">
        <f t="array" ref="O356">IF(LEN(Table1[[#This Row],[Data]:[Data]])-LEN(SUBSTITUTE(Table1[[#This Row],[Data]:[Data]],Table3[[#Headers],[h]],""))=Table1[[#This Row],['# people]:['# people]],1,0)</f>
        <v>0</v>
      </c>
      <c r="P356" cm="1">
        <f t="array" ref="P356">IF(LEN(Table1[[#This Row],[Data]:[Data]])-LEN(SUBSTITUTE(Table1[[#This Row],[Data]:[Data]],Table3[[#Headers],[i]],""))=Table1[[#This Row],['# people]:['# people]],1,0)</f>
        <v>0</v>
      </c>
      <c r="Q356" cm="1">
        <f t="array" ref="Q356">IF(LEN(Table1[[#This Row],[Data]:[Data]])-LEN(SUBSTITUTE(Table1[[#This Row],[Data]:[Data]],Table3[[#Headers],[j]],""))=Table1[[#This Row],['# people]:['# people]],1,0)</f>
        <v>0</v>
      </c>
      <c r="R356" cm="1">
        <f t="array" ref="R356">IF(LEN(Table1[[#This Row],[Data]:[Data]])-LEN(SUBSTITUTE(Table1[[#This Row],[Data]:[Data]],Table3[[#Headers],[k]],""))=Table1[[#This Row],['# people]:['# people]],1,0)</f>
        <v>0</v>
      </c>
      <c r="S356" cm="1">
        <f t="array" ref="S356">IF(LEN(Table1[[#This Row],[Data]:[Data]])-LEN(SUBSTITUTE(Table1[[#This Row],[Data]:[Data]],Table3[[#Headers],[l]],""))=Table1[[#This Row],['# people]:['# people]],1,0)</f>
        <v>0</v>
      </c>
      <c r="T356" cm="1">
        <f t="array" ref="T356">IF(LEN(Table1[[#This Row],[Data]:[Data]])-LEN(SUBSTITUTE(Table1[[#This Row],[Data]:[Data]],Table3[[#Headers],[m]],""))=Table1[[#This Row],['# people]:['# people]],1,0)</f>
        <v>0</v>
      </c>
      <c r="U356" cm="1">
        <f t="array" ref="U356">IF(LEN(Table1[[#This Row],[Data]:[Data]])-LEN(SUBSTITUTE(Table1[[#This Row],[Data]:[Data]],Table3[[#Headers],[n]],""))=Table1[[#This Row],['# people]:['# people]],1,0)</f>
        <v>0</v>
      </c>
      <c r="V356" cm="1">
        <f t="array" ref="V356">IF(LEN(Table1[[#This Row],[Data]:[Data]])-LEN(SUBSTITUTE(Table1[[#This Row],[Data]:[Data]],Table3[[#Headers],[o]],""))=Table1[[#This Row],['# people]:['# people]],1,0)</f>
        <v>0</v>
      </c>
      <c r="W356" cm="1">
        <f t="array" ref="W356">IF(LEN(Table1[[#This Row],[Data]:[Data]])-LEN(SUBSTITUTE(Table1[[#This Row],[Data]:[Data]],Table3[[#Headers],[p]],""))=Table1[[#This Row],['# people]:['# people]],1,0)</f>
        <v>0</v>
      </c>
      <c r="X356" cm="1">
        <f t="array" ref="X356">IF(LEN(Table1[[#This Row],[Data]:[Data]])-LEN(SUBSTITUTE(Table1[[#This Row],[Data]:[Data]],Table3[[#Headers],[q]],""))=Table1[[#This Row],['# people]:['# people]],1,0)</f>
        <v>0</v>
      </c>
      <c r="Y356" cm="1">
        <f t="array" ref="Y356">IF(LEN(Table1[[#This Row],[Data]:[Data]])-LEN(SUBSTITUTE(Table1[[#This Row],[Data]:[Data]],Table3[[#Headers],[r]],""))=Table1[[#This Row],['# people]:['# people]],1,0)</f>
        <v>0</v>
      </c>
      <c r="Z356" cm="1">
        <f t="array" ref="Z356">IF(LEN(Table1[[#This Row],[Data]:[Data]])-LEN(SUBSTITUTE(Table1[[#This Row],[Data]:[Data]],Table3[[#Headers],[s]],""))=Table1[[#This Row],['# people]:['# people]],1,0)</f>
        <v>0</v>
      </c>
      <c r="AA356" cm="1">
        <f t="array" ref="AA356">IF(LEN(Table1[[#This Row],[Data]:[Data]])-LEN(SUBSTITUTE(Table1[[#This Row],[Data]:[Data]],Table3[[#Headers],[t]],""))=Table1[[#This Row],['# people]:['# people]],1,0)</f>
        <v>0</v>
      </c>
      <c r="AB356" cm="1">
        <f t="array" ref="AB356">IF(LEN(Table1[[#This Row],[Data]:[Data]])-LEN(SUBSTITUTE(Table1[[#This Row],[Data]:[Data]],Table3[[#Headers],[u]],""))=Table1[[#This Row],['# people]:['# people]],1,0)</f>
        <v>0</v>
      </c>
      <c r="AC356" cm="1">
        <f t="array" ref="AC356">IF(LEN(Table1[[#This Row],[Data]:[Data]])-LEN(SUBSTITUTE(Table1[[#This Row],[Data]:[Data]],Table3[[#Headers],[v]],""))=Table1[[#This Row],['# people]:['# people]],1,0)</f>
        <v>0</v>
      </c>
      <c r="AD356" cm="1">
        <f t="array" ref="AD356">IF(LEN(Table1[[#This Row],[Data]:[Data]])-LEN(SUBSTITUTE(Table1[[#This Row],[Data]:[Data]],Table3[[#Headers],[w]],""))=Table1[[#This Row],['# people]:['# people]],1,0)</f>
        <v>1</v>
      </c>
      <c r="AE356" cm="1">
        <f t="array" ref="AE356">IF(LEN(Table1[[#This Row],[Data]:[Data]])-LEN(SUBSTITUTE(Table1[[#This Row],[Data]:[Data]],Table3[[#Headers],[x]],""))=Table1[[#This Row],['# people]:['# people]],1,0)</f>
        <v>0</v>
      </c>
      <c r="AF356" cm="1">
        <f t="array" ref="AF356">IF(LEN(Table1[[#This Row],[Data]:[Data]])-LEN(SUBSTITUTE(Table1[[#This Row],[Data]:[Data]],Table3[[#Headers],[y]],""))=Table1[[#This Row],['# people]:['# people]],1,0)</f>
        <v>0</v>
      </c>
      <c r="AG356" cm="1">
        <f t="array" ref="AG356">IF(LEN(Table1[[#This Row],[Data]:[Data]])-LEN(SUBSTITUTE(Table1[[#This Row],[Data]:[Data]],Table3[[#Headers],[z]],""))=Table1[[#This Row],['# people]:['# people]],1,0)</f>
        <v>0</v>
      </c>
    </row>
    <row r="357" spans="1:33" x14ac:dyDescent="0.25">
      <c r="A357" t="s">
        <v>73</v>
      </c>
      <c r="B357" cm="1">
        <f t="array" ref="B357">SUM(IF((LEN(A357)-LEN(SUBSTITUTE(UPPER(A357),{"A","B","C","D","E","F","G","H","I","J","K","L","M","N","O","P","Q","R","S","T","U","V","W","X","Y","Z","1","2","3","4","5","6","7","8","9","0"},""))),1,0))</f>
        <v>9</v>
      </c>
      <c r="C357" t="s">
        <v>527</v>
      </c>
      <c r="D357">
        <f>LEN(Table1[[#This Row],[Column1]])-LEN(A357)</f>
        <v>5</v>
      </c>
      <c r="E357">
        <f>LEN(Table1[[#This Row],[Data]])</f>
        <v>29</v>
      </c>
      <c r="G357" s="1">
        <f>SUM(Table3[[#This Row],[a]:[z]])</f>
        <v>5</v>
      </c>
      <c r="H357" cm="1">
        <f t="array" ref="H357">IF(LEN(Table1[[#This Row],[Data]:[Data]])-LEN(SUBSTITUTE(Table1[[#This Row],[Data]:[Data]],Table3[[#Headers],[a]],""))=Table1[[#This Row],['# people]:['# people]],1,0)</f>
        <v>0</v>
      </c>
      <c r="I357" cm="1">
        <f t="array" ref="I357">IF(LEN(Table1[[#This Row],[Data]:[Data]])-LEN(SUBSTITUTE(Table1[[#This Row],[Data]:[Data]],Table3[[#Headers],[b]],""))=Table1[[#This Row],['# people]:['# people]],1,0)</f>
        <v>0</v>
      </c>
      <c r="J357" cm="1">
        <f t="array" ref="J357">IF(LEN(Table1[[#This Row],[Data]:[Data]])-LEN(SUBSTITUTE(Table1[[#This Row],[Data]:[Data]],Table3[[#Headers],[c]],""))=Table1[[#This Row],['# people]:['# people]],1,0)</f>
        <v>0</v>
      </c>
      <c r="K357" cm="1">
        <f t="array" ref="K357">IF(LEN(Table1[[#This Row],[Data]:[Data]])-LEN(SUBSTITUTE(Table1[[#This Row],[Data]:[Data]],Table3[[#Headers],[d]],""))=Table1[[#This Row],['# people]:['# people]],1,0)</f>
        <v>0</v>
      </c>
      <c r="L357" cm="1">
        <f t="array" ref="L357">IF(LEN(Table1[[#This Row],[Data]:[Data]])-LEN(SUBSTITUTE(Table1[[#This Row],[Data]:[Data]],Table3[[#Headers],[e]],""))=Table1[[#This Row],['# people]:['# people]],1,0)</f>
        <v>0</v>
      </c>
      <c r="M357" cm="1">
        <f t="array" ref="M357">IF(LEN(Table1[[#This Row],[Data]:[Data]])-LEN(SUBSTITUTE(Table1[[#This Row],[Data]:[Data]],Table3[[#Headers],[f]],""))=Table1[[#This Row],['# people]:['# people]],1,0)</f>
        <v>0</v>
      </c>
      <c r="N357" cm="1">
        <f t="array" ref="N357">IF(LEN(Table1[[#This Row],[Data]:[Data]])-LEN(SUBSTITUTE(Table1[[#This Row],[Data]:[Data]],Table3[[#Headers],[g]],""))=Table1[[#This Row],['# people]:['# people]],1,0)</f>
        <v>0</v>
      </c>
      <c r="O357" cm="1">
        <f t="array" ref="O357">IF(LEN(Table1[[#This Row],[Data]:[Data]])-LEN(SUBSTITUTE(Table1[[#This Row],[Data]:[Data]],Table3[[#Headers],[h]],""))=Table1[[#This Row],['# people]:['# people]],1,0)</f>
        <v>0</v>
      </c>
      <c r="P357" cm="1">
        <f t="array" ref="P357">IF(LEN(Table1[[#This Row],[Data]:[Data]])-LEN(SUBSTITUTE(Table1[[#This Row],[Data]:[Data]],Table3[[#Headers],[i]],""))=Table1[[#This Row],['# people]:['# people]],1,0)</f>
        <v>0</v>
      </c>
      <c r="Q357" cm="1">
        <f t="array" ref="Q357">IF(LEN(Table1[[#This Row],[Data]:[Data]])-LEN(SUBSTITUTE(Table1[[#This Row],[Data]:[Data]],Table3[[#Headers],[j]],""))=Table1[[#This Row],['# people]:['# people]],1,0)</f>
        <v>1</v>
      </c>
      <c r="R357" cm="1">
        <f t="array" ref="R357">IF(LEN(Table1[[#This Row],[Data]:[Data]])-LEN(SUBSTITUTE(Table1[[#This Row],[Data]:[Data]],Table3[[#Headers],[k]],""))=Table1[[#This Row],['# people]:['# people]],1,0)</f>
        <v>0</v>
      </c>
      <c r="S357" cm="1">
        <f t="array" ref="S357">IF(LEN(Table1[[#This Row],[Data]:[Data]])-LEN(SUBSTITUTE(Table1[[#This Row],[Data]:[Data]],Table3[[#Headers],[l]],""))=Table1[[#This Row],['# people]:['# people]],1,0)</f>
        <v>0</v>
      </c>
      <c r="T357" cm="1">
        <f t="array" ref="T357">IF(LEN(Table1[[#This Row],[Data]:[Data]])-LEN(SUBSTITUTE(Table1[[#This Row],[Data]:[Data]],Table3[[#Headers],[m]],""))=Table1[[#This Row],['# people]:['# people]],1,0)</f>
        <v>1</v>
      </c>
      <c r="U357" cm="1">
        <f t="array" ref="U357">IF(LEN(Table1[[#This Row],[Data]:[Data]])-LEN(SUBSTITUTE(Table1[[#This Row],[Data]:[Data]],Table3[[#Headers],[n]],""))=Table1[[#This Row],['# people]:['# people]],1,0)</f>
        <v>0</v>
      </c>
      <c r="V357" cm="1">
        <f t="array" ref="V357">IF(LEN(Table1[[#This Row],[Data]:[Data]])-LEN(SUBSTITUTE(Table1[[#This Row],[Data]:[Data]],Table3[[#Headers],[o]],""))=Table1[[#This Row],['# people]:['# people]],1,0)</f>
        <v>0</v>
      </c>
      <c r="W357" cm="1">
        <f t="array" ref="W357">IF(LEN(Table1[[#This Row],[Data]:[Data]])-LEN(SUBSTITUTE(Table1[[#This Row],[Data]:[Data]],Table3[[#Headers],[p]],""))=Table1[[#This Row],['# people]:['# people]],1,0)</f>
        <v>0</v>
      </c>
      <c r="X357" cm="1">
        <f t="array" ref="X357">IF(LEN(Table1[[#This Row],[Data]:[Data]])-LEN(SUBSTITUTE(Table1[[#This Row],[Data]:[Data]],Table3[[#Headers],[q]],""))=Table1[[#This Row],['# people]:['# people]],1,0)</f>
        <v>0</v>
      </c>
      <c r="Y357" cm="1">
        <f t="array" ref="Y357">IF(LEN(Table1[[#This Row],[Data]:[Data]])-LEN(SUBSTITUTE(Table1[[#This Row],[Data]:[Data]],Table3[[#Headers],[r]],""))=Table1[[#This Row],['# people]:['# people]],1,0)</f>
        <v>0</v>
      </c>
      <c r="Z357" cm="1">
        <f t="array" ref="Z357">IF(LEN(Table1[[#This Row],[Data]:[Data]])-LEN(SUBSTITUTE(Table1[[#This Row],[Data]:[Data]],Table3[[#Headers],[s]],""))=Table1[[#This Row],['# people]:['# people]],1,0)</f>
        <v>0</v>
      </c>
      <c r="AA357" cm="1">
        <f t="array" ref="AA357">IF(LEN(Table1[[#This Row],[Data]:[Data]])-LEN(SUBSTITUTE(Table1[[#This Row],[Data]:[Data]],Table3[[#Headers],[t]],""))=Table1[[#This Row],['# people]:['# people]],1,0)</f>
        <v>1</v>
      </c>
      <c r="AB357" cm="1">
        <f t="array" ref="AB357">IF(LEN(Table1[[#This Row],[Data]:[Data]])-LEN(SUBSTITUTE(Table1[[#This Row],[Data]:[Data]],Table3[[#Headers],[u]],""))=Table1[[#This Row],['# people]:['# people]],1,0)</f>
        <v>0</v>
      </c>
      <c r="AC357" cm="1">
        <f t="array" ref="AC357">IF(LEN(Table1[[#This Row],[Data]:[Data]])-LEN(SUBSTITUTE(Table1[[#This Row],[Data]:[Data]],Table3[[#Headers],[v]],""))=Table1[[#This Row],['# people]:['# people]],1,0)</f>
        <v>1</v>
      </c>
      <c r="AD357" cm="1">
        <f t="array" ref="AD357">IF(LEN(Table1[[#This Row],[Data]:[Data]])-LEN(SUBSTITUTE(Table1[[#This Row],[Data]:[Data]],Table3[[#Headers],[w]],""))=Table1[[#This Row],['# people]:['# people]],1,0)</f>
        <v>0</v>
      </c>
      <c r="AE357" cm="1">
        <f t="array" ref="AE357">IF(LEN(Table1[[#This Row],[Data]:[Data]])-LEN(SUBSTITUTE(Table1[[#This Row],[Data]:[Data]],Table3[[#Headers],[x]],""))=Table1[[#This Row],['# people]:['# people]],1,0)</f>
        <v>1</v>
      </c>
      <c r="AF357" cm="1">
        <f t="array" ref="AF357">IF(LEN(Table1[[#This Row],[Data]:[Data]])-LEN(SUBSTITUTE(Table1[[#This Row],[Data]:[Data]],Table3[[#Headers],[y]],""))=Table1[[#This Row],['# people]:['# people]],1,0)</f>
        <v>0</v>
      </c>
      <c r="AG357" cm="1">
        <f t="array" ref="AG357">IF(LEN(Table1[[#This Row],[Data]:[Data]])-LEN(SUBSTITUTE(Table1[[#This Row],[Data]:[Data]],Table3[[#Headers],[z]],""))=Table1[[#This Row],['# people]:['# people]],1,0)</f>
        <v>0</v>
      </c>
    </row>
    <row r="358" spans="1:33" x14ac:dyDescent="0.25">
      <c r="A358" t="s">
        <v>86</v>
      </c>
      <c r="B358" cm="1">
        <f t="array" ref="B358">SUM(IF((LEN(A358)-LEN(SUBSTITUTE(UPPER(A358),{"A","B","C","D","E","F","G","H","I","J","K","L","M","N","O","P","Q","R","S","T","U","V","W","X","Y","Z","1","2","3","4","5","6","7","8","9","0"},""))),1,0))</f>
        <v>7</v>
      </c>
      <c r="C358" t="s">
        <v>540</v>
      </c>
      <c r="D358">
        <f>LEN(Table1[[#This Row],[Column1]])-LEN(A358)</f>
        <v>5</v>
      </c>
      <c r="E358">
        <f>LEN(Table1[[#This Row],[Data]])</f>
        <v>24</v>
      </c>
      <c r="G358" s="1">
        <f>SUM(Table3[[#This Row],[a]:[z]])</f>
        <v>4</v>
      </c>
      <c r="H358" cm="1">
        <f t="array" ref="H358">IF(LEN(Table1[[#This Row],[Data]:[Data]])-LEN(SUBSTITUTE(Table1[[#This Row],[Data]:[Data]],Table3[[#Headers],[a]],""))=Table1[[#This Row],['# people]:['# people]],1,0)</f>
        <v>0</v>
      </c>
      <c r="I358" cm="1">
        <f t="array" ref="I358">IF(LEN(Table1[[#This Row],[Data]:[Data]])-LEN(SUBSTITUTE(Table1[[#This Row],[Data]:[Data]],Table3[[#Headers],[b]],""))=Table1[[#This Row],['# people]:['# people]],1,0)</f>
        <v>0</v>
      </c>
      <c r="J358" cm="1">
        <f t="array" ref="J358">IF(LEN(Table1[[#This Row],[Data]:[Data]])-LEN(SUBSTITUTE(Table1[[#This Row],[Data]:[Data]],Table3[[#Headers],[c]],""))=Table1[[#This Row],['# people]:['# people]],1,0)</f>
        <v>0</v>
      </c>
      <c r="K358" cm="1">
        <f t="array" ref="K358">IF(LEN(Table1[[#This Row],[Data]:[Data]])-LEN(SUBSTITUTE(Table1[[#This Row],[Data]:[Data]],Table3[[#Headers],[d]],""))=Table1[[#This Row],['# people]:['# people]],1,0)</f>
        <v>0</v>
      </c>
      <c r="L358" cm="1">
        <f t="array" ref="L358">IF(LEN(Table1[[#This Row],[Data]:[Data]])-LEN(SUBSTITUTE(Table1[[#This Row],[Data]:[Data]],Table3[[#Headers],[e]],""))=Table1[[#This Row],['# people]:['# people]],1,0)</f>
        <v>1</v>
      </c>
      <c r="M358" cm="1">
        <f t="array" ref="M358">IF(LEN(Table1[[#This Row],[Data]:[Data]])-LEN(SUBSTITUTE(Table1[[#This Row],[Data]:[Data]],Table3[[#Headers],[f]],""))=Table1[[#This Row],['# people]:['# people]],1,0)</f>
        <v>0</v>
      </c>
      <c r="N358" cm="1">
        <f t="array" ref="N358">IF(LEN(Table1[[#This Row],[Data]:[Data]])-LEN(SUBSTITUTE(Table1[[#This Row],[Data]:[Data]],Table3[[#Headers],[g]],""))=Table1[[#This Row],['# people]:['# people]],1,0)</f>
        <v>1</v>
      </c>
      <c r="O358" cm="1">
        <f t="array" ref="O358">IF(LEN(Table1[[#This Row],[Data]:[Data]])-LEN(SUBSTITUTE(Table1[[#This Row],[Data]:[Data]],Table3[[#Headers],[h]],""))=Table1[[#This Row],['# people]:['# people]],1,0)</f>
        <v>0</v>
      </c>
      <c r="P358" cm="1">
        <f t="array" ref="P358">IF(LEN(Table1[[#This Row],[Data]:[Data]])-LEN(SUBSTITUTE(Table1[[#This Row],[Data]:[Data]],Table3[[#Headers],[i]],""))=Table1[[#This Row],['# people]:['# people]],1,0)</f>
        <v>0</v>
      </c>
      <c r="Q358" cm="1">
        <f t="array" ref="Q358">IF(LEN(Table1[[#This Row],[Data]:[Data]])-LEN(SUBSTITUTE(Table1[[#This Row],[Data]:[Data]],Table3[[#Headers],[j]],""))=Table1[[#This Row],['# people]:['# people]],1,0)</f>
        <v>0</v>
      </c>
      <c r="R358" cm="1">
        <f t="array" ref="R358">IF(LEN(Table1[[#This Row],[Data]:[Data]])-LEN(SUBSTITUTE(Table1[[#This Row],[Data]:[Data]],Table3[[#Headers],[k]],""))=Table1[[#This Row],['# people]:['# people]],1,0)</f>
        <v>0</v>
      </c>
      <c r="S358" cm="1">
        <f t="array" ref="S358">IF(LEN(Table1[[#This Row],[Data]:[Data]])-LEN(SUBSTITUTE(Table1[[#This Row],[Data]:[Data]],Table3[[#Headers],[l]],""))=Table1[[#This Row],['# people]:['# people]],1,0)</f>
        <v>0</v>
      </c>
      <c r="T358" cm="1">
        <f t="array" ref="T358">IF(LEN(Table1[[#This Row],[Data]:[Data]])-LEN(SUBSTITUTE(Table1[[#This Row],[Data]:[Data]],Table3[[#Headers],[m]],""))=Table1[[#This Row],['# people]:['# people]],1,0)</f>
        <v>0</v>
      </c>
      <c r="U358" cm="1">
        <f t="array" ref="U358">IF(LEN(Table1[[#This Row],[Data]:[Data]])-LEN(SUBSTITUTE(Table1[[#This Row],[Data]:[Data]],Table3[[#Headers],[n]],""))=Table1[[#This Row],['# people]:['# people]],1,0)</f>
        <v>0</v>
      </c>
      <c r="V358" cm="1">
        <f t="array" ref="V358">IF(LEN(Table1[[#This Row],[Data]:[Data]])-LEN(SUBSTITUTE(Table1[[#This Row],[Data]:[Data]],Table3[[#Headers],[o]],""))=Table1[[#This Row],['# people]:['# people]],1,0)</f>
        <v>0</v>
      </c>
      <c r="W358" cm="1">
        <f t="array" ref="W358">IF(LEN(Table1[[#This Row],[Data]:[Data]])-LEN(SUBSTITUTE(Table1[[#This Row],[Data]:[Data]],Table3[[#Headers],[p]],""))=Table1[[#This Row],['# people]:['# people]],1,0)</f>
        <v>0</v>
      </c>
      <c r="X358" cm="1">
        <f t="array" ref="X358">IF(LEN(Table1[[#This Row],[Data]:[Data]])-LEN(SUBSTITUTE(Table1[[#This Row],[Data]:[Data]],Table3[[#Headers],[q]],""))=Table1[[#This Row],['# people]:['# people]],1,0)</f>
        <v>0</v>
      </c>
      <c r="Y358" cm="1">
        <f t="array" ref="Y358">IF(LEN(Table1[[#This Row],[Data]:[Data]])-LEN(SUBSTITUTE(Table1[[#This Row],[Data]:[Data]],Table3[[#Headers],[r]],""))=Table1[[#This Row],['# people]:['# people]],1,0)</f>
        <v>1</v>
      </c>
      <c r="Z358" cm="1">
        <f t="array" ref="Z358">IF(LEN(Table1[[#This Row],[Data]:[Data]])-LEN(SUBSTITUTE(Table1[[#This Row],[Data]:[Data]],Table3[[#Headers],[s]],""))=Table1[[#This Row],['# people]:['# people]],1,0)</f>
        <v>0</v>
      </c>
      <c r="AA358" cm="1">
        <f t="array" ref="AA358">IF(LEN(Table1[[#This Row],[Data]:[Data]])-LEN(SUBSTITUTE(Table1[[#This Row],[Data]:[Data]],Table3[[#Headers],[t]],""))=Table1[[#This Row],['# people]:['# people]],1,0)</f>
        <v>1</v>
      </c>
      <c r="AB358" cm="1">
        <f t="array" ref="AB358">IF(LEN(Table1[[#This Row],[Data]:[Data]])-LEN(SUBSTITUTE(Table1[[#This Row],[Data]:[Data]],Table3[[#Headers],[u]],""))=Table1[[#This Row],['# people]:['# people]],1,0)</f>
        <v>0</v>
      </c>
      <c r="AC358" cm="1">
        <f t="array" ref="AC358">IF(LEN(Table1[[#This Row],[Data]:[Data]])-LEN(SUBSTITUTE(Table1[[#This Row],[Data]:[Data]],Table3[[#Headers],[v]],""))=Table1[[#This Row],['# people]:['# people]],1,0)</f>
        <v>0</v>
      </c>
      <c r="AD358" cm="1">
        <f t="array" ref="AD358">IF(LEN(Table1[[#This Row],[Data]:[Data]])-LEN(SUBSTITUTE(Table1[[#This Row],[Data]:[Data]],Table3[[#Headers],[w]],""))=Table1[[#This Row],['# people]:['# people]],1,0)</f>
        <v>0</v>
      </c>
      <c r="AE358" cm="1">
        <f t="array" ref="AE358">IF(LEN(Table1[[#This Row],[Data]:[Data]])-LEN(SUBSTITUTE(Table1[[#This Row],[Data]:[Data]],Table3[[#Headers],[x]],""))=Table1[[#This Row],['# people]:['# people]],1,0)</f>
        <v>0</v>
      </c>
      <c r="AF358" cm="1">
        <f t="array" ref="AF358">IF(LEN(Table1[[#This Row],[Data]:[Data]])-LEN(SUBSTITUTE(Table1[[#This Row],[Data]:[Data]],Table3[[#Headers],[y]],""))=Table1[[#This Row],['# people]:['# people]],1,0)</f>
        <v>0</v>
      </c>
      <c r="AG358" cm="1">
        <f t="array" ref="AG358">IF(LEN(Table1[[#This Row],[Data]:[Data]])-LEN(SUBSTITUTE(Table1[[#This Row],[Data]:[Data]],Table3[[#Headers],[z]],""))=Table1[[#This Row],['# people]:['# people]],1,0)</f>
        <v>0</v>
      </c>
    </row>
    <row r="359" spans="1:33" x14ac:dyDescent="0.25">
      <c r="A359" t="s">
        <v>87</v>
      </c>
      <c r="B359" cm="1">
        <f t="array" ref="B359">SUM(IF((LEN(A359)-LEN(SUBSTITUTE(UPPER(A359),{"A","B","C","D","E","F","G","H","I","J","K","L","M","N","O","P","Q","R","S","T","U","V","W","X","Y","Z","1","2","3","4","5","6","7","8","9","0"},""))),1,0))</f>
        <v>25</v>
      </c>
      <c r="C359" t="s">
        <v>541</v>
      </c>
      <c r="D359">
        <f>LEN(Table1[[#This Row],[Column1]])-LEN(A359)</f>
        <v>5</v>
      </c>
      <c r="E359">
        <f>LEN(Table1[[#This Row],[Data]])</f>
        <v>55</v>
      </c>
      <c r="G359" s="1">
        <f>SUM(Table3[[#This Row],[a]:[z]])</f>
        <v>6</v>
      </c>
      <c r="H359" cm="1">
        <f t="array" ref="H359">IF(LEN(Table1[[#This Row],[Data]:[Data]])-LEN(SUBSTITUTE(Table1[[#This Row],[Data]:[Data]],Table3[[#Headers],[a]],""))=Table1[[#This Row],['# people]:['# people]],1,0)</f>
        <v>0</v>
      </c>
      <c r="I359" cm="1">
        <f t="array" ref="I359">IF(LEN(Table1[[#This Row],[Data]:[Data]])-LEN(SUBSTITUTE(Table1[[#This Row],[Data]:[Data]],Table3[[#Headers],[b]],""))=Table1[[#This Row],['# people]:['# people]],1,0)</f>
        <v>1</v>
      </c>
      <c r="J359" cm="1">
        <f t="array" ref="J359">IF(LEN(Table1[[#This Row],[Data]:[Data]])-LEN(SUBSTITUTE(Table1[[#This Row],[Data]:[Data]],Table3[[#Headers],[c]],""))=Table1[[#This Row],['# people]:['# people]],1,0)</f>
        <v>0</v>
      </c>
      <c r="K359" cm="1">
        <f t="array" ref="K359">IF(LEN(Table1[[#This Row],[Data]:[Data]])-LEN(SUBSTITUTE(Table1[[#This Row],[Data]:[Data]],Table3[[#Headers],[d]],""))=Table1[[#This Row],['# people]:['# people]],1,0)</f>
        <v>0</v>
      </c>
      <c r="L359" cm="1">
        <f t="array" ref="L359">IF(LEN(Table1[[#This Row],[Data]:[Data]])-LEN(SUBSTITUTE(Table1[[#This Row],[Data]:[Data]],Table3[[#Headers],[e]],""))=Table1[[#This Row],['# people]:['# people]],1,0)</f>
        <v>1</v>
      </c>
      <c r="M359" cm="1">
        <f t="array" ref="M359">IF(LEN(Table1[[#This Row],[Data]:[Data]])-LEN(SUBSTITUTE(Table1[[#This Row],[Data]:[Data]],Table3[[#Headers],[f]],""))=Table1[[#This Row],['# people]:['# people]],1,0)</f>
        <v>0</v>
      </c>
      <c r="N359" cm="1">
        <f t="array" ref="N359">IF(LEN(Table1[[#This Row],[Data]:[Data]])-LEN(SUBSTITUTE(Table1[[#This Row],[Data]:[Data]],Table3[[#Headers],[g]],""))=Table1[[#This Row],['# people]:['# people]],1,0)</f>
        <v>0</v>
      </c>
      <c r="O359" cm="1">
        <f t="array" ref="O359">IF(LEN(Table1[[#This Row],[Data]:[Data]])-LEN(SUBSTITUTE(Table1[[#This Row],[Data]:[Data]],Table3[[#Headers],[h]],""))=Table1[[#This Row],['# people]:['# people]],1,0)</f>
        <v>0</v>
      </c>
      <c r="P359" cm="1">
        <f t="array" ref="P359">IF(LEN(Table1[[#This Row],[Data]:[Data]])-LEN(SUBSTITUTE(Table1[[#This Row],[Data]:[Data]],Table3[[#Headers],[i]],""))=Table1[[#This Row],['# people]:['# people]],1,0)</f>
        <v>0</v>
      </c>
      <c r="Q359" cm="1">
        <f t="array" ref="Q359">IF(LEN(Table1[[#This Row],[Data]:[Data]])-LEN(SUBSTITUTE(Table1[[#This Row],[Data]:[Data]],Table3[[#Headers],[j]],""))=Table1[[#This Row],['# people]:['# people]],1,0)</f>
        <v>0</v>
      </c>
      <c r="R359" cm="1">
        <f t="array" ref="R359">IF(LEN(Table1[[#This Row],[Data]:[Data]])-LEN(SUBSTITUTE(Table1[[#This Row],[Data]:[Data]],Table3[[#Headers],[k]],""))=Table1[[#This Row],['# people]:['# people]],1,0)</f>
        <v>0</v>
      </c>
      <c r="S359" cm="1">
        <f t="array" ref="S359">IF(LEN(Table1[[#This Row],[Data]:[Data]])-LEN(SUBSTITUTE(Table1[[#This Row],[Data]:[Data]],Table3[[#Headers],[l]],""))=Table1[[#This Row],['# people]:['# people]],1,0)</f>
        <v>1</v>
      </c>
      <c r="T359" cm="1">
        <f t="array" ref="T359">IF(LEN(Table1[[#This Row],[Data]:[Data]])-LEN(SUBSTITUTE(Table1[[#This Row],[Data]:[Data]],Table3[[#Headers],[m]],""))=Table1[[#This Row],['# people]:['# people]],1,0)</f>
        <v>1</v>
      </c>
      <c r="U359" cm="1">
        <f t="array" ref="U359">IF(LEN(Table1[[#This Row],[Data]:[Data]])-LEN(SUBSTITUTE(Table1[[#This Row],[Data]:[Data]],Table3[[#Headers],[n]],""))=Table1[[#This Row],['# people]:['# people]],1,0)</f>
        <v>0</v>
      </c>
      <c r="V359" cm="1">
        <f t="array" ref="V359">IF(LEN(Table1[[#This Row],[Data]:[Data]])-LEN(SUBSTITUTE(Table1[[#This Row],[Data]:[Data]],Table3[[#Headers],[o]],""))=Table1[[#This Row],['# people]:['# people]],1,0)</f>
        <v>0</v>
      </c>
      <c r="W359" cm="1">
        <f t="array" ref="W359">IF(LEN(Table1[[#This Row],[Data]:[Data]])-LEN(SUBSTITUTE(Table1[[#This Row],[Data]:[Data]],Table3[[#Headers],[p]],""))=Table1[[#This Row],['# people]:['# people]],1,0)</f>
        <v>0</v>
      </c>
      <c r="X359" cm="1">
        <f t="array" ref="X359">IF(LEN(Table1[[#This Row],[Data]:[Data]])-LEN(SUBSTITUTE(Table1[[#This Row],[Data]:[Data]],Table3[[#Headers],[q]],""))=Table1[[#This Row],['# people]:['# people]],1,0)</f>
        <v>0</v>
      </c>
      <c r="Y359" cm="1">
        <f t="array" ref="Y359">IF(LEN(Table1[[#This Row],[Data]:[Data]])-LEN(SUBSTITUTE(Table1[[#This Row],[Data]:[Data]],Table3[[#Headers],[r]],""))=Table1[[#This Row],['# people]:['# people]],1,0)</f>
        <v>0</v>
      </c>
      <c r="Z359" cm="1">
        <f t="array" ref="Z359">IF(LEN(Table1[[#This Row],[Data]:[Data]])-LEN(SUBSTITUTE(Table1[[#This Row],[Data]:[Data]],Table3[[#Headers],[s]],""))=Table1[[#This Row],['# people]:['# people]],1,0)</f>
        <v>0</v>
      </c>
      <c r="AA359" cm="1">
        <f t="array" ref="AA359">IF(LEN(Table1[[#This Row],[Data]:[Data]])-LEN(SUBSTITUTE(Table1[[#This Row],[Data]:[Data]],Table3[[#Headers],[t]],""))=Table1[[#This Row],['# people]:['# people]],1,0)</f>
        <v>0</v>
      </c>
      <c r="AB359" cm="1">
        <f t="array" ref="AB359">IF(LEN(Table1[[#This Row],[Data]:[Data]])-LEN(SUBSTITUTE(Table1[[#This Row],[Data]:[Data]],Table3[[#Headers],[u]],""))=Table1[[#This Row],['# people]:['# people]],1,0)</f>
        <v>1</v>
      </c>
      <c r="AC359" cm="1">
        <f t="array" ref="AC359">IF(LEN(Table1[[#This Row],[Data]:[Data]])-LEN(SUBSTITUTE(Table1[[#This Row],[Data]:[Data]],Table3[[#Headers],[v]],""))=Table1[[#This Row],['# people]:['# people]],1,0)</f>
        <v>0</v>
      </c>
      <c r="AD359" cm="1">
        <f t="array" ref="AD359">IF(LEN(Table1[[#This Row],[Data]:[Data]])-LEN(SUBSTITUTE(Table1[[#This Row],[Data]:[Data]],Table3[[#Headers],[w]],""))=Table1[[#This Row],['# people]:['# people]],1,0)</f>
        <v>1</v>
      </c>
      <c r="AE359" cm="1">
        <f t="array" ref="AE359">IF(LEN(Table1[[#This Row],[Data]:[Data]])-LEN(SUBSTITUTE(Table1[[#This Row],[Data]:[Data]],Table3[[#Headers],[x]],""))=Table1[[#This Row],['# people]:['# people]],1,0)</f>
        <v>0</v>
      </c>
      <c r="AF359" cm="1">
        <f t="array" ref="AF359">IF(LEN(Table1[[#This Row],[Data]:[Data]])-LEN(SUBSTITUTE(Table1[[#This Row],[Data]:[Data]],Table3[[#Headers],[y]],""))=Table1[[#This Row],['# people]:['# people]],1,0)</f>
        <v>0</v>
      </c>
      <c r="AG359" cm="1">
        <f t="array" ref="AG359">IF(LEN(Table1[[#This Row],[Data]:[Data]])-LEN(SUBSTITUTE(Table1[[#This Row],[Data]:[Data]],Table3[[#Headers],[z]],""))=Table1[[#This Row],['# people]:['# people]],1,0)</f>
        <v>0</v>
      </c>
    </row>
    <row r="360" spans="1:33" x14ac:dyDescent="0.25">
      <c r="A360" t="s">
        <v>90</v>
      </c>
      <c r="B360" cm="1">
        <f t="array" ref="B360">SUM(IF((LEN(A360)-LEN(SUBSTITUTE(UPPER(A360),{"A","B","C","D","E","F","G","H","I","J","K","L","M","N","O","P","Q","R","S","T","U","V","W","X","Y","Z","1","2","3","4","5","6","7","8","9","0"},""))),1,0))</f>
        <v>19</v>
      </c>
      <c r="C360" t="s">
        <v>544</v>
      </c>
      <c r="D360">
        <f>LEN(Table1[[#This Row],[Column1]])-LEN(A360)</f>
        <v>5</v>
      </c>
      <c r="E360">
        <f>LEN(Table1[[#This Row],[Data]])</f>
        <v>46</v>
      </c>
      <c r="G360" s="1">
        <f>SUM(Table3[[#This Row],[a]:[z]])</f>
        <v>6</v>
      </c>
      <c r="H360" cm="1">
        <f t="array" ref="H360">IF(LEN(Table1[[#This Row],[Data]:[Data]])-LEN(SUBSTITUTE(Table1[[#This Row],[Data]:[Data]],Table3[[#Headers],[a]],""))=Table1[[#This Row],['# people]:['# people]],1,0)</f>
        <v>0</v>
      </c>
      <c r="I360" cm="1">
        <f t="array" ref="I360">IF(LEN(Table1[[#This Row],[Data]:[Data]])-LEN(SUBSTITUTE(Table1[[#This Row],[Data]:[Data]],Table3[[#Headers],[b]],""))=Table1[[#This Row],['# people]:['# people]],1,0)</f>
        <v>0</v>
      </c>
      <c r="J360" cm="1">
        <f t="array" ref="J360">IF(LEN(Table1[[#This Row],[Data]:[Data]])-LEN(SUBSTITUTE(Table1[[#This Row],[Data]:[Data]],Table3[[#Headers],[c]],""))=Table1[[#This Row],['# people]:['# people]],1,0)</f>
        <v>0</v>
      </c>
      <c r="K360" cm="1">
        <f t="array" ref="K360">IF(LEN(Table1[[#This Row],[Data]:[Data]])-LEN(SUBSTITUTE(Table1[[#This Row],[Data]:[Data]],Table3[[#Headers],[d]],""))=Table1[[#This Row],['# people]:['# people]],1,0)</f>
        <v>0</v>
      </c>
      <c r="L360" cm="1">
        <f t="array" ref="L360">IF(LEN(Table1[[#This Row],[Data]:[Data]])-LEN(SUBSTITUTE(Table1[[#This Row],[Data]:[Data]],Table3[[#Headers],[e]],""))=Table1[[#This Row],['# people]:['# people]],1,0)</f>
        <v>0</v>
      </c>
      <c r="M360" cm="1">
        <f t="array" ref="M360">IF(LEN(Table1[[#This Row],[Data]:[Data]])-LEN(SUBSTITUTE(Table1[[#This Row],[Data]:[Data]],Table3[[#Headers],[f]],""))=Table1[[#This Row],['# people]:['# people]],1,0)</f>
        <v>0</v>
      </c>
      <c r="N360" cm="1">
        <f t="array" ref="N360">IF(LEN(Table1[[#This Row],[Data]:[Data]])-LEN(SUBSTITUTE(Table1[[#This Row],[Data]:[Data]],Table3[[#Headers],[g]],""))=Table1[[#This Row],['# people]:['# people]],1,0)</f>
        <v>1</v>
      </c>
      <c r="O360" cm="1">
        <f t="array" ref="O360">IF(LEN(Table1[[#This Row],[Data]:[Data]])-LEN(SUBSTITUTE(Table1[[#This Row],[Data]:[Data]],Table3[[#Headers],[h]],""))=Table1[[#This Row],['# people]:['# people]],1,0)</f>
        <v>0</v>
      </c>
      <c r="P360" cm="1">
        <f t="array" ref="P360">IF(LEN(Table1[[#This Row],[Data]:[Data]])-LEN(SUBSTITUTE(Table1[[#This Row],[Data]:[Data]],Table3[[#Headers],[i]],""))=Table1[[#This Row],['# people]:['# people]],1,0)</f>
        <v>1</v>
      </c>
      <c r="Q360" cm="1">
        <f t="array" ref="Q360">IF(LEN(Table1[[#This Row],[Data]:[Data]])-LEN(SUBSTITUTE(Table1[[#This Row],[Data]:[Data]],Table3[[#Headers],[j]],""))=Table1[[#This Row],['# people]:['# people]],1,0)</f>
        <v>0</v>
      </c>
      <c r="R360" cm="1">
        <f t="array" ref="R360">IF(LEN(Table1[[#This Row],[Data]:[Data]])-LEN(SUBSTITUTE(Table1[[#This Row],[Data]:[Data]],Table3[[#Headers],[k]],""))=Table1[[#This Row],['# people]:['# people]],1,0)</f>
        <v>0</v>
      </c>
      <c r="S360" cm="1">
        <f t="array" ref="S360">IF(LEN(Table1[[#This Row],[Data]:[Data]])-LEN(SUBSTITUTE(Table1[[#This Row],[Data]:[Data]],Table3[[#Headers],[l]],""))=Table1[[#This Row],['# people]:['# people]],1,0)</f>
        <v>0</v>
      </c>
      <c r="T360" cm="1">
        <f t="array" ref="T360">IF(LEN(Table1[[#This Row],[Data]:[Data]])-LEN(SUBSTITUTE(Table1[[#This Row],[Data]:[Data]],Table3[[#Headers],[m]],""))=Table1[[#This Row],['# people]:['# people]],1,0)</f>
        <v>0</v>
      </c>
      <c r="U360" cm="1">
        <f t="array" ref="U360">IF(LEN(Table1[[#This Row],[Data]:[Data]])-LEN(SUBSTITUTE(Table1[[#This Row],[Data]:[Data]],Table3[[#Headers],[n]],""))=Table1[[#This Row],['# people]:['# people]],1,0)</f>
        <v>0</v>
      </c>
      <c r="V360" cm="1">
        <f t="array" ref="V360">IF(LEN(Table1[[#This Row],[Data]:[Data]])-LEN(SUBSTITUTE(Table1[[#This Row],[Data]:[Data]],Table3[[#Headers],[o]],""))=Table1[[#This Row],['# people]:['# people]],1,0)</f>
        <v>0</v>
      </c>
      <c r="W360" cm="1">
        <f t="array" ref="W360">IF(LEN(Table1[[#This Row],[Data]:[Data]])-LEN(SUBSTITUTE(Table1[[#This Row],[Data]:[Data]],Table3[[#Headers],[p]],""))=Table1[[#This Row],['# people]:['# people]],1,0)</f>
        <v>0</v>
      </c>
      <c r="X360" cm="1">
        <f t="array" ref="X360">IF(LEN(Table1[[#This Row],[Data]:[Data]])-LEN(SUBSTITUTE(Table1[[#This Row],[Data]:[Data]],Table3[[#Headers],[q]],""))=Table1[[#This Row],['# people]:['# people]],1,0)</f>
        <v>0</v>
      </c>
      <c r="Y360" cm="1">
        <f t="array" ref="Y360">IF(LEN(Table1[[#This Row],[Data]:[Data]])-LEN(SUBSTITUTE(Table1[[#This Row],[Data]:[Data]],Table3[[#Headers],[r]],""))=Table1[[#This Row],['# people]:['# people]],1,0)</f>
        <v>0</v>
      </c>
      <c r="Z360" cm="1">
        <f t="array" ref="Z360">IF(LEN(Table1[[#This Row],[Data]:[Data]])-LEN(SUBSTITUTE(Table1[[#This Row],[Data]:[Data]],Table3[[#Headers],[s]],""))=Table1[[#This Row],['# people]:['# people]],1,0)</f>
        <v>0</v>
      </c>
      <c r="AA360" cm="1">
        <f t="array" ref="AA360">IF(LEN(Table1[[#This Row],[Data]:[Data]])-LEN(SUBSTITUTE(Table1[[#This Row],[Data]:[Data]],Table3[[#Headers],[t]],""))=Table1[[#This Row],['# people]:['# people]],1,0)</f>
        <v>0</v>
      </c>
      <c r="AB360" cm="1">
        <f t="array" ref="AB360">IF(LEN(Table1[[#This Row],[Data]:[Data]])-LEN(SUBSTITUTE(Table1[[#This Row],[Data]:[Data]],Table3[[#Headers],[u]],""))=Table1[[#This Row],['# people]:['# people]],1,0)</f>
        <v>1</v>
      </c>
      <c r="AC360" cm="1">
        <f t="array" ref="AC360">IF(LEN(Table1[[#This Row],[Data]:[Data]])-LEN(SUBSTITUTE(Table1[[#This Row],[Data]:[Data]],Table3[[#Headers],[v]],""))=Table1[[#This Row],['# people]:['# people]],1,0)</f>
        <v>0</v>
      </c>
      <c r="AD360" cm="1">
        <f t="array" ref="AD360">IF(LEN(Table1[[#This Row],[Data]:[Data]])-LEN(SUBSTITUTE(Table1[[#This Row],[Data]:[Data]],Table3[[#Headers],[w]],""))=Table1[[#This Row],['# people]:['# people]],1,0)</f>
        <v>1</v>
      </c>
      <c r="AE360" cm="1">
        <f t="array" ref="AE360">IF(LEN(Table1[[#This Row],[Data]:[Data]])-LEN(SUBSTITUTE(Table1[[#This Row],[Data]:[Data]],Table3[[#Headers],[x]],""))=Table1[[#This Row],['# people]:['# people]],1,0)</f>
        <v>0</v>
      </c>
      <c r="AF360" cm="1">
        <f t="array" ref="AF360">IF(LEN(Table1[[#This Row],[Data]:[Data]])-LEN(SUBSTITUTE(Table1[[#This Row],[Data]:[Data]],Table3[[#Headers],[y]],""))=Table1[[#This Row],['# people]:['# people]],1,0)</f>
        <v>1</v>
      </c>
      <c r="AG360" cm="1">
        <f t="array" ref="AG360">IF(LEN(Table1[[#This Row],[Data]:[Data]])-LEN(SUBSTITUTE(Table1[[#This Row],[Data]:[Data]],Table3[[#Headers],[z]],""))=Table1[[#This Row],['# people]:['# people]],1,0)</f>
        <v>1</v>
      </c>
    </row>
    <row r="361" spans="1:33" x14ac:dyDescent="0.25">
      <c r="A361" t="s">
        <v>92</v>
      </c>
      <c r="B361" cm="1">
        <f t="array" ref="B361">SUM(IF((LEN(A361)-LEN(SUBSTITUTE(UPPER(A361),{"A","B","C","D","E","F","G","H","I","J","K","L","M","N","O","P","Q","R","S","T","U","V","W","X","Y","Z","1","2","3","4","5","6","7","8","9","0"},""))),1,0))</f>
        <v>4</v>
      </c>
      <c r="C361" t="s">
        <v>546</v>
      </c>
      <c r="D361">
        <f>LEN(Table1[[#This Row],[Column1]])-LEN(A361)</f>
        <v>5</v>
      </c>
      <c r="E361">
        <f>LEN(Table1[[#This Row],[Data]])</f>
        <v>12</v>
      </c>
      <c r="G361" s="1">
        <f>SUM(Table3[[#This Row],[a]:[z]])</f>
        <v>2</v>
      </c>
      <c r="H361" cm="1">
        <f t="array" ref="H361">IF(LEN(Table1[[#This Row],[Data]:[Data]])-LEN(SUBSTITUTE(Table1[[#This Row],[Data]:[Data]],Table3[[#Headers],[a]],""))=Table1[[#This Row],['# people]:['# people]],1,0)</f>
        <v>0</v>
      </c>
      <c r="I361" cm="1">
        <f t="array" ref="I361">IF(LEN(Table1[[#This Row],[Data]:[Data]])-LEN(SUBSTITUTE(Table1[[#This Row],[Data]:[Data]],Table3[[#Headers],[b]],""))=Table1[[#This Row],['# people]:['# people]],1,0)</f>
        <v>0</v>
      </c>
      <c r="J361" cm="1">
        <f t="array" ref="J361">IF(LEN(Table1[[#This Row],[Data]:[Data]])-LEN(SUBSTITUTE(Table1[[#This Row],[Data]:[Data]],Table3[[#Headers],[c]],""))=Table1[[#This Row],['# people]:['# people]],1,0)</f>
        <v>0</v>
      </c>
      <c r="K361" cm="1">
        <f t="array" ref="K361">IF(LEN(Table1[[#This Row],[Data]:[Data]])-LEN(SUBSTITUTE(Table1[[#This Row],[Data]:[Data]],Table3[[#Headers],[d]],""))=Table1[[#This Row],['# people]:['# people]],1,0)</f>
        <v>0</v>
      </c>
      <c r="L361" cm="1">
        <f t="array" ref="L361">IF(LEN(Table1[[#This Row],[Data]:[Data]])-LEN(SUBSTITUTE(Table1[[#This Row],[Data]:[Data]],Table3[[#Headers],[e]],""))=Table1[[#This Row],['# people]:['# people]],1,0)</f>
        <v>0</v>
      </c>
      <c r="M361" cm="1">
        <f t="array" ref="M361">IF(LEN(Table1[[#This Row],[Data]:[Data]])-LEN(SUBSTITUTE(Table1[[#This Row],[Data]:[Data]],Table3[[#Headers],[f]],""))=Table1[[#This Row],['# people]:['# people]],1,0)</f>
        <v>0</v>
      </c>
      <c r="N361" cm="1">
        <f t="array" ref="N361">IF(LEN(Table1[[#This Row],[Data]:[Data]])-LEN(SUBSTITUTE(Table1[[#This Row],[Data]:[Data]],Table3[[#Headers],[g]],""))=Table1[[#This Row],['# people]:['# people]],1,0)</f>
        <v>1</v>
      </c>
      <c r="O361" cm="1">
        <f t="array" ref="O361">IF(LEN(Table1[[#This Row],[Data]:[Data]])-LEN(SUBSTITUTE(Table1[[#This Row],[Data]:[Data]],Table3[[#Headers],[h]],""))=Table1[[#This Row],['# people]:['# people]],1,0)</f>
        <v>0</v>
      </c>
      <c r="P361" cm="1">
        <f t="array" ref="P361">IF(LEN(Table1[[#This Row],[Data]:[Data]])-LEN(SUBSTITUTE(Table1[[#This Row],[Data]:[Data]],Table3[[#Headers],[i]],""))=Table1[[#This Row],['# people]:['# people]],1,0)</f>
        <v>0</v>
      </c>
      <c r="Q361" cm="1">
        <f t="array" ref="Q361">IF(LEN(Table1[[#This Row],[Data]:[Data]])-LEN(SUBSTITUTE(Table1[[#This Row],[Data]:[Data]],Table3[[#Headers],[j]],""))=Table1[[#This Row],['# people]:['# people]],1,0)</f>
        <v>0</v>
      </c>
      <c r="R361" cm="1">
        <f t="array" ref="R361">IF(LEN(Table1[[#This Row],[Data]:[Data]])-LEN(SUBSTITUTE(Table1[[#This Row],[Data]:[Data]],Table3[[#Headers],[k]],""))=Table1[[#This Row],['# people]:['# people]],1,0)</f>
        <v>0</v>
      </c>
      <c r="S361" cm="1">
        <f t="array" ref="S361">IF(LEN(Table1[[#This Row],[Data]:[Data]])-LEN(SUBSTITUTE(Table1[[#This Row],[Data]:[Data]],Table3[[#Headers],[l]],""))=Table1[[#This Row],['# people]:['# people]],1,0)</f>
        <v>0</v>
      </c>
      <c r="T361" cm="1">
        <f t="array" ref="T361">IF(LEN(Table1[[#This Row],[Data]:[Data]])-LEN(SUBSTITUTE(Table1[[#This Row],[Data]:[Data]],Table3[[#Headers],[m]],""))=Table1[[#This Row],['# people]:['# people]],1,0)</f>
        <v>1</v>
      </c>
      <c r="U361" cm="1">
        <f t="array" ref="U361">IF(LEN(Table1[[#This Row],[Data]:[Data]])-LEN(SUBSTITUTE(Table1[[#This Row],[Data]:[Data]],Table3[[#Headers],[n]],""))=Table1[[#This Row],['# people]:['# people]],1,0)</f>
        <v>0</v>
      </c>
      <c r="V361" cm="1">
        <f t="array" ref="V361">IF(LEN(Table1[[#This Row],[Data]:[Data]])-LEN(SUBSTITUTE(Table1[[#This Row],[Data]:[Data]],Table3[[#Headers],[o]],""))=Table1[[#This Row],['# people]:['# people]],1,0)</f>
        <v>0</v>
      </c>
      <c r="W361" cm="1">
        <f t="array" ref="W361">IF(LEN(Table1[[#This Row],[Data]:[Data]])-LEN(SUBSTITUTE(Table1[[#This Row],[Data]:[Data]],Table3[[#Headers],[p]],""))=Table1[[#This Row],['# people]:['# people]],1,0)</f>
        <v>0</v>
      </c>
      <c r="X361" cm="1">
        <f t="array" ref="X361">IF(LEN(Table1[[#This Row],[Data]:[Data]])-LEN(SUBSTITUTE(Table1[[#This Row],[Data]:[Data]],Table3[[#Headers],[q]],""))=Table1[[#This Row],['# people]:['# people]],1,0)</f>
        <v>0</v>
      </c>
      <c r="Y361" cm="1">
        <f t="array" ref="Y361">IF(LEN(Table1[[#This Row],[Data]:[Data]])-LEN(SUBSTITUTE(Table1[[#This Row],[Data]:[Data]],Table3[[#Headers],[r]],""))=Table1[[#This Row],['# people]:['# people]],1,0)</f>
        <v>0</v>
      </c>
      <c r="Z361" cm="1">
        <f t="array" ref="Z361">IF(LEN(Table1[[#This Row],[Data]:[Data]])-LEN(SUBSTITUTE(Table1[[#This Row],[Data]:[Data]],Table3[[#Headers],[s]],""))=Table1[[#This Row],['# people]:['# people]],1,0)</f>
        <v>0</v>
      </c>
      <c r="AA361" cm="1">
        <f t="array" ref="AA361">IF(LEN(Table1[[#This Row],[Data]:[Data]])-LEN(SUBSTITUTE(Table1[[#This Row],[Data]:[Data]],Table3[[#Headers],[t]],""))=Table1[[#This Row],['# people]:['# people]],1,0)</f>
        <v>0</v>
      </c>
      <c r="AB361" cm="1">
        <f t="array" ref="AB361">IF(LEN(Table1[[#This Row],[Data]:[Data]])-LEN(SUBSTITUTE(Table1[[#This Row],[Data]:[Data]],Table3[[#Headers],[u]],""))=Table1[[#This Row],['# people]:['# people]],1,0)</f>
        <v>0</v>
      </c>
      <c r="AC361" cm="1">
        <f t="array" ref="AC361">IF(LEN(Table1[[#This Row],[Data]:[Data]])-LEN(SUBSTITUTE(Table1[[#This Row],[Data]:[Data]],Table3[[#Headers],[v]],""))=Table1[[#This Row],['# people]:['# people]],1,0)</f>
        <v>0</v>
      </c>
      <c r="AD361" cm="1">
        <f t="array" ref="AD361">IF(LEN(Table1[[#This Row],[Data]:[Data]])-LEN(SUBSTITUTE(Table1[[#This Row],[Data]:[Data]],Table3[[#Headers],[w]],""))=Table1[[#This Row],['# people]:['# people]],1,0)</f>
        <v>0</v>
      </c>
      <c r="AE361" cm="1">
        <f t="array" ref="AE361">IF(LEN(Table1[[#This Row],[Data]:[Data]])-LEN(SUBSTITUTE(Table1[[#This Row],[Data]:[Data]],Table3[[#Headers],[x]],""))=Table1[[#This Row],['# people]:['# people]],1,0)</f>
        <v>0</v>
      </c>
      <c r="AF361" cm="1">
        <f t="array" ref="AF361">IF(LEN(Table1[[#This Row],[Data]:[Data]])-LEN(SUBSTITUTE(Table1[[#This Row],[Data]:[Data]],Table3[[#Headers],[y]],""))=Table1[[#This Row],['# people]:['# people]],1,0)</f>
        <v>0</v>
      </c>
      <c r="AG361" cm="1">
        <f t="array" ref="AG361">IF(LEN(Table1[[#This Row],[Data]:[Data]])-LEN(SUBSTITUTE(Table1[[#This Row],[Data]:[Data]],Table3[[#Headers],[z]],""))=Table1[[#This Row],['# people]:['# people]],1,0)</f>
        <v>0</v>
      </c>
    </row>
    <row r="362" spans="1:33" x14ac:dyDescent="0.25">
      <c r="A362" t="s">
        <v>94</v>
      </c>
      <c r="B362" cm="1">
        <f t="array" ref="B362">SUM(IF((LEN(A362)-LEN(SUBSTITUTE(UPPER(A362),{"A","B","C","D","E","F","G","H","I","J","K","L","M","N","O","P","Q","R","S","T","U","V","W","X","Y","Z","1","2","3","4","5","6","7","8","9","0"},""))),1,0))</f>
        <v>15</v>
      </c>
      <c r="C362" t="s">
        <v>548</v>
      </c>
      <c r="D362">
        <f>LEN(Table1[[#This Row],[Column1]])-LEN(A362)</f>
        <v>5</v>
      </c>
      <c r="E362">
        <f>LEN(Table1[[#This Row],[Data]])</f>
        <v>51</v>
      </c>
      <c r="G362" s="1">
        <f>SUM(Table3[[#This Row],[a]:[z]])</f>
        <v>9</v>
      </c>
      <c r="H362" cm="1">
        <f t="array" ref="H362">IF(LEN(Table1[[#This Row],[Data]:[Data]])-LEN(SUBSTITUTE(Table1[[#This Row],[Data]:[Data]],Table3[[#Headers],[a]],""))=Table1[[#This Row],['# people]:['# people]],1,0)</f>
        <v>1</v>
      </c>
      <c r="I362" cm="1">
        <f t="array" ref="I362">IF(LEN(Table1[[#This Row],[Data]:[Data]])-LEN(SUBSTITUTE(Table1[[#This Row],[Data]:[Data]],Table3[[#Headers],[b]],""))=Table1[[#This Row],['# people]:['# people]],1,0)</f>
        <v>0</v>
      </c>
      <c r="J362" cm="1">
        <f t="array" ref="J362">IF(LEN(Table1[[#This Row],[Data]:[Data]])-LEN(SUBSTITUTE(Table1[[#This Row],[Data]:[Data]],Table3[[#Headers],[c]],""))=Table1[[#This Row],['# people]:['# people]],1,0)</f>
        <v>0</v>
      </c>
      <c r="K362" cm="1">
        <f t="array" ref="K362">IF(LEN(Table1[[#This Row],[Data]:[Data]])-LEN(SUBSTITUTE(Table1[[#This Row],[Data]:[Data]],Table3[[#Headers],[d]],""))=Table1[[#This Row],['# people]:['# people]],1,0)</f>
        <v>0</v>
      </c>
      <c r="L362" cm="1">
        <f t="array" ref="L362">IF(LEN(Table1[[#This Row],[Data]:[Data]])-LEN(SUBSTITUTE(Table1[[#This Row],[Data]:[Data]],Table3[[#Headers],[e]],""))=Table1[[#This Row],['# people]:['# people]],1,0)</f>
        <v>0</v>
      </c>
      <c r="M362" cm="1">
        <f t="array" ref="M362">IF(LEN(Table1[[#This Row],[Data]:[Data]])-LEN(SUBSTITUTE(Table1[[#This Row],[Data]:[Data]],Table3[[#Headers],[f]],""))=Table1[[#This Row],['# people]:['# people]],1,0)</f>
        <v>0</v>
      </c>
      <c r="N362" cm="1">
        <f t="array" ref="N362">IF(LEN(Table1[[#This Row],[Data]:[Data]])-LEN(SUBSTITUTE(Table1[[#This Row],[Data]:[Data]],Table3[[#Headers],[g]],""))=Table1[[#This Row],['# people]:['# people]],1,0)</f>
        <v>1</v>
      </c>
      <c r="O362" cm="1">
        <f t="array" ref="O362">IF(LEN(Table1[[#This Row],[Data]:[Data]])-LEN(SUBSTITUTE(Table1[[#This Row],[Data]:[Data]],Table3[[#Headers],[h]],""))=Table1[[#This Row],['# people]:['# people]],1,0)</f>
        <v>1</v>
      </c>
      <c r="P362" cm="1">
        <f t="array" ref="P362">IF(LEN(Table1[[#This Row],[Data]:[Data]])-LEN(SUBSTITUTE(Table1[[#This Row],[Data]:[Data]],Table3[[#Headers],[i]],""))=Table1[[#This Row],['# people]:['# people]],1,0)</f>
        <v>0</v>
      </c>
      <c r="Q362" cm="1">
        <f t="array" ref="Q362">IF(LEN(Table1[[#This Row],[Data]:[Data]])-LEN(SUBSTITUTE(Table1[[#This Row],[Data]:[Data]],Table3[[#Headers],[j]],""))=Table1[[#This Row],['# people]:['# people]],1,0)</f>
        <v>0</v>
      </c>
      <c r="R362" cm="1">
        <f t="array" ref="R362">IF(LEN(Table1[[#This Row],[Data]:[Data]])-LEN(SUBSTITUTE(Table1[[#This Row],[Data]:[Data]],Table3[[#Headers],[k]],""))=Table1[[#This Row],['# people]:['# people]],1,0)</f>
        <v>0</v>
      </c>
      <c r="S362" cm="1">
        <f t="array" ref="S362">IF(LEN(Table1[[#This Row],[Data]:[Data]])-LEN(SUBSTITUTE(Table1[[#This Row],[Data]:[Data]],Table3[[#Headers],[l]],""))=Table1[[#This Row],['# people]:['# people]],1,0)</f>
        <v>0</v>
      </c>
      <c r="T362" cm="1">
        <f t="array" ref="T362">IF(LEN(Table1[[#This Row],[Data]:[Data]])-LEN(SUBSTITUTE(Table1[[#This Row],[Data]:[Data]],Table3[[#Headers],[m]],""))=Table1[[#This Row],['# people]:['# people]],1,0)</f>
        <v>1</v>
      </c>
      <c r="U362" cm="1">
        <f t="array" ref="U362">IF(LEN(Table1[[#This Row],[Data]:[Data]])-LEN(SUBSTITUTE(Table1[[#This Row],[Data]:[Data]],Table3[[#Headers],[n]],""))=Table1[[#This Row],['# people]:['# people]],1,0)</f>
        <v>0</v>
      </c>
      <c r="V362" cm="1">
        <f t="array" ref="V362">IF(LEN(Table1[[#This Row],[Data]:[Data]])-LEN(SUBSTITUTE(Table1[[#This Row],[Data]:[Data]],Table3[[#Headers],[o]],""))=Table1[[#This Row],['# people]:['# people]],1,0)</f>
        <v>1</v>
      </c>
      <c r="W362" cm="1">
        <f t="array" ref="W362">IF(LEN(Table1[[#This Row],[Data]:[Data]])-LEN(SUBSTITUTE(Table1[[#This Row],[Data]:[Data]],Table3[[#Headers],[p]],""))=Table1[[#This Row],['# people]:['# people]],1,0)</f>
        <v>0</v>
      </c>
      <c r="X362" cm="1">
        <f t="array" ref="X362">IF(LEN(Table1[[#This Row],[Data]:[Data]])-LEN(SUBSTITUTE(Table1[[#This Row],[Data]:[Data]],Table3[[#Headers],[q]],""))=Table1[[#This Row],['# people]:['# people]],1,0)</f>
        <v>0</v>
      </c>
      <c r="Y362" cm="1">
        <f t="array" ref="Y362">IF(LEN(Table1[[#This Row],[Data]:[Data]])-LEN(SUBSTITUTE(Table1[[#This Row],[Data]:[Data]],Table3[[#Headers],[r]],""))=Table1[[#This Row],['# people]:['# people]],1,0)</f>
        <v>1</v>
      </c>
      <c r="Z362" cm="1">
        <f t="array" ref="Z362">IF(LEN(Table1[[#This Row],[Data]:[Data]])-LEN(SUBSTITUTE(Table1[[#This Row],[Data]:[Data]],Table3[[#Headers],[s]],""))=Table1[[#This Row],['# people]:['# people]],1,0)</f>
        <v>1</v>
      </c>
      <c r="AA362" cm="1">
        <f t="array" ref="AA362">IF(LEN(Table1[[#This Row],[Data]:[Data]])-LEN(SUBSTITUTE(Table1[[#This Row],[Data]:[Data]],Table3[[#Headers],[t]],""))=Table1[[#This Row],['# people]:['# people]],1,0)</f>
        <v>1</v>
      </c>
      <c r="AB362" cm="1">
        <f t="array" ref="AB362">IF(LEN(Table1[[#This Row],[Data]:[Data]])-LEN(SUBSTITUTE(Table1[[#This Row],[Data]:[Data]],Table3[[#Headers],[u]],""))=Table1[[#This Row],['# people]:['# people]],1,0)</f>
        <v>1</v>
      </c>
      <c r="AC362" cm="1">
        <f t="array" ref="AC362">IF(LEN(Table1[[#This Row],[Data]:[Data]])-LEN(SUBSTITUTE(Table1[[#This Row],[Data]:[Data]],Table3[[#Headers],[v]],""))=Table1[[#This Row],['# people]:['# people]],1,0)</f>
        <v>0</v>
      </c>
      <c r="AD362" cm="1">
        <f t="array" ref="AD362">IF(LEN(Table1[[#This Row],[Data]:[Data]])-LEN(SUBSTITUTE(Table1[[#This Row],[Data]:[Data]],Table3[[#Headers],[w]],""))=Table1[[#This Row],['# people]:['# people]],1,0)</f>
        <v>0</v>
      </c>
      <c r="AE362" cm="1">
        <f t="array" ref="AE362">IF(LEN(Table1[[#This Row],[Data]:[Data]])-LEN(SUBSTITUTE(Table1[[#This Row],[Data]:[Data]],Table3[[#Headers],[x]],""))=Table1[[#This Row],['# people]:['# people]],1,0)</f>
        <v>0</v>
      </c>
      <c r="AF362" cm="1">
        <f t="array" ref="AF362">IF(LEN(Table1[[#This Row],[Data]:[Data]])-LEN(SUBSTITUTE(Table1[[#This Row],[Data]:[Data]],Table3[[#Headers],[y]],""))=Table1[[#This Row],['# people]:['# people]],1,0)</f>
        <v>0</v>
      </c>
      <c r="AG362" cm="1">
        <f t="array" ref="AG362">IF(LEN(Table1[[#This Row],[Data]:[Data]])-LEN(SUBSTITUTE(Table1[[#This Row],[Data]:[Data]],Table3[[#Headers],[z]],""))=Table1[[#This Row],['# people]:['# people]],1,0)</f>
        <v>0</v>
      </c>
    </row>
    <row r="363" spans="1:33" x14ac:dyDescent="0.25">
      <c r="A363" t="s">
        <v>106</v>
      </c>
      <c r="B363" cm="1">
        <f t="array" ref="B363">SUM(IF((LEN(A363)-LEN(SUBSTITUTE(UPPER(A363),{"A","B","C","D","E","F","G","H","I","J","K","L","M","N","O","P","Q","R","S","T","U","V","W","X","Y","Z","1","2","3","4","5","6","7","8","9","0"},""))),1,0))</f>
        <v>20</v>
      </c>
      <c r="C363" t="s">
        <v>560</v>
      </c>
      <c r="D363">
        <f>LEN(Table1[[#This Row],[Column1]])-LEN(A363)</f>
        <v>5</v>
      </c>
      <c r="E363">
        <f>LEN(Table1[[#This Row],[Data]])</f>
        <v>100</v>
      </c>
      <c r="G363" s="1">
        <f>SUM(Table3[[#This Row],[a]:[z]])</f>
        <v>20</v>
      </c>
      <c r="H363" cm="1">
        <f t="array" ref="H363">IF(LEN(Table1[[#This Row],[Data]:[Data]])-LEN(SUBSTITUTE(Table1[[#This Row],[Data]:[Data]],Table3[[#Headers],[a]],""))=Table1[[#This Row],['# people]:['# people]],1,0)</f>
        <v>1</v>
      </c>
      <c r="I363" cm="1">
        <f t="array" ref="I363">IF(LEN(Table1[[#This Row],[Data]:[Data]])-LEN(SUBSTITUTE(Table1[[#This Row],[Data]:[Data]],Table3[[#Headers],[b]],""))=Table1[[#This Row],['# people]:['# people]],1,0)</f>
        <v>1</v>
      </c>
      <c r="J363" cm="1">
        <f t="array" ref="J363">IF(LEN(Table1[[#This Row],[Data]:[Data]])-LEN(SUBSTITUTE(Table1[[#This Row],[Data]:[Data]],Table3[[#Headers],[c]],""))=Table1[[#This Row],['# people]:['# people]],1,0)</f>
        <v>1</v>
      </c>
      <c r="K363" cm="1">
        <f t="array" ref="K363">IF(LEN(Table1[[#This Row],[Data]:[Data]])-LEN(SUBSTITUTE(Table1[[#This Row],[Data]:[Data]],Table3[[#Headers],[d]],""))=Table1[[#This Row],['# people]:['# people]],1,0)</f>
        <v>1</v>
      </c>
      <c r="L363" cm="1">
        <f t="array" ref="L363">IF(LEN(Table1[[#This Row],[Data]:[Data]])-LEN(SUBSTITUTE(Table1[[#This Row],[Data]:[Data]],Table3[[#Headers],[e]],""))=Table1[[#This Row],['# people]:['# people]],1,0)</f>
        <v>1</v>
      </c>
      <c r="M363" cm="1">
        <f t="array" ref="M363">IF(LEN(Table1[[#This Row],[Data]:[Data]])-LEN(SUBSTITUTE(Table1[[#This Row],[Data]:[Data]],Table3[[#Headers],[f]],""))=Table1[[#This Row],['# people]:['# people]],1,0)</f>
        <v>1</v>
      </c>
      <c r="N363" cm="1">
        <f t="array" ref="N363">IF(LEN(Table1[[#This Row],[Data]:[Data]])-LEN(SUBSTITUTE(Table1[[#This Row],[Data]:[Data]],Table3[[#Headers],[g]],""))=Table1[[#This Row],['# people]:['# people]],1,0)</f>
        <v>0</v>
      </c>
      <c r="O363" cm="1">
        <f t="array" ref="O363">IF(LEN(Table1[[#This Row],[Data]:[Data]])-LEN(SUBSTITUTE(Table1[[#This Row],[Data]:[Data]],Table3[[#Headers],[h]],""))=Table1[[#This Row],['# people]:['# people]],1,0)</f>
        <v>1</v>
      </c>
      <c r="P363" cm="1">
        <f t="array" ref="P363">IF(LEN(Table1[[#This Row],[Data]:[Data]])-LEN(SUBSTITUTE(Table1[[#This Row],[Data]:[Data]],Table3[[#Headers],[i]],""))=Table1[[#This Row],['# people]:['# people]],1,0)</f>
        <v>1</v>
      </c>
      <c r="Q363" cm="1">
        <f t="array" ref="Q363">IF(LEN(Table1[[#This Row],[Data]:[Data]])-LEN(SUBSTITUTE(Table1[[#This Row],[Data]:[Data]],Table3[[#Headers],[j]],""))=Table1[[#This Row],['# people]:['# people]],1,0)</f>
        <v>1</v>
      </c>
      <c r="R363" cm="1">
        <f t="array" ref="R363">IF(LEN(Table1[[#This Row],[Data]:[Data]])-LEN(SUBSTITUTE(Table1[[#This Row],[Data]:[Data]],Table3[[#Headers],[k]],""))=Table1[[#This Row],['# people]:['# people]],1,0)</f>
        <v>1</v>
      </c>
      <c r="S363" cm="1">
        <f t="array" ref="S363">IF(LEN(Table1[[#This Row],[Data]:[Data]])-LEN(SUBSTITUTE(Table1[[#This Row],[Data]:[Data]],Table3[[#Headers],[l]],""))=Table1[[#This Row],['# people]:['# people]],1,0)</f>
        <v>1</v>
      </c>
      <c r="T363" cm="1">
        <f t="array" ref="T363">IF(LEN(Table1[[#This Row],[Data]:[Data]])-LEN(SUBSTITUTE(Table1[[#This Row],[Data]:[Data]],Table3[[#Headers],[m]],""))=Table1[[#This Row],['# people]:['# people]],1,0)</f>
        <v>0</v>
      </c>
      <c r="U363" cm="1">
        <f t="array" ref="U363">IF(LEN(Table1[[#This Row],[Data]:[Data]])-LEN(SUBSTITUTE(Table1[[#This Row],[Data]:[Data]],Table3[[#Headers],[n]],""))=Table1[[#This Row],['# people]:['# people]],1,0)</f>
        <v>1</v>
      </c>
      <c r="V363" cm="1">
        <f t="array" ref="V363">IF(LEN(Table1[[#This Row],[Data]:[Data]])-LEN(SUBSTITUTE(Table1[[#This Row],[Data]:[Data]],Table3[[#Headers],[o]],""))=Table1[[#This Row],['# people]:['# people]],1,0)</f>
        <v>0</v>
      </c>
      <c r="W363" cm="1">
        <f t="array" ref="W363">IF(LEN(Table1[[#This Row],[Data]:[Data]])-LEN(SUBSTITUTE(Table1[[#This Row],[Data]:[Data]],Table3[[#Headers],[p]],""))=Table1[[#This Row],['# people]:['# people]],1,0)</f>
        <v>1</v>
      </c>
      <c r="X363" cm="1">
        <f t="array" ref="X363">IF(LEN(Table1[[#This Row],[Data]:[Data]])-LEN(SUBSTITUTE(Table1[[#This Row],[Data]:[Data]],Table3[[#Headers],[q]],""))=Table1[[#This Row],['# people]:['# people]],1,0)</f>
        <v>1</v>
      </c>
      <c r="Y363" cm="1">
        <f t="array" ref="Y363">IF(LEN(Table1[[#This Row],[Data]:[Data]])-LEN(SUBSTITUTE(Table1[[#This Row],[Data]:[Data]],Table3[[#Headers],[r]],""))=Table1[[#This Row],['# people]:['# people]],1,0)</f>
        <v>0</v>
      </c>
      <c r="Z363" cm="1">
        <f t="array" ref="Z363">IF(LEN(Table1[[#This Row],[Data]:[Data]])-LEN(SUBSTITUTE(Table1[[#This Row],[Data]:[Data]],Table3[[#Headers],[s]],""))=Table1[[#This Row],['# people]:['# people]],1,0)</f>
        <v>1</v>
      </c>
      <c r="AA363" cm="1">
        <f t="array" ref="AA363">IF(LEN(Table1[[#This Row],[Data]:[Data]])-LEN(SUBSTITUTE(Table1[[#This Row],[Data]:[Data]],Table3[[#Headers],[t]],""))=Table1[[#This Row],['# people]:['# people]],1,0)</f>
        <v>1</v>
      </c>
      <c r="AB363" cm="1">
        <f t="array" ref="AB363">IF(LEN(Table1[[#This Row],[Data]:[Data]])-LEN(SUBSTITUTE(Table1[[#This Row],[Data]:[Data]],Table3[[#Headers],[u]],""))=Table1[[#This Row],['# people]:['# people]],1,0)</f>
        <v>1</v>
      </c>
      <c r="AC363" cm="1">
        <f t="array" ref="AC363">IF(LEN(Table1[[#This Row],[Data]:[Data]])-LEN(SUBSTITUTE(Table1[[#This Row],[Data]:[Data]],Table3[[#Headers],[v]],""))=Table1[[#This Row],['# people]:['# people]],1,0)</f>
        <v>0</v>
      </c>
      <c r="AD363" cm="1">
        <f t="array" ref="AD363">IF(LEN(Table1[[#This Row],[Data]:[Data]])-LEN(SUBSTITUTE(Table1[[#This Row],[Data]:[Data]],Table3[[#Headers],[w]],""))=Table1[[#This Row],['# people]:['# people]],1,0)</f>
        <v>1</v>
      </c>
      <c r="AE363" cm="1">
        <f t="array" ref="AE363">IF(LEN(Table1[[#This Row],[Data]:[Data]])-LEN(SUBSTITUTE(Table1[[#This Row],[Data]:[Data]],Table3[[#Headers],[x]],""))=Table1[[#This Row],['# people]:['# people]],1,0)</f>
        <v>0</v>
      </c>
      <c r="AF363" cm="1">
        <f t="array" ref="AF363">IF(LEN(Table1[[#This Row],[Data]:[Data]])-LEN(SUBSTITUTE(Table1[[#This Row],[Data]:[Data]],Table3[[#Headers],[y]],""))=Table1[[#This Row],['# people]:['# people]],1,0)</f>
        <v>1</v>
      </c>
      <c r="AG363" cm="1">
        <f t="array" ref="AG363">IF(LEN(Table1[[#This Row],[Data]:[Data]])-LEN(SUBSTITUTE(Table1[[#This Row],[Data]:[Data]],Table3[[#Headers],[z]],""))=Table1[[#This Row],['# people]:['# people]],1,0)</f>
        <v>1</v>
      </c>
    </row>
    <row r="364" spans="1:33" x14ac:dyDescent="0.25">
      <c r="A364" t="s">
        <v>107</v>
      </c>
      <c r="B364" cm="1">
        <f t="array" ref="B364">SUM(IF((LEN(A364)-LEN(SUBSTITUTE(UPPER(A364),{"A","B","C","D","E","F","G","H","I","J","K","L","M","N","O","P","Q","R","S","T","U","V","W","X","Y","Z","1","2","3","4","5","6","7","8","9","0"},""))),1,0))</f>
        <v>15</v>
      </c>
      <c r="C364" t="s">
        <v>561</v>
      </c>
      <c r="D364">
        <f>LEN(Table1[[#This Row],[Column1]])-LEN(A364)</f>
        <v>5</v>
      </c>
      <c r="E364">
        <f>LEN(Table1[[#This Row],[Data]])</f>
        <v>75</v>
      </c>
      <c r="G364" s="1">
        <f>SUM(Table3[[#This Row],[a]:[z]])</f>
        <v>15</v>
      </c>
      <c r="H364" cm="1">
        <f t="array" ref="H364">IF(LEN(Table1[[#This Row],[Data]:[Data]])-LEN(SUBSTITUTE(Table1[[#This Row],[Data]:[Data]],Table3[[#Headers],[a]],""))=Table1[[#This Row],['# people]:['# people]],1,0)</f>
        <v>1</v>
      </c>
      <c r="I364" cm="1">
        <f t="array" ref="I364">IF(LEN(Table1[[#This Row],[Data]:[Data]])-LEN(SUBSTITUTE(Table1[[#This Row],[Data]:[Data]],Table3[[#Headers],[b]],""))=Table1[[#This Row],['# people]:['# people]],1,0)</f>
        <v>0</v>
      </c>
      <c r="J364" cm="1">
        <f t="array" ref="J364">IF(LEN(Table1[[#This Row],[Data]:[Data]])-LEN(SUBSTITUTE(Table1[[#This Row],[Data]:[Data]],Table3[[#Headers],[c]],""))=Table1[[#This Row],['# people]:['# people]],1,0)</f>
        <v>1</v>
      </c>
      <c r="K364" cm="1">
        <f t="array" ref="K364">IF(LEN(Table1[[#This Row],[Data]:[Data]])-LEN(SUBSTITUTE(Table1[[#This Row],[Data]:[Data]],Table3[[#Headers],[d]],""))=Table1[[#This Row],['# people]:['# people]],1,0)</f>
        <v>0</v>
      </c>
      <c r="L364" cm="1">
        <f t="array" ref="L364">IF(LEN(Table1[[#This Row],[Data]:[Data]])-LEN(SUBSTITUTE(Table1[[#This Row],[Data]:[Data]],Table3[[#Headers],[e]],""))=Table1[[#This Row],['# people]:['# people]],1,0)</f>
        <v>1</v>
      </c>
      <c r="M364" cm="1">
        <f t="array" ref="M364">IF(LEN(Table1[[#This Row],[Data]:[Data]])-LEN(SUBSTITUTE(Table1[[#This Row],[Data]:[Data]],Table3[[#Headers],[f]],""))=Table1[[#This Row],['# people]:['# people]],1,0)</f>
        <v>0</v>
      </c>
      <c r="N364" cm="1">
        <f t="array" ref="N364">IF(LEN(Table1[[#This Row],[Data]:[Data]])-LEN(SUBSTITUTE(Table1[[#This Row],[Data]:[Data]],Table3[[#Headers],[g]],""))=Table1[[#This Row],['# people]:['# people]],1,0)</f>
        <v>0</v>
      </c>
      <c r="O364" cm="1">
        <f t="array" ref="O364">IF(LEN(Table1[[#This Row],[Data]:[Data]])-LEN(SUBSTITUTE(Table1[[#This Row],[Data]:[Data]],Table3[[#Headers],[h]],""))=Table1[[#This Row],['# people]:['# people]],1,0)</f>
        <v>0</v>
      </c>
      <c r="P364" cm="1">
        <f t="array" ref="P364">IF(LEN(Table1[[#This Row],[Data]:[Data]])-LEN(SUBSTITUTE(Table1[[#This Row],[Data]:[Data]],Table3[[#Headers],[i]],""))=Table1[[#This Row],['# people]:['# people]],1,0)</f>
        <v>0</v>
      </c>
      <c r="Q364" cm="1">
        <f t="array" ref="Q364">IF(LEN(Table1[[#This Row],[Data]:[Data]])-LEN(SUBSTITUTE(Table1[[#This Row],[Data]:[Data]],Table3[[#Headers],[j]],""))=Table1[[#This Row],['# people]:['# people]],1,0)</f>
        <v>1</v>
      </c>
      <c r="R364" cm="1">
        <f t="array" ref="R364">IF(LEN(Table1[[#This Row],[Data]:[Data]])-LEN(SUBSTITUTE(Table1[[#This Row],[Data]:[Data]],Table3[[#Headers],[k]],""))=Table1[[#This Row],['# people]:['# people]],1,0)</f>
        <v>1</v>
      </c>
      <c r="S364" cm="1">
        <f t="array" ref="S364">IF(LEN(Table1[[#This Row],[Data]:[Data]])-LEN(SUBSTITUTE(Table1[[#This Row],[Data]:[Data]],Table3[[#Headers],[l]],""))=Table1[[#This Row],['# people]:['# people]],1,0)</f>
        <v>1</v>
      </c>
      <c r="T364" cm="1">
        <f t="array" ref="T364">IF(LEN(Table1[[#This Row],[Data]:[Data]])-LEN(SUBSTITUTE(Table1[[#This Row],[Data]:[Data]],Table3[[#Headers],[m]],""))=Table1[[#This Row],['# people]:['# people]],1,0)</f>
        <v>1</v>
      </c>
      <c r="U364" cm="1">
        <f t="array" ref="U364">IF(LEN(Table1[[#This Row],[Data]:[Data]])-LEN(SUBSTITUTE(Table1[[#This Row],[Data]:[Data]],Table3[[#Headers],[n]],""))=Table1[[#This Row],['# people]:['# people]],1,0)</f>
        <v>1</v>
      </c>
      <c r="V364" cm="1">
        <f t="array" ref="V364">IF(LEN(Table1[[#This Row],[Data]:[Data]])-LEN(SUBSTITUTE(Table1[[#This Row],[Data]:[Data]],Table3[[#Headers],[o]],""))=Table1[[#This Row],['# people]:['# people]],1,0)</f>
        <v>0</v>
      </c>
      <c r="W364" cm="1">
        <f t="array" ref="W364">IF(LEN(Table1[[#This Row],[Data]:[Data]])-LEN(SUBSTITUTE(Table1[[#This Row],[Data]:[Data]],Table3[[#Headers],[p]],""))=Table1[[#This Row],['# people]:['# people]],1,0)</f>
        <v>0</v>
      </c>
      <c r="X364" cm="1">
        <f t="array" ref="X364">IF(LEN(Table1[[#This Row],[Data]:[Data]])-LEN(SUBSTITUTE(Table1[[#This Row],[Data]:[Data]],Table3[[#Headers],[q]],""))=Table1[[#This Row],['# people]:['# people]],1,0)</f>
        <v>1</v>
      </c>
      <c r="Y364" cm="1">
        <f t="array" ref="Y364">IF(LEN(Table1[[#This Row],[Data]:[Data]])-LEN(SUBSTITUTE(Table1[[#This Row],[Data]:[Data]],Table3[[#Headers],[r]],""))=Table1[[#This Row],['# people]:['# people]],1,0)</f>
        <v>1</v>
      </c>
      <c r="Z364" cm="1">
        <f t="array" ref="Z364">IF(LEN(Table1[[#This Row],[Data]:[Data]])-LEN(SUBSTITUTE(Table1[[#This Row],[Data]:[Data]],Table3[[#Headers],[s]],""))=Table1[[#This Row],['# people]:['# people]],1,0)</f>
        <v>1</v>
      </c>
      <c r="AA364" cm="1">
        <f t="array" ref="AA364">IF(LEN(Table1[[#This Row],[Data]:[Data]])-LEN(SUBSTITUTE(Table1[[#This Row],[Data]:[Data]],Table3[[#Headers],[t]],""))=Table1[[#This Row],['# people]:['# people]],1,0)</f>
        <v>0</v>
      </c>
      <c r="AB364" cm="1">
        <f t="array" ref="AB364">IF(LEN(Table1[[#This Row],[Data]:[Data]])-LEN(SUBSTITUTE(Table1[[#This Row],[Data]:[Data]],Table3[[#Headers],[u]],""))=Table1[[#This Row],['# people]:['# people]],1,0)</f>
        <v>1</v>
      </c>
      <c r="AC364" cm="1">
        <f t="array" ref="AC364">IF(LEN(Table1[[#This Row],[Data]:[Data]])-LEN(SUBSTITUTE(Table1[[#This Row],[Data]:[Data]],Table3[[#Headers],[v]],""))=Table1[[#This Row],['# people]:['# people]],1,0)</f>
        <v>1</v>
      </c>
      <c r="AD364" cm="1">
        <f t="array" ref="AD364">IF(LEN(Table1[[#This Row],[Data]:[Data]])-LEN(SUBSTITUTE(Table1[[#This Row],[Data]:[Data]],Table3[[#Headers],[w]],""))=Table1[[#This Row],['# people]:['# people]],1,0)</f>
        <v>0</v>
      </c>
      <c r="AE364" cm="1">
        <f t="array" ref="AE364">IF(LEN(Table1[[#This Row],[Data]:[Data]])-LEN(SUBSTITUTE(Table1[[#This Row],[Data]:[Data]],Table3[[#Headers],[x]],""))=Table1[[#This Row],['# people]:['# people]],1,0)</f>
        <v>1</v>
      </c>
      <c r="AF364" cm="1">
        <f t="array" ref="AF364">IF(LEN(Table1[[#This Row],[Data]:[Data]])-LEN(SUBSTITUTE(Table1[[#This Row],[Data]:[Data]],Table3[[#Headers],[y]],""))=Table1[[#This Row],['# people]:['# people]],1,0)</f>
        <v>1</v>
      </c>
      <c r="AG364" cm="1">
        <f t="array" ref="AG364">IF(LEN(Table1[[#This Row],[Data]:[Data]])-LEN(SUBSTITUTE(Table1[[#This Row],[Data]:[Data]],Table3[[#Headers],[z]],""))=Table1[[#This Row],['# people]:['# people]],1,0)</f>
        <v>0</v>
      </c>
    </row>
    <row r="365" spans="1:33" x14ac:dyDescent="0.25">
      <c r="A365" t="s">
        <v>109</v>
      </c>
      <c r="B365" cm="1">
        <f t="array" ref="B365">SUM(IF((LEN(A365)-LEN(SUBSTITUTE(UPPER(A365),{"A","B","C","D","E","F","G","H","I","J","K","L","M","N","O","P","Q","R","S","T","U","V","W","X","Y","Z","1","2","3","4","5","6","7","8","9","0"},""))),1,0))</f>
        <v>21</v>
      </c>
      <c r="C365" t="s">
        <v>563</v>
      </c>
      <c r="D365">
        <f>LEN(Table1[[#This Row],[Column1]])-LEN(A365)</f>
        <v>5</v>
      </c>
      <c r="E365">
        <f>LEN(Table1[[#This Row],[Data]])</f>
        <v>86</v>
      </c>
      <c r="G365" s="1">
        <f>SUM(Table3[[#This Row],[a]:[z]])</f>
        <v>16</v>
      </c>
      <c r="H365" cm="1">
        <f t="array" ref="H365">IF(LEN(Table1[[#This Row],[Data]:[Data]])-LEN(SUBSTITUTE(Table1[[#This Row],[Data]:[Data]],Table3[[#Headers],[a]],""))=Table1[[#This Row],['# people]:['# people]],1,0)</f>
        <v>1</v>
      </c>
      <c r="I365" cm="1">
        <f t="array" ref="I365">IF(LEN(Table1[[#This Row],[Data]:[Data]])-LEN(SUBSTITUTE(Table1[[#This Row],[Data]:[Data]],Table3[[#Headers],[b]],""))=Table1[[#This Row],['# people]:['# people]],1,0)</f>
        <v>0</v>
      </c>
      <c r="J365" cm="1">
        <f t="array" ref="J365">IF(LEN(Table1[[#This Row],[Data]:[Data]])-LEN(SUBSTITUTE(Table1[[#This Row],[Data]:[Data]],Table3[[#Headers],[c]],""))=Table1[[#This Row],['# people]:['# people]],1,0)</f>
        <v>1</v>
      </c>
      <c r="K365" cm="1">
        <f t="array" ref="K365">IF(LEN(Table1[[#This Row],[Data]:[Data]])-LEN(SUBSTITUTE(Table1[[#This Row],[Data]:[Data]],Table3[[#Headers],[d]],""))=Table1[[#This Row],['# people]:['# people]],1,0)</f>
        <v>1</v>
      </c>
      <c r="L365" cm="1">
        <f t="array" ref="L365">IF(LEN(Table1[[#This Row],[Data]:[Data]])-LEN(SUBSTITUTE(Table1[[#This Row],[Data]:[Data]],Table3[[#Headers],[e]],""))=Table1[[#This Row],['# people]:['# people]],1,0)</f>
        <v>0</v>
      </c>
      <c r="M365" cm="1">
        <f t="array" ref="M365">IF(LEN(Table1[[#This Row],[Data]:[Data]])-LEN(SUBSTITUTE(Table1[[#This Row],[Data]:[Data]],Table3[[#Headers],[f]],""))=Table1[[#This Row],['# people]:['# people]],1,0)</f>
        <v>0</v>
      </c>
      <c r="N365" cm="1">
        <f t="array" ref="N365">IF(LEN(Table1[[#This Row],[Data]:[Data]])-LEN(SUBSTITUTE(Table1[[#This Row],[Data]:[Data]],Table3[[#Headers],[g]],""))=Table1[[#This Row],['# people]:['# people]],1,0)</f>
        <v>0</v>
      </c>
      <c r="O365" cm="1">
        <f t="array" ref="O365">IF(LEN(Table1[[#This Row],[Data]:[Data]])-LEN(SUBSTITUTE(Table1[[#This Row],[Data]:[Data]],Table3[[#Headers],[h]],""))=Table1[[#This Row],['# people]:['# people]],1,0)</f>
        <v>1</v>
      </c>
      <c r="P365" cm="1">
        <f t="array" ref="P365">IF(LEN(Table1[[#This Row],[Data]:[Data]])-LEN(SUBSTITUTE(Table1[[#This Row],[Data]:[Data]],Table3[[#Headers],[i]],""))=Table1[[#This Row],['# people]:['# people]],1,0)</f>
        <v>1</v>
      </c>
      <c r="Q365" cm="1">
        <f t="array" ref="Q365">IF(LEN(Table1[[#This Row],[Data]:[Data]])-LEN(SUBSTITUTE(Table1[[#This Row],[Data]:[Data]],Table3[[#Headers],[j]],""))=Table1[[#This Row],['# people]:['# people]],1,0)</f>
        <v>0</v>
      </c>
      <c r="R365" cm="1">
        <f t="array" ref="R365">IF(LEN(Table1[[#This Row],[Data]:[Data]])-LEN(SUBSTITUTE(Table1[[#This Row],[Data]:[Data]],Table3[[#Headers],[k]],""))=Table1[[#This Row],['# people]:['# people]],1,0)</f>
        <v>1</v>
      </c>
      <c r="S365" cm="1">
        <f t="array" ref="S365">IF(LEN(Table1[[#This Row],[Data]:[Data]])-LEN(SUBSTITUTE(Table1[[#This Row],[Data]:[Data]],Table3[[#Headers],[l]],""))=Table1[[#This Row],['# people]:['# people]],1,0)</f>
        <v>0</v>
      </c>
      <c r="T365" cm="1">
        <f t="array" ref="T365">IF(LEN(Table1[[#This Row],[Data]:[Data]])-LEN(SUBSTITUTE(Table1[[#This Row],[Data]:[Data]],Table3[[#Headers],[m]],""))=Table1[[#This Row],['# people]:['# people]],1,0)</f>
        <v>1</v>
      </c>
      <c r="U365" cm="1">
        <f t="array" ref="U365">IF(LEN(Table1[[#This Row],[Data]:[Data]])-LEN(SUBSTITUTE(Table1[[#This Row],[Data]:[Data]],Table3[[#Headers],[n]],""))=Table1[[#This Row],['# people]:['# people]],1,0)</f>
        <v>1</v>
      </c>
      <c r="V365" cm="1">
        <f t="array" ref="V365">IF(LEN(Table1[[#This Row],[Data]:[Data]])-LEN(SUBSTITUTE(Table1[[#This Row],[Data]:[Data]],Table3[[#Headers],[o]],""))=Table1[[#This Row],['# people]:['# people]],1,0)</f>
        <v>1</v>
      </c>
      <c r="W365" cm="1">
        <f t="array" ref="W365">IF(LEN(Table1[[#This Row],[Data]:[Data]])-LEN(SUBSTITUTE(Table1[[#This Row],[Data]:[Data]],Table3[[#Headers],[p]],""))=Table1[[#This Row],['# people]:['# people]],1,0)</f>
        <v>1</v>
      </c>
      <c r="X365" cm="1">
        <f t="array" ref="X365">IF(LEN(Table1[[#This Row],[Data]:[Data]])-LEN(SUBSTITUTE(Table1[[#This Row],[Data]:[Data]],Table3[[#Headers],[q]],""))=Table1[[#This Row],['# people]:['# people]],1,0)</f>
        <v>0</v>
      </c>
      <c r="Y365" cm="1">
        <f t="array" ref="Y365">IF(LEN(Table1[[#This Row],[Data]:[Data]])-LEN(SUBSTITUTE(Table1[[#This Row],[Data]:[Data]],Table3[[#Headers],[r]],""))=Table1[[#This Row],['# people]:['# people]],1,0)</f>
        <v>1</v>
      </c>
      <c r="Z365" cm="1">
        <f t="array" ref="Z365">IF(LEN(Table1[[#This Row],[Data]:[Data]])-LEN(SUBSTITUTE(Table1[[#This Row],[Data]:[Data]],Table3[[#Headers],[s]],""))=Table1[[#This Row],['# people]:['# people]],1,0)</f>
        <v>1</v>
      </c>
      <c r="AA365" cm="1">
        <f t="array" ref="AA365">IF(LEN(Table1[[#This Row],[Data]:[Data]])-LEN(SUBSTITUTE(Table1[[#This Row],[Data]:[Data]],Table3[[#Headers],[t]],""))=Table1[[#This Row],['# people]:['# people]],1,0)</f>
        <v>0</v>
      </c>
      <c r="AB365" cm="1">
        <f t="array" ref="AB365">IF(LEN(Table1[[#This Row],[Data]:[Data]])-LEN(SUBSTITUTE(Table1[[#This Row],[Data]:[Data]],Table3[[#Headers],[u]],""))=Table1[[#This Row],['# people]:['# people]],1,0)</f>
        <v>1</v>
      </c>
      <c r="AC365" cm="1">
        <f t="array" ref="AC365">IF(LEN(Table1[[#This Row],[Data]:[Data]])-LEN(SUBSTITUTE(Table1[[#This Row],[Data]:[Data]],Table3[[#Headers],[v]],""))=Table1[[#This Row],['# people]:['# people]],1,0)</f>
        <v>1</v>
      </c>
      <c r="AD365" cm="1">
        <f t="array" ref="AD365">IF(LEN(Table1[[#This Row],[Data]:[Data]])-LEN(SUBSTITUTE(Table1[[#This Row],[Data]:[Data]],Table3[[#Headers],[w]],""))=Table1[[#This Row],['# people]:['# people]],1,0)</f>
        <v>0</v>
      </c>
      <c r="AE365" cm="1">
        <f t="array" ref="AE365">IF(LEN(Table1[[#This Row],[Data]:[Data]])-LEN(SUBSTITUTE(Table1[[#This Row],[Data]:[Data]],Table3[[#Headers],[x]],""))=Table1[[#This Row],['# people]:['# people]],1,0)</f>
        <v>0</v>
      </c>
      <c r="AF365" cm="1">
        <f t="array" ref="AF365">IF(LEN(Table1[[#This Row],[Data]:[Data]])-LEN(SUBSTITUTE(Table1[[#This Row],[Data]:[Data]],Table3[[#Headers],[y]],""))=Table1[[#This Row],['# people]:['# people]],1,0)</f>
        <v>1</v>
      </c>
      <c r="AG365" cm="1">
        <f t="array" ref="AG365">IF(LEN(Table1[[#This Row],[Data]:[Data]])-LEN(SUBSTITUTE(Table1[[#This Row],[Data]:[Data]],Table3[[#Headers],[z]],""))=Table1[[#This Row],['# people]:['# people]],1,0)</f>
        <v>1</v>
      </c>
    </row>
    <row r="366" spans="1:33" x14ac:dyDescent="0.25">
      <c r="A366" t="s">
        <v>110</v>
      </c>
      <c r="B366" cm="1">
        <f t="array" ref="B366">SUM(IF((LEN(A366)-LEN(SUBSTITUTE(UPPER(A366),{"A","B","C","D","E","F","G","H","I","J","K","L","M","N","O","P","Q","R","S","T","U","V","W","X","Y","Z","1","2","3","4","5","6","7","8","9","0"},""))),1,0))</f>
        <v>25</v>
      </c>
      <c r="C366" t="s">
        <v>564</v>
      </c>
      <c r="D366">
        <f>LEN(Table1[[#This Row],[Column1]])-LEN(A366)</f>
        <v>5</v>
      </c>
      <c r="E366">
        <f>LEN(Table1[[#This Row],[Data]])</f>
        <v>103</v>
      </c>
      <c r="G366" s="1">
        <f>SUM(Table3[[#This Row],[a]:[z]])</f>
        <v>19</v>
      </c>
      <c r="H366" cm="1">
        <f t="array" ref="H366">IF(LEN(Table1[[#This Row],[Data]:[Data]])-LEN(SUBSTITUTE(Table1[[#This Row],[Data]:[Data]],Table3[[#Headers],[a]],""))=Table1[[#This Row],['# people]:['# people]],1,0)</f>
        <v>0</v>
      </c>
      <c r="I366" cm="1">
        <f t="array" ref="I366">IF(LEN(Table1[[#This Row],[Data]:[Data]])-LEN(SUBSTITUTE(Table1[[#This Row],[Data]:[Data]],Table3[[#Headers],[b]],""))=Table1[[#This Row],['# people]:['# people]],1,0)</f>
        <v>1</v>
      </c>
      <c r="J366" cm="1">
        <f t="array" ref="J366">IF(LEN(Table1[[#This Row],[Data]:[Data]])-LEN(SUBSTITUTE(Table1[[#This Row],[Data]:[Data]],Table3[[#Headers],[c]],""))=Table1[[#This Row],['# people]:['# people]],1,0)</f>
        <v>1</v>
      </c>
      <c r="K366" cm="1">
        <f t="array" ref="K366">IF(LEN(Table1[[#This Row],[Data]:[Data]])-LEN(SUBSTITUTE(Table1[[#This Row],[Data]:[Data]],Table3[[#Headers],[d]],""))=Table1[[#This Row],['# people]:['# people]],1,0)</f>
        <v>1</v>
      </c>
      <c r="L366" cm="1">
        <f t="array" ref="L366">IF(LEN(Table1[[#This Row],[Data]:[Data]])-LEN(SUBSTITUTE(Table1[[#This Row],[Data]:[Data]],Table3[[#Headers],[e]],""))=Table1[[#This Row],['# people]:['# people]],1,0)</f>
        <v>1</v>
      </c>
      <c r="M366" cm="1">
        <f t="array" ref="M366">IF(LEN(Table1[[#This Row],[Data]:[Data]])-LEN(SUBSTITUTE(Table1[[#This Row],[Data]:[Data]],Table3[[#Headers],[f]],""))=Table1[[#This Row],['# people]:['# people]],1,0)</f>
        <v>1</v>
      </c>
      <c r="N366" cm="1">
        <f t="array" ref="N366">IF(LEN(Table1[[#This Row],[Data]:[Data]])-LEN(SUBSTITUTE(Table1[[#This Row],[Data]:[Data]],Table3[[#Headers],[g]],""))=Table1[[#This Row],['# people]:['# people]],1,0)</f>
        <v>0</v>
      </c>
      <c r="O366" cm="1">
        <f t="array" ref="O366">IF(LEN(Table1[[#This Row],[Data]:[Data]])-LEN(SUBSTITUTE(Table1[[#This Row],[Data]:[Data]],Table3[[#Headers],[h]],""))=Table1[[#This Row],['# people]:['# people]],1,0)</f>
        <v>1</v>
      </c>
      <c r="P366" cm="1">
        <f t="array" ref="P366">IF(LEN(Table1[[#This Row],[Data]:[Data]])-LEN(SUBSTITUTE(Table1[[#This Row],[Data]:[Data]],Table3[[#Headers],[i]],""))=Table1[[#This Row],['# people]:['# people]],1,0)</f>
        <v>1</v>
      </c>
      <c r="Q366" cm="1">
        <f t="array" ref="Q366">IF(LEN(Table1[[#This Row],[Data]:[Data]])-LEN(SUBSTITUTE(Table1[[#This Row],[Data]:[Data]],Table3[[#Headers],[j]],""))=Table1[[#This Row],['# people]:['# people]],1,0)</f>
        <v>0</v>
      </c>
      <c r="R366" cm="1">
        <f t="array" ref="R366">IF(LEN(Table1[[#This Row],[Data]:[Data]])-LEN(SUBSTITUTE(Table1[[#This Row],[Data]:[Data]],Table3[[#Headers],[k]],""))=Table1[[#This Row],['# people]:['# people]],1,0)</f>
        <v>1</v>
      </c>
      <c r="S366" cm="1">
        <f t="array" ref="S366">IF(LEN(Table1[[#This Row],[Data]:[Data]])-LEN(SUBSTITUTE(Table1[[#This Row],[Data]:[Data]],Table3[[#Headers],[l]],""))=Table1[[#This Row],['# people]:['# people]],1,0)</f>
        <v>1</v>
      </c>
      <c r="T366" cm="1">
        <f t="array" ref="T366">IF(LEN(Table1[[#This Row],[Data]:[Data]])-LEN(SUBSTITUTE(Table1[[#This Row],[Data]:[Data]],Table3[[#Headers],[m]],""))=Table1[[#This Row],['# people]:['# people]],1,0)</f>
        <v>0</v>
      </c>
      <c r="U366" cm="1">
        <f t="array" ref="U366">IF(LEN(Table1[[#This Row],[Data]:[Data]])-LEN(SUBSTITUTE(Table1[[#This Row],[Data]:[Data]],Table3[[#Headers],[n]],""))=Table1[[#This Row],['# people]:['# people]],1,0)</f>
        <v>1</v>
      </c>
      <c r="V366" cm="1">
        <f t="array" ref="V366">IF(LEN(Table1[[#This Row],[Data]:[Data]])-LEN(SUBSTITUTE(Table1[[#This Row],[Data]:[Data]],Table3[[#Headers],[o]],""))=Table1[[#This Row],['# people]:['# people]],1,0)</f>
        <v>0</v>
      </c>
      <c r="W366" cm="1">
        <f t="array" ref="W366">IF(LEN(Table1[[#This Row],[Data]:[Data]])-LEN(SUBSTITUTE(Table1[[#This Row],[Data]:[Data]],Table3[[#Headers],[p]],""))=Table1[[#This Row],['# people]:['# people]],1,0)</f>
        <v>1</v>
      </c>
      <c r="X366" cm="1">
        <f t="array" ref="X366">IF(LEN(Table1[[#This Row],[Data]:[Data]])-LEN(SUBSTITUTE(Table1[[#This Row],[Data]:[Data]],Table3[[#Headers],[q]],""))=Table1[[#This Row],['# people]:['# people]],1,0)</f>
        <v>1</v>
      </c>
      <c r="Y366" cm="1">
        <f t="array" ref="Y366">IF(LEN(Table1[[#This Row],[Data]:[Data]])-LEN(SUBSTITUTE(Table1[[#This Row],[Data]:[Data]],Table3[[#Headers],[r]],""))=Table1[[#This Row],['# people]:['# people]],1,0)</f>
        <v>1</v>
      </c>
      <c r="Z366" cm="1">
        <f t="array" ref="Z366">IF(LEN(Table1[[#This Row],[Data]:[Data]])-LEN(SUBSTITUTE(Table1[[#This Row],[Data]:[Data]],Table3[[#Headers],[s]],""))=Table1[[#This Row],['# people]:['# people]],1,0)</f>
        <v>1</v>
      </c>
      <c r="AA366" cm="1">
        <f t="array" ref="AA366">IF(LEN(Table1[[#This Row],[Data]:[Data]])-LEN(SUBSTITUTE(Table1[[#This Row],[Data]:[Data]],Table3[[#Headers],[t]],""))=Table1[[#This Row],['# people]:['# people]],1,0)</f>
        <v>0</v>
      </c>
      <c r="AB366" cm="1">
        <f t="array" ref="AB366">IF(LEN(Table1[[#This Row],[Data]:[Data]])-LEN(SUBSTITUTE(Table1[[#This Row],[Data]:[Data]],Table3[[#Headers],[u]],""))=Table1[[#This Row],['# people]:['# people]],1,0)</f>
        <v>1</v>
      </c>
      <c r="AC366" cm="1">
        <f t="array" ref="AC366">IF(LEN(Table1[[#This Row],[Data]:[Data]])-LEN(SUBSTITUTE(Table1[[#This Row],[Data]:[Data]],Table3[[#Headers],[v]],""))=Table1[[#This Row],['# people]:['# people]],1,0)</f>
        <v>1</v>
      </c>
      <c r="AD366" cm="1">
        <f t="array" ref="AD366">IF(LEN(Table1[[#This Row],[Data]:[Data]])-LEN(SUBSTITUTE(Table1[[#This Row],[Data]:[Data]],Table3[[#Headers],[w]],""))=Table1[[#This Row],['# people]:['# people]],1,0)</f>
        <v>1</v>
      </c>
      <c r="AE366" cm="1">
        <f t="array" ref="AE366">IF(LEN(Table1[[#This Row],[Data]:[Data]])-LEN(SUBSTITUTE(Table1[[#This Row],[Data]:[Data]],Table3[[#Headers],[x]],""))=Table1[[#This Row],['# people]:['# people]],1,0)</f>
        <v>1</v>
      </c>
      <c r="AF366" cm="1">
        <f t="array" ref="AF366">IF(LEN(Table1[[#This Row],[Data]:[Data]])-LEN(SUBSTITUTE(Table1[[#This Row],[Data]:[Data]],Table3[[#Headers],[y]],""))=Table1[[#This Row],['# people]:['# people]],1,0)</f>
        <v>0</v>
      </c>
      <c r="AG366" cm="1">
        <f t="array" ref="AG366">IF(LEN(Table1[[#This Row],[Data]:[Data]])-LEN(SUBSTITUTE(Table1[[#This Row],[Data]:[Data]],Table3[[#Headers],[z]],""))=Table1[[#This Row],['# people]:['# people]],1,0)</f>
        <v>1</v>
      </c>
    </row>
    <row r="367" spans="1:33" x14ac:dyDescent="0.25">
      <c r="A367" t="s">
        <v>113</v>
      </c>
      <c r="B367" cm="1">
        <f t="array" ref="B367">SUM(IF((LEN(A367)-LEN(SUBSTITUTE(UPPER(A367),{"A","B","C","D","E","F","G","H","I","J","K","L","M","N","O","P","Q","R","S","T","U","V","W","X","Y","Z","1","2","3","4","5","6","7","8","9","0"},""))),1,0))</f>
        <v>26</v>
      </c>
      <c r="C367" t="s">
        <v>567</v>
      </c>
      <c r="D367">
        <f>LEN(Table1[[#This Row],[Column1]])-LEN(A367)</f>
        <v>5</v>
      </c>
      <c r="E367">
        <f>LEN(Table1[[#This Row],[Data]])</f>
        <v>38</v>
      </c>
      <c r="G367" s="1">
        <f>SUM(Table3[[#This Row],[a]:[z]])</f>
        <v>2</v>
      </c>
      <c r="H367" cm="1">
        <f t="array" ref="H367">IF(LEN(Table1[[#This Row],[Data]:[Data]])-LEN(SUBSTITUTE(Table1[[#This Row],[Data]:[Data]],Table3[[#Headers],[a]],""))=Table1[[#This Row],['# people]:['# people]],1,0)</f>
        <v>0</v>
      </c>
      <c r="I367" cm="1">
        <f t="array" ref="I367">IF(LEN(Table1[[#This Row],[Data]:[Data]])-LEN(SUBSTITUTE(Table1[[#This Row],[Data]:[Data]],Table3[[#Headers],[b]],""))=Table1[[#This Row],['# people]:['# people]],1,0)</f>
        <v>1</v>
      </c>
      <c r="J367" cm="1">
        <f t="array" ref="J367">IF(LEN(Table1[[#This Row],[Data]:[Data]])-LEN(SUBSTITUTE(Table1[[#This Row],[Data]:[Data]],Table3[[#Headers],[c]],""))=Table1[[#This Row],['# people]:['# people]],1,0)</f>
        <v>0</v>
      </c>
      <c r="K367" cm="1">
        <f t="array" ref="K367">IF(LEN(Table1[[#This Row],[Data]:[Data]])-LEN(SUBSTITUTE(Table1[[#This Row],[Data]:[Data]],Table3[[#Headers],[d]],""))=Table1[[#This Row],['# people]:['# people]],1,0)</f>
        <v>1</v>
      </c>
      <c r="L367" cm="1">
        <f t="array" ref="L367">IF(LEN(Table1[[#This Row],[Data]:[Data]])-LEN(SUBSTITUTE(Table1[[#This Row],[Data]:[Data]],Table3[[#Headers],[e]],""))=Table1[[#This Row],['# people]:['# people]],1,0)</f>
        <v>0</v>
      </c>
      <c r="M367" cm="1">
        <f t="array" ref="M367">IF(LEN(Table1[[#This Row],[Data]:[Data]])-LEN(SUBSTITUTE(Table1[[#This Row],[Data]:[Data]],Table3[[#Headers],[f]],""))=Table1[[#This Row],['# people]:['# people]],1,0)</f>
        <v>0</v>
      </c>
      <c r="N367" cm="1">
        <f t="array" ref="N367">IF(LEN(Table1[[#This Row],[Data]:[Data]])-LEN(SUBSTITUTE(Table1[[#This Row],[Data]:[Data]],Table3[[#Headers],[g]],""))=Table1[[#This Row],['# people]:['# people]],1,0)</f>
        <v>0</v>
      </c>
      <c r="O367" cm="1">
        <f t="array" ref="O367">IF(LEN(Table1[[#This Row],[Data]:[Data]])-LEN(SUBSTITUTE(Table1[[#This Row],[Data]:[Data]],Table3[[#Headers],[h]],""))=Table1[[#This Row],['# people]:['# people]],1,0)</f>
        <v>0</v>
      </c>
      <c r="P367" cm="1">
        <f t="array" ref="P367">IF(LEN(Table1[[#This Row],[Data]:[Data]])-LEN(SUBSTITUTE(Table1[[#This Row],[Data]:[Data]],Table3[[#Headers],[i]],""))=Table1[[#This Row],['# people]:['# people]],1,0)</f>
        <v>0</v>
      </c>
      <c r="Q367" cm="1">
        <f t="array" ref="Q367">IF(LEN(Table1[[#This Row],[Data]:[Data]])-LEN(SUBSTITUTE(Table1[[#This Row],[Data]:[Data]],Table3[[#Headers],[j]],""))=Table1[[#This Row],['# people]:['# people]],1,0)</f>
        <v>0</v>
      </c>
      <c r="R367" cm="1">
        <f t="array" ref="R367">IF(LEN(Table1[[#This Row],[Data]:[Data]])-LEN(SUBSTITUTE(Table1[[#This Row],[Data]:[Data]],Table3[[#Headers],[k]],""))=Table1[[#This Row],['# people]:['# people]],1,0)</f>
        <v>0</v>
      </c>
      <c r="S367" cm="1">
        <f t="array" ref="S367">IF(LEN(Table1[[#This Row],[Data]:[Data]])-LEN(SUBSTITUTE(Table1[[#This Row],[Data]:[Data]],Table3[[#Headers],[l]],""))=Table1[[#This Row],['# people]:['# people]],1,0)</f>
        <v>0</v>
      </c>
      <c r="T367" cm="1">
        <f t="array" ref="T367">IF(LEN(Table1[[#This Row],[Data]:[Data]])-LEN(SUBSTITUTE(Table1[[#This Row],[Data]:[Data]],Table3[[#Headers],[m]],""))=Table1[[#This Row],['# people]:['# people]],1,0)</f>
        <v>0</v>
      </c>
      <c r="U367" cm="1">
        <f t="array" ref="U367">IF(LEN(Table1[[#This Row],[Data]:[Data]])-LEN(SUBSTITUTE(Table1[[#This Row],[Data]:[Data]],Table3[[#Headers],[n]],""))=Table1[[#This Row],['# people]:['# people]],1,0)</f>
        <v>0</v>
      </c>
      <c r="V367" cm="1">
        <f t="array" ref="V367">IF(LEN(Table1[[#This Row],[Data]:[Data]])-LEN(SUBSTITUTE(Table1[[#This Row],[Data]:[Data]],Table3[[#Headers],[o]],""))=Table1[[#This Row],['# people]:['# people]],1,0)</f>
        <v>0</v>
      </c>
      <c r="W367" cm="1">
        <f t="array" ref="W367">IF(LEN(Table1[[#This Row],[Data]:[Data]])-LEN(SUBSTITUTE(Table1[[#This Row],[Data]:[Data]],Table3[[#Headers],[p]],""))=Table1[[#This Row],['# people]:['# people]],1,0)</f>
        <v>0</v>
      </c>
      <c r="X367" cm="1">
        <f t="array" ref="X367">IF(LEN(Table1[[#This Row],[Data]:[Data]])-LEN(SUBSTITUTE(Table1[[#This Row],[Data]:[Data]],Table3[[#Headers],[q]],""))=Table1[[#This Row],['# people]:['# people]],1,0)</f>
        <v>0</v>
      </c>
      <c r="Y367" cm="1">
        <f t="array" ref="Y367">IF(LEN(Table1[[#This Row],[Data]:[Data]])-LEN(SUBSTITUTE(Table1[[#This Row],[Data]:[Data]],Table3[[#Headers],[r]],""))=Table1[[#This Row],['# people]:['# people]],1,0)</f>
        <v>0</v>
      </c>
      <c r="Z367" cm="1">
        <f t="array" ref="Z367">IF(LEN(Table1[[#This Row],[Data]:[Data]])-LEN(SUBSTITUTE(Table1[[#This Row],[Data]:[Data]],Table3[[#Headers],[s]],""))=Table1[[#This Row],['# people]:['# people]],1,0)</f>
        <v>0</v>
      </c>
      <c r="AA367" cm="1">
        <f t="array" ref="AA367">IF(LEN(Table1[[#This Row],[Data]:[Data]])-LEN(SUBSTITUTE(Table1[[#This Row],[Data]:[Data]],Table3[[#Headers],[t]],""))=Table1[[#This Row],['# people]:['# people]],1,0)</f>
        <v>0</v>
      </c>
      <c r="AB367" cm="1">
        <f t="array" ref="AB367">IF(LEN(Table1[[#This Row],[Data]:[Data]])-LEN(SUBSTITUTE(Table1[[#This Row],[Data]:[Data]],Table3[[#Headers],[u]],""))=Table1[[#This Row],['# people]:['# people]],1,0)</f>
        <v>0</v>
      </c>
      <c r="AC367" cm="1">
        <f t="array" ref="AC367">IF(LEN(Table1[[#This Row],[Data]:[Data]])-LEN(SUBSTITUTE(Table1[[#This Row],[Data]:[Data]],Table3[[#Headers],[v]],""))=Table1[[#This Row],['# people]:['# people]],1,0)</f>
        <v>0</v>
      </c>
      <c r="AD367" cm="1">
        <f t="array" ref="AD367">IF(LEN(Table1[[#This Row],[Data]:[Data]])-LEN(SUBSTITUTE(Table1[[#This Row],[Data]:[Data]],Table3[[#Headers],[w]],""))=Table1[[#This Row],['# people]:['# people]],1,0)</f>
        <v>0</v>
      </c>
      <c r="AE367" cm="1">
        <f t="array" ref="AE367">IF(LEN(Table1[[#This Row],[Data]:[Data]])-LEN(SUBSTITUTE(Table1[[#This Row],[Data]:[Data]],Table3[[#Headers],[x]],""))=Table1[[#This Row],['# people]:['# people]],1,0)</f>
        <v>0</v>
      </c>
      <c r="AF367" cm="1">
        <f t="array" ref="AF367">IF(LEN(Table1[[#This Row],[Data]:[Data]])-LEN(SUBSTITUTE(Table1[[#This Row],[Data]:[Data]],Table3[[#Headers],[y]],""))=Table1[[#This Row],['# people]:['# people]],1,0)</f>
        <v>0</v>
      </c>
      <c r="AG367" cm="1">
        <f t="array" ref="AG367">IF(LEN(Table1[[#This Row],[Data]:[Data]])-LEN(SUBSTITUTE(Table1[[#This Row],[Data]:[Data]],Table3[[#Headers],[z]],""))=Table1[[#This Row],['# people]:['# people]],1,0)</f>
        <v>0</v>
      </c>
    </row>
    <row r="368" spans="1:33" x14ac:dyDescent="0.25">
      <c r="A368" t="s">
        <v>125</v>
      </c>
      <c r="B368" cm="1">
        <f t="array" ref="B368">SUM(IF((LEN(A368)-LEN(SUBSTITUTE(UPPER(A368),{"A","B","C","D","E","F","G","H","I","J","K","L","M","N","O","P","Q","R","S","T","U","V","W","X","Y","Z","1","2","3","4","5","6","7","8","9","0"},""))),1,0))</f>
        <v>22</v>
      </c>
      <c r="C368" t="s">
        <v>579</v>
      </c>
      <c r="D368">
        <f>LEN(Table1[[#This Row],[Column1]])-LEN(A368)</f>
        <v>5</v>
      </c>
      <c r="E368">
        <f>LEN(Table1[[#This Row],[Data]])</f>
        <v>80</v>
      </c>
      <c r="G368" s="1">
        <f>SUM(Table3[[#This Row],[a]:[z]])</f>
        <v>14</v>
      </c>
      <c r="H368" cm="1">
        <f t="array" ref="H368">IF(LEN(Table1[[#This Row],[Data]:[Data]])-LEN(SUBSTITUTE(Table1[[#This Row],[Data]:[Data]],Table3[[#Headers],[a]],""))=Table1[[#This Row],['# people]:['# people]],1,0)</f>
        <v>1</v>
      </c>
      <c r="I368" cm="1">
        <f t="array" ref="I368">IF(LEN(Table1[[#This Row],[Data]:[Data]])-LEN(SUBSTITUTE(Table1[[#This Row],[Data]:[Data]],Table3[[#Headers],[b]],""))=Table1[[#This Row],['# people]:['# people]],1,0)</f>
        <v>1</v>
      </c>
      <c r="J368" cm="1">
        <f t="array" ref="J368">IF(LEN(Table1[[#This Row],[Data]:[Data]])-LEN(SUBSTITUTE(Table1[[#This Row],[Data]:[Data]],Table3[[#Headers],[c]],""))=Table1[[#This Row],['# people]:['# people]],1,0)</f>
        <v>1</v>
      </c>
      <c r="K368" cm="1">
        <f t="array" ref="K368">IF(LEN(Table1[[#This Row],[Data]:[Data]])-LEN(SUBSTITUTE(Table1[[#This Row],[Data]:[Data]],Table3[[#Headers],[d]],""))=Table1[[#This Row],['# people]:['# people]],1,0)</f>
        <v>1</v>
      </c>
      <c r="L368" cm="1">
        <f t="array" ref="L368">IF(LEN(Table1[[#This Row],[Data]:[Data]])-LEN(SUBSTITUTE(Table1[[#This Row],[Data]:[Data]],Table3[[#Headers],[e]],""))=Table1[[#This Row],['# people]:['# people]],1,0)</f>
        <v>0</v>
      </c>
      <c r="M368" cm="1">
        <f t="array" ref="M368">IF(LEN(Table1[[#This Row],[Data]:[Data]])-LEN(SUBSTITUTE(Table1[[#This Row],[Data]:[Data]],Table3[[#Headers],[f]],""))=Table1[[#This Row],['# people]:['# people]],1,0)</f>
        <v>0</v>
      </c>
      <c r="N368" cm="1">
        <f t="array" ref="N368">IF(LEN(Table1[[#This Row],[Data]:[Data]])-LEN(SUBSTITUTE(Table1[[#This Row],[Data]:[Data]],Table3[[#Headers],[g]],""))=Table1[[#This Row],['# people]:['# people]],1,0)</f>
        <v>1</v>
      </c>
      <c r="O368" cm="1">
        <f t="array" ref="O368">IF(LEN(Table1[[#This Row],[Data]:[Data]])-LEN(SUBSTITUTE(Table1[[#This Row],[Data]:[Data]],Table3[[#Headers],[h]],""))=Table1[[#This Row],['# people]:['# people]],1,0)</f>
        <v>0</v>
      </c>
      <c r="P368" cm="1">
        <f t="array" ref="P368">IF(LEN(Table1[[#This Row],[Data]:[Data]])-LEN(SUBSTITUTE(Table1[[#This Row],[Data]:[Data]],Table3[[#Headers],[i]],""))=Table1[[#This Row],['# people]:['# people]],1,0)</f>
        <v>0</v>
      </c>
      <c r="Q368" cm="1">
        <f t="array" ref="Q368">IF(LEN(Table1[[#This Row],[Data]:[Data]])-LEN(SUBSTITUTE(Table1[[#This Row],[Data]:[Data]],Table3[[#Headers],[j]],""))=Table1[[#This Row],['# people]:['# people]],1,0)</f>
        <v>1</v>
      </c>
      <c r="R368" cm="1">
        <f t="array" ref="R368">IF(LEN(Table1[[#This Row],[Data]:[Data]])-LEN(SUBSTITUTE(Table1[[#This Row],[Data]:[Data]],Table3[[#Headers],[k]],""))=Table1[[#This Row],['# people]:['# people]],1,0)</f>
        <v>1</v>
      </c>
      <c r="S368" cm="1">
        <f t="array" ref="S368">IF(LEN(Table1[[#This Row],[Data]:[Data]])-LEN(SUBSTITUTE(Table1[[#This Row],[Data]:[Data]],Table3[[#Headers],[l]],""))=Table1[[#This Row],['# people]:['# people]],1,0)</f>
        <v>1</v>
      </c>
      <c r="T368" cm="1">
        <f t="array" ref="T368">IF(LEN(Table1[[#This Row],[Data]:[Data]])-LEN(SUBSTITUTE(Table1[[#This Row],[Data]:[Data]],Table3[[#Headers],[m]],""))=Table1[[#This Row],['# people]:['# people]],1,0)</f>
        <v>0</v>
      </c>
      <c r="U368" cm="1">
        <f t="array" ref="U368">IF(LEN(Table1[[#This Row],[Data]:[Data]])-LEN(SUBSTITUTE(Table1[[#This Row],[Data]:[Data]],Table3[[#Headers],[n]],""))=Table1[[#This Row],['# people]:['# people]],1,0)</f>
        <v>0</v>
      </c>
      <c r="V368" cm="1">
        <f t="array" ref="V368">IF(LEN(Table1[[#This Row],[Data]:[Data]])-LEN(SUBSTITUTE(Table1[[#This Row],[Data]:[Data]],Table3[[#Headers],[o]],""))=Table1[[#This Row],['# people]:['# people]],1,0)</f>
        <v>0</v>
      </c>
      <c r="W368" cm="1">
        <f t="array" ref="W368">IF(LEN(Table1[[#This Row],[Data]:[Data]])-LEN(SUBSTITUTE(Table1[[#This Row],[Data]:[Data]],Table3[[#Headers],[p]],""))=Table1[[#This Row],['# people]:['# people]],1,0)</f>
        <v>0</v>
      </c>
      <c r="X368" cm="1">
        <f t="array" ref="X368">IF(LEN(Table1[[#This Row],[Data]:[Data]])-LEN(SUBSTITUTE(Table1[[#This Row],[Data]:[Data]],Table3[[#Headers],[q]],""))=Table1[[#This Row],['# people]:['# people]],1,0)</f>
        <v>1</v>
      </c>
      <c r="Y368" cm="1">
        <f t="array" ref="Y368">IF(LEN(Table1[[#This Row],[Data]:[Data]])-LEN(SUBSTITUTE(Table1[[#This Row],[Data]:[Data]],Table3[[#Headers],[r]],""))=Table1[[#This Row],['# people]:['# people]],1,0)</f>
        <v>1</v>
      </c>
      <c r="Z368" cm="1">
        <f t="array" ref="Z368">IF(LEN(Table1[[#This Row],[Data]:[Data]])-LEN(SUBSTITUTE(Table1[[#This Row],[Data]:[Data]],Table3[[#Headers],[s]],""))=Table1[[#This Row],['# people]:['# people]],1,0)</f>
        <v>0</v>
      </c>
      <c r="AA368" cm="1">
        <f t="array" ref="AA368">IF(LEN(Table1[[#This Row],[Data]:[Data]])-LEN(SUBSTITUTE(Table1[[#This Row],[Data]:[Data]],Table3[[#Headers],[t]],""))=Table1[[#This Row],['# people]:['# people]],1,0)</f>
        <v>1</v>
      </c>
      <c r="AB368" cm="1">
        <f t="array" ref="AB368">IF(LEN(Table1[[#This Row],[Data]:[Data]])-LEN(SUBSTITUTE(Table1[[#This Row],[Data]:[Data]],Table3[[#Headers],[u]],""))=Table1[[#This Row],['# people]:['# people]],1,0)</f>
        <v>0</v>
      </c>
      <c r="AC368" cm="1">
        <f t="array" ref="AC368">IF(LEN(Table1[[#This Row],[Data]:[Data]])-LEN(SUBSTITUTE(Table1[[#This Row],[Data]:[Data]],Table3[[#Headers],[v]],""))=Table1[[#This Row],['# people]:['# people]],1,0)</f>
        <v>0</v>
      </c>
      <c r="AD368" cm="1">
        <f t="array" ref="AD368">IF(LEN(Table1[[#This Row],[Data]:[Data]])-LEN(SUBSTITUTE(Table1[[#This Row],[Data]:[Data]],Table3[[#Headers],[w]],""))=Table1[[#This Row],['# people]:['# people]],1,0)</f>
        <v>0</v>
      </c>
      <c r="AE368" cm="1">
        <f t="array" ref="AE368">IF(LEN(Table1[[#This Row],[Data]:[Data]])-LEN(SUBSTITUTE(Table1[[#This Row],[Data]:[Data]],Table3[[#Headers],[x]],""))=Table1[[#This Row],['# people]:['# people]],1,0)</f>
        <v>1</v>
      </c>
      <c r="AF368" cm="1">
        <f t="array" ref="AF368">IF(LEN(Table1[[#This Row],[Data]:[Data]])-LEN(SUBSTITUTE(Table1[[#This Row],[Data]:[Data]],Table3[[#Headers],[y]],""))=Table1[[#This Row],['# people]:['# people]],1,0)</f>
        <v>1</v>
      </c>
      <c r="AG368" cm="1">
        <f t="array" ref="AG368">IF(LEN(Table1[[#This Row],[Data]:[Data]])-LEN(SUBSTITUTE(Table1[[#This Row],[Data]:[Data]],Table3[[#Headers],[z]],""))=Table1[[#This Row],['# people]:['# people]],1,0)</f>
        <v>1</v>
      </c>
    </row>
    <row r="369" spans="1:33" x14ac:dyDescent="0.25">
      <c r="A369" t="s">
        <v>126</v>
      </c>
      <c r="B369" cm="1">
        <f t="array" ref="B369">SUM(IF((LEN(A369)-LEN(SUBSTITUTE(UPPER(A369),{"A","B","C","D","E","F","G","H","I","J","K","L","M","N","O","P","Q","R","S","T","U","V","W","X","Y","Z","1","2","3","4","5","6","7","8","9","0"},""))),1,0))</f>
        <v>12</v>
      </c>
      <c r="C369" t="s">
        <v>580</v>
      </c>
      <c r="D369">
        <f>LEN(Table1[[#This Row],[Column1]])-LEN(A369)</f>
        <v>5</v>
      </c>
      <c r="E369">
        <f>LEN(Table1[[#This Row],[Data]])</f>
        <v>17</v>
      </c>
      <c r="G369" s="1">
        <f>SUM(Table3[[#This Row],[a]:[z]])</f>
        <v>1</v>
      </c>
      <c r="H369" cm="1">
        <f t="array" ref="H369">IF(LEN(Table1[[#This Row],[Data]:[Data]])-LEN(SUBSTITUTE(Table1[[#This Row],[Data]:[Data]],Table3[[#Headers],[a]],""))=Table1[[#This Row],['# people]:['# people]],1,0)</f>
        <v>0</v>
      </c>
      <c r="I369" cm="1">
        <f t="array" ref="I369">IF(LEN(Table1[[#This Row],[Data]:[Data]])-LEN(SUBSTITUTE(Table1[[#This Row],[Data]:[Data]],Table3[[#Headers],[b]],""))=Table1[[#This Row],['# people]:['# people]],1,0)</f>
        <v>0</v>
      </c>
      <c r="J369" cm="1">
        <f t="array" ref="J369">IF(LEN(Table1[[#This Row],[Data]:[Data]])-LEN(SUBSTITUTE(Table1[[#This Row],[Data]:[Data]],Table3[[#Headers],[c]],""))=Table1[[#This Row],['# people]:['# people]],1,0)</f>
        <v>0</v>
      </c>
      <c r="K369" cm="1">
        <f t="array" ref="K369">IF(LEN(Table1[[#This Row],[Data]:[Data]])-LEN(SUBSTITUTE(Table1[[#This Row],[Data]:[Data]],Table3[[#Headers],[d]],""))=Table1[[#This Row],['# people]:['# people]],1,0)</f>
        <v>0</v>
      </c>
      <c r="L369" cm="1">
        <f t="array" ref="L369">IF(LEN(Table1[[#This Row],[Data]:[Data]])-LEN(SUBSTITUTE(Table1[[#This Row],[Data]:[Data]],Table3[[#Headers],[e]],""))=Table1[[#This Row],['# people]:['# people]],1,0)</f>
        <v>0</v>
      </c>
      <c r="M369" cm="1">
        <f t="array" ref="M369">IF(LEN(Table1[[#This Row],[Data]:[Data]])-LEN(SUBSTITUTE(Table1[[#This Row],[Data]:[Data]],Table3[[#Headers],[f]],""))=Table1[[#This Row],['# people]:['# people]],1,0)</f>
        <v>0</v>
      </c>
      <c r="N369" cm="1">
        <f t="array" ref="N369">IF(LEN(Table1[[#This Row],[Data]:[Data]])-LEN(SUBSTITUTE(Table1[[#This Row],[Data]:[Data]],Table3[[#Headers],[g]],""))=Table1[[#This Row],['# people]:['# people]],1,0)</f>
        <v>0</v>
      </c>
      <c r="O369" cm="1">
        <f t="array" ref="O369">IF(LEN(Table1[[#This Row],[Data]:[Data]])-LEN(SUBSTITUTE(Table1[[#This Row],[Data]:[Data]],Table3[[#Headers],[h]],""))=Table1[[#This Row],['# people]:['# people]],1,0)</f>
        <v>0</v>
      </c>
      <c r="P369" cm="1">
        <f t="array" ref="P369">IF(LEN(Table1[[#This Row],[Data]:[Data]])-LEN(SUBSTITUTE(Table1[[#This Row],[Data]:[Data]],Table3[[#Headers],[i]],""))=Table1[[#This Row],['# people]:['# people]],1,0)</f>
        <v>0</v>
      </c>
      <c r="Q369" cm="1">
        <f t="array" ref="Q369">IF(LEN(Table1[[#This Row],[Data]:[Data]])-LEN(SUBSTITUTE(Table1[[#This Row],[Data]:[Data]],Table3[[#Headers],[j]],""))=Table1[[#This Row],['# people]:['# people]],1,0)</f>
        <v>0</v>
      </c>
      <c r="R369" cm="1">
        <f t="array" ref="R369">IF(LEN(Table1[[#This Row],[Data]:[Data]])-LEN(SUBSTITUTE(Table1[[#This Row],[Data]:[Data]],Table3[[#Headers],[k]],""))=Table1[[#This Row],['# people]:['# people]],1,0)</f>
        <v>0</v>
      </c>
      <c r="S369" cm="1">
        <f t="array" ref="S369">IF(LEN(Table1[[#This Row],[Data]:[Data]])-LEN(SUBSTITUTE(Table1[[#This Row],[Data]:[Data]],Table3[[#Headers],[l]],""))=Table1[[#This Row],['# people]:['# people]],1,0)</f>
        <v>0</v>
      </c>
      <c r="T369" cm="1">
        <f t="array" ref="T369">IF(LEN(Table1[[#This Row],[Data]:[Data]])-LEN(SUBSTITUTE(Table1[[#This Row],[Data]:[Data]],Table3[[#Headers],[m]],""))=Table1[[#This Row],['# people]:['# people]],1,0)</f>
        <v>0</v>
      </c>
      <c r="U369" cm="1">
        <f t="array" ref="U369">IF(LEN(Table1[[#This Row],[Data]:[Data]])-LEN(SUBSTITUTE(Table1[[#This Row],[Data]:[Data]],Table3[[#Headers],[n]],""))=Table1[[#This Row],['# people]:['# people]],1,0)</f>
        <v>0</v>
      </c>
      <c r="V369" cm="1">
        <f t="array" ref="V369">IF(LEN(Table1[[#This Row],[Data]:[Data]])-LEN(SUBSTITUTE(Table1[[#This Row],[Data]:[Data]],Table3[[#Headers],[o]],""))=Table1[[#This Row],['# people]:['# people]],1,0)</f>
        <v>0</v>
      </c>
      <c r="W369" cm="1">
        <f t="array" ref="W369">IF(LEN(Table1[[#This Row],[Data]:[Data]])-LEN(SUBSTITUTE(Table1[[#This Row],[Data]:[Data]],Table3[[#Headers],[p]],""))=Table1[[#This Row],['# people]:['# people]],1,0)</f>
        <v>0</v>
      </c>
      <c r="X369" cm="1">
        <f t="array" ref="X369">IF(LEN(Table1[[#This Row],[Data]:[Data]])-LEN(SUBSTITUTE(Table1[[#This Row],[Data]:[Data]],Table3[[#Headers],[q]],""))=Table1[[#This Row],['# people]:['# people]],1,0)</f>
        <v>0</v>
      </c>
      <c r="Y369" cm="1">
        <f t="array" ref="Y369">IF(LEN(Table1[[#This Row],[Data]:[Data]])-LEN(SUBSTITUTE(Table1[[#This Row],[Data]:[Data]],Table3[[#Headers],[r]],""))=Table1[[#This Row],['# people]:['# people]],1,0)</f>
        <v>1</v>
      </c>
      <c r="Z369" cm="1">
        <f t="array" ref="Z369">IF(LEN(Table1[[#This Row],[Data]:[Data]])-LEN(SUBSTITUTE(Table1[[#This Row],[Data]:[Data]],Table3[[#Headers],[s]],""))=Table1[[#This Row],['# people]:['# people]],1,0)</f>
        <v>0</v>
      </c>
      <c r="AA369" cm="1">
        <f t="array" ref="AA369">IF(LEN(Table1[[#This Row],[Data]:[Data]])-LEN(SUBSTITUTE(Table1[[#This Row],[Data]:[Data]],Table3[[#Headers],[t]],""))=Table1[[#This Row],['# people]:['# people]],1,0)</f>
        <v>0</v>
      </c>
      <c r="AB369" cm="1">
        <f t="array" ref="AB369">IF(LEN(Table1[[#This Row],[Data]:[Data]])-LEN(SUBSTITUTE(Table1[[#This Row],[Data]:[Data]],Table3[[#Headers],[u]],""))=Table1[[#This Row],['# people]:['# people]],1,0)</f>
        <v>0</v>
      </c>
      <c r="AC369" cm="1">
        <f t="array" ref="AC369">IF(LEN(Table1[[#This Row],[Data]:[Data]])-LEN(SUBSTITUTE(Table1[[#This Row],[Data]:[Data]],Table3[[#Headers],[v]],""))=Table1[[#This Row],['# people]:['# people]],1,0)</f>
        <v>0</v>
      </c>
      <c r="AD369" cm="1">
        <f t="array" ref="AD369">IF(LEN(Table1[[#This Row],[Data]:[Data]])-LEN(SUBSTITUTE(Table1[[#This Row],[Data]:[Data]],Table3[[#Headers],[w]],""))=Table1[[#This Row],['# people]:['# people]],1,0)</f>
        <v>0</v>
      </c>
      <c r="AE369" cm="1">
        <f t="array" ref="AE369">IF(LEN(Table1[[#This Row],[Data]:[Data]])-LEN(SUBSTITUTE(Table1[[#This Row],[Data]:[Data]],Table3[[#Headers],[x]],""))=Table1[[#This Row],['# people]:['# people]],1,0)</f>
        <v>0</v>
      </c>
      <c r="AF369" cm="1">
        <f t="array" ref="AF369">IF(LEN(Table1[[#This Row],[Data]:[Data]])-LEN(SUBSTITUTE(Table1[[#This Row],[Data]:[Data]],Table3[[#Headers],[y]],""))=Table1[[#This Row],['# people]:['# people]],1,0)</f>
        <v>0</v>
      </c>
      <c r="AG369" cm="1">
        <f t="array" ref="AG369">IF(LEN(Table1[[#This Row],[Data]:[Data]])-LEN(SUBSTITUTE(Table1[[#This Row],[Data]:[Data]],Table3[[#Headers],[z]],""))=Table1[[#This Row],['# people]:['# people]],1,0)</f>
        <v>0</v>
      </c>
    </row>
    <row r="370" spans="1:33" x14ac:dyDescent="0.25">
      <c r="A370" t="s">
        <v>127</v>
      </c>
      <c r="B370" cm="1">
        <f t="array" ref="B370">SUM(IF((LEN(A370)-LEN(SUBSTITUTE(UPPER(A370),{"A","B","C","D","E","F","G","H","I","J","K","L","M","N","O","P","Q","R","S","T","U","V","W","X","Y","Z","1","2","3","4","5","6","7","8","9","0"},""))),1,0))</f>
        <v>4</v>
      </c>
      <c r="C370" t="s">
        <v>581</v>
      </c>
      <c r="D370">
        <f>LEN(Table1[[#This Row],[Column1]])-LEN(A370)</f>
        <v>5</v>
      </c>
      <c r="E370">
        <f>LEN(Table1[[#This Row],[Data]])</f>
        <v>12</v>
      </c>
      <c r="G370" s="1">
        <f>SUM(Table3[[#This Row],[a]:[z]])</f>
        <v>2</v>
      </c>
      <c r="H370" cm="1">
        <f t="array" ref="H370">IF(LEN(Table1[[#This Row],[Data]:[Data]])-LEN(SUBSTITUTE(Table1[[#This Row],[Data]:[Data]],Table3[[#Headers],[a]],""))=Table1[[#This Row],['# people]:['# people]],1,0)</f>
        <v>0</v>
      </c>
      <c r="I370" cm="1">
        <f t="array" ref="I370">IF(LEN(Table1[[#This Row],[Data]:[Data]])-LEN(SUBSTITUTE(Table1[[#This Row],[Data]:[Data]],Table3[[#Headers],[b]],""))=Table1[[#This Row],['# people]:['# people]],1,0)</f>
        <v>0</v>
      </c>
      <c r="J370" cm="1">
        <f t="array" ref="J370">IF(LEN(Table1[[#This Row],[Data]:[Data]])-LEN(SUBSTITUTE(Table1[[#This Row],[Data]:[Data]],Table3[[#Headers],[c]],""))=Table1[[#This Row],['# people]:['# people]],1,0)</f>
        <v>1</v>
      </c>
      <c r="K370" cm="1">
        <f t="array" ref="K370">IF(LEN(Table1[[#This Row],[Data]:[Data]])-LEN(SUBSTITUTE(Table1[[#This Row],[Data]:[Data]],Table3[[#Headers],[d]],""))=Table1[[#This Row],['# people]:['# people]],1,0)</f>
        <v>0</v>
      </c>
      <c r="L370" cm="1">
        <f t="array" ref="L370">IF(LEN(Table1[[#This Row],[Data]:[Data]])-LEN(SUBSTITUTE(Table1[[#This Row],[Data]:[Data]],Table3[[#Headers],[e]],""))=Table1[[#This Row],['# people]:['# people]],1,0)</f>
        <v>0</v>
      </c>
      <c r="M370" cm="1">
        <f t="array" ref="M370">IF(LEN(Table1[[#This Row],[Data]:[Data]])-LEN(SUBSTITUTE(Table1[[#This Row],[Data]:[Data]],Table3[[#Headers],[f]],""))=Table1[[#This Row],['# people]:['# people]],1,0)</f>
        <v>0</v>
      </c>
      <c r="N370" cm="1">
        <f t="array" ref="N370">IF(LEN(Table1[[#This Row],[Data]:[Data]])-LEN(SUBSTITUTE(Table1[[#This Row],[Data]:[Data]],Table3[[#Headers],[g]],""))=Table1[[#This Row],['# people]:['# people]],1,0)</f>
        <v>0</v>
      </c>
      <c r="O370" cm="1">
        <f t="array" ref="O370">IF(LEN(Table1[[#This Row],[Data]:[Data]])-LEN(SUBSTITUTE(Table1[[#This Row],[Data]:[Data]],Table3[[#Headers],[h]],""))=Table1[[#This Row],['# people]:['# people]],1,0)</f>
        <v>0</v>
      </c>
      <c r="P370" cm="1">
        <f t="array" ref="P370">IF(LEN(Table1[[#This Row],[Data]:[Data]])-LEN(SUBSTITUTE(Table1[[#This Row],[Data]:[Data]],Table3[[#Headers],[i]],""))=Table1[[#This Row],['# people]:['# people]],1,0)</f>
        <v>0</v>
      </c>
      <c r="Q370" cm="1">
        <f t="array" ref="Q370">IF(LEN(Table1[[#This Row],[Data]:[Data]])-LEN(SUBSTITUTE(Table1[[#This Row],[Data]:[Data]],Table3[[#Headers],[j]],""))=Table1[[#This Row],['# people]:['# people]],1,0)</f>
        <v>0</v>
      </c>
      <c r="R370" cm="1">
        <f t="array" ref="R370">IF(LEN(Table1[[#This Row],[Data]:[Data]])-LEN(SUBSTITUTE(Table1[[#This Row],[Data]:[Data]],Table3[[#Headers],[k]],""))=Table1[[#This Row],['# people]:['# people]],1,0)</f>
        <v>0</v>
      </c>
      <c r="S370" cm="1">
        <f t="array" ref="S370">IF(LEN(Table1[[#This Row],[Data]:[Data]])-LEN(SUBSTITUTE(Table1[[#This Row],[Data]:[Data]],Table3[[#Headers],[l]],""))=Table1[[#This Row],['# people]:['# people]],1,0)</f>
        <v>0</v>
      </c>
      <c r="T370" cm="1">
        <f t="array" ref="T370">IF(LEN(Table1[[#This Row],[Data]:[Data]])-LEN(SUBSTITUTE(Table1[[#This Row],[Data]:[Data]],Table3[[#Headers],[m]],""))=Table1[[#This Row],['# people]:['# people]],1,0)</f>
        <v>0</v>
      </c>
      <c r="U370" cm="1">
        <f t="array" ref="U370">IF(LEN(Table1[[#This Row],[Data]:[Data]])-LEN(SUBSTITUTE(Table1[[#This Row],[Data]:[Data]],Table3[[#Headers],[n]],""))=Table1[[#This Row],['# people]:['# people]],1,0)</f>
        <v>0</v>
      </c>
      <c r="V370" cm="1">
        <f t="array" ref="V370">IF(LEN(Table1[[#This Row],[Data]:[Data]])-LEN(SUBSTITUTE(Table1[[#This Row],[Data]:[Data]],Table3[[#Headers],[o]],""))=Table1[[#This Row],['# people]:['# people]],1,0)</f>
        <v>0</v>
      </c>
      <c r="W370" cm="1">
        <f t="array" ref="W370">IF(LEN(Table1[[#This Row],[Data]:[Data]])-LEN(SUBSTITUTE(Table1[[#This Row],[Data]:[Data]],Table3[[#Headers],[p]],""))=Table1[[#This Row],['# people]:['# people]],1,0)</f>
        <v>0</v>
      </c>
      <c r="X370" cm="1">
        <f t="array" ref="X370">IF(LEN(Table1[[#This Row],[Data]:[Data]])-LEN(SUBSTITUTE(Table1[[#This Row],[Data]:[Data]],Table3[[#Headers],[q]],""))=Table1[[#This Row],['# people]:['# people]],1,0)</f>
        <v>0</v>
      </c>
      <c r="Y370" cm="1">
        <f t="array" ref="Y370">IF(LEN(Table1[[#This Row],[Data]:[Data]])-LEN(SUBSTITUTE(Table1[[#This Row],[Data]:[Data]],Table3[[#Headers],[r]],""))=Table1[[#This Row],['# people]:['# people]],1,0)</f>
        <v>0</v>
      </c>
      <c r="Z370" cm="1">
        <f t="array" ref="Z370">IF(LEN(Table1[[#This Row],[Data]:[Data]])-LEN(SUBSTITUTE(Table1[[#This Row],[Data]:[Data]],Table3[[#Headers],[s]],""))=Table1[[#This Row],['# people]:['# people]],1,0)</f>
        <v>0</v>
      </c>
      <c r="AA370" cm="1">
        <f t="array" ref="AA370">IF(LEN(Table1[[#This Row],[Data]:[Data]])-LEN(SUBSTITUTE(Table1[[#This Row],[Data]:[Data]],Table3[[#Headers],[t]],""))=Table1[[#This Row],['# people]:['# people]],1,0)</f>
        <v>0</v>
      </c>
      <c r="AB370" cm="1">
        <f t="array" ref="AB370">IF(LEN(Table1[[#This Row],[Data]:[Data]])-LEN(SUBSTITUTE(Table1[[#This Row],[Data]:[Data]],Table3[[#Headers],[u]],""))=Table1[[#This Row],['# people]:['# people]],1,0)</f>
        <v>0</v>
      </c>
      <c r="AC370" cm="1">
        <f t="array" ref="AC370">IF(LEN(Table1[[#This Row],[Data]:[Data]])-LEN(SUBSTITUTE(Table1[[#This Row],[Data]:[Data]],Table3[[#Headers],[v]],""))=Table1[[#This Row],['# people]:['# people]],1,0)</f>
        <v>0</v>
      </c>
      <c r="AD370" cm="1">
        <f t="array" ref="AD370">IF(LEN(Table1[[#This Row],[Data]:[Data]])-LEN(SUBSTITUTE(Table1[[#This Row],[Data]:[Data]],Table3[[#Headers],[w]],""))=Table1[[#This Row],['# people]:['# people]],1,0)</f>
        <v>0</v>
      </c>
      <c r="AE370" cm="1">
        <f t="array" ref="AE370">IF(LEN(Table1[[#This Row],[Data]:[Data]])-LEN(SUBSTITUTE(Table1[[#This Row],[Data]:[Data]],Table3[[#Headers],[x]],""))=Table1[[#This Row],['# people]:['# people]],1,0)</f>
        <v>1</v>
      </c>
      <c r="AF370" cm="1">
        <f t="array" ref="AF370">IF(LEN(Table1[[#This Row],[Data]:[Data]])-LEN(SUBSTITUTE(Table1[[#This Row],[Data]:[Data]],Table3[[#Headers],[y]],""))=Table1[[#This Row],['# people]:['# people]],1,0)</f>
        <v>0</v>
      </c>
      <c r="AG370" cm="1">
        <f t="array" ref="AG370">IF(LEN(Table1[[#This Row],[Data]:[Data]])-LEN(SUBSTITUTE(Table1[[#This Row],[Data]:[Data]],Table3[[#Headers],[z]],""))=Table1[[#This Row],['# people]:['# people]],1,0)</f>
        <v>0</v>
      </c>
    </row>
    <row r="371" spans="1:33" x14ac:dyDescent="0.25">
      <c r="A371" t="s">
        <v>129</v>
      </c>
      <c r="B371" cm="1">
        <f t="array" ref="B371">SUM(IF((LEN(A371)-LEN(SUBSTITUTE(UPPER(A371),{"A","B","C","D","E","F","G","H","I","J","K","L","M","N","O","P","Q","R","S","T","U","V","W","X","Y","Z","1","2","3","4","5","6","7","8","9","0"},""))),1,0))</f>
        <v>26</v>
      </c>
      <c r="C371" t="s">
        <v>583</v>
      </c>
      <c r="D371">
        <f>LEN(Table1[[#This Row],[Column1]])-LEN(A371)</f>
        <v>5</v>
      </c>
      <c r="E371">
        <f>LEN(Table1[[#This Row],[Data]])</f>
        <v>115</v>
      </c>
      <c r="G371" s="1">
        <f>SUM(Table3[[#This Row],[a]:[z]])</f>
        <v>22</v>
      </c>
      <c r="H371" cm="1">
        <f t="array" ref="H371">IF(LEN(Table1[[#This Row],[Data]:[Data]])-LEN(SUBSTITUTE(Table1[[#This Row],[Data]:[Data]],Table3[[#Headers],[a]],""))=Table1[[#This Row],['# people]:['# people]],1,0)</f>
        <v>1</v>
      </c>
      <c r="I371" cm="1">
        <f t="array" ref="I371">IF(LEN(Table1[[#This Row],[Data]:[Data]])-LEN(SUBSTITUTE(Table1[[#This Row],[Data]:[Data]],Table3[[#Headers],[b]],""))=Table1[[#This Row],['# people]:['# people]],1,0)</f>
        <v>1</v>
      </c>
      <c r="J371" cm="1">
        <f t="array" ref="J371">IF(LEN(Table1[[#This Row],[Data]:[Data]])-LEN(SUBSTITUTE(Table1[[#This Row],[Data]:[Data]],Table3[[#Headers],[c]],""))=Table1[[#This Row],['# people]:['# people]],1,0)</f>
        <v>1</v>
      </c>
      <c r="K371" cm="1">
        <f t="array" ref="K371">IF(LEN(Table1[[#This Row],[Data]:[Data]])-LEN(SUBSTITUTE(Table1[[#This Row],[Data]:[Data]],Table3[[#Headers],[d]],""))=Table1[[#This Row],['# people]:['# people]],1,0)</f>
        <v>1</v>
      </c>
      <c r="L371" cm="1">
        <f t="array" ref="L371">IF(LEN(Table1[[#This Row],[Data]:[Data]])-LEN(SUBSTITUTE(Table1[[#This Row],[Data]:[Data]],Table3[[#Headers],[e]],""))=Table1[[#This Row],['# people]:['# people]],1,0)</f>
        <v>1</v>
      </c>
      <c r="M371" cm="1">
        <f t="array" ref="M371">IF(LEN(Table1[[#This Row],[Data]:[Data]])-LEN(SUBSTITUTE(Table1[[#This Row],[Data]:[Data]],Table3[[#Headers],[f]],""))=Table1[[#This Row],['# people]:['# people]],1,0)</f>
        <v>1</v>
      </c>
      <c r="N371" cm="1">
        <f t="array" ref="N371">IF(LEN(Table1[[#This Row],[Data]:[Data]])-LEN(SUBSTITUTE(Table1[[#This Row],[Data]:[Data]],Table3[[#Headers],[g]],""))=Table1[[#This Row],['# people]:['# people]],1,0)</f>
        <v>1</v>
      </c>
      <c r="O371" cm="1">
        <f t="array" ref="O371">IF(LEN(Table1[[#This Row],[Data]:[Data]])-LEN(SUBSTITUTE(Table1[[#This Row],[Data]:[Data]],Table3[[#Headers],[h]],""))=Table1[[#This Row],['# people]:['# people]],1,0)</f>
        <v>1</v>
      </c>
      <c r="P371" cm="1">
        <f t="array" ref="P371">IF(LEN(Table1[[#This Row],[Data]:[Data]])-LEN(SUBSTITUTE(Table1[[#This Row],[Data]:[Data]],Table3[[#Headers],[i]],""))=Table1[[#This Row],['# people]:['# people]],1,0)</f>
        <v>1</v>
      </c>
      <c r="Q371" cm="1">
        <f t="array" ref="Q371">IF(LEN(Table1[[#This Row],[Data]:[Data]])-LEN(SUBSTITUTE(Table1[[#This Row],[Data]:[Data]],Table3[[#Headers],[j]],""))=Table1[[#This Row],['# people]:['# people]],1,0)</f>
        <v>1</v>
      </c>
      <c r="R371" cm="1">
        <f t="array" ref="R371">IF(LEN(Table1[[#This Row],[Data]:[Data]])-LEN(SUBSTITUTE(Table1[[#This Row],[Data]:[Data]],Table3[[#Headers],[k]],""))=Table1[[#This Row],['# people]:['# people]],1,0)</f>
        <v>1</v>
      </c>
      <c r="S371" cm="1">
        <f t="array" ref="S371">IF(LEN(Table1[[#This Row],[Data]:[Data]])-LEN(SUBSTITUTE(Table1[[#This Row],[Data]:[Data]],Table3[[#Headers],[l]],""))=Table1[[#This Row],['# people]:['# people]],1,0)</f>
        <v>1</v>
      </c>
      <c r="T371" cm="1">
        <f t="array" ref="T371">IF(LEN(Table1[[#This Row],[Data]:[Data]])-LEN(SUBSTITUTE(Table1[[#This Row],[Data]:[Data]],Table3[[#Headers],[m]],""))=Table1[[#This Row],['# people]:['# people]],1,0)</f>
        <v>1</v>
      </c>
      <c r="U371" cm="1">
        <f t="array" ref="U371">IF(LEN(Table1[[#This Row],[Data]:[Data]])-LEN(SUBSTITUTE(Table1[[#This Row],[Data]:[Data]],Table3[[#Headers],[n]],""))=Table1[[#This Row],['# people]:['# people]],1,0)</f>
        <v>1</v>
      </c>
      <c r="V371" cm="1">
        <f t="array" ref="V371">IF(LEN(Table1[[#This Row],[Data]:[Data]])-LEN(SUBSTITUTE(Table1[[#This Row],[Data]:[Data]],Table3[[#Headers],[o]],""))=Table1[[#This Row],['# people]:['# people]],1,0)</f>
        <v>1</v>
      </c>
      <c r="W371" cm="1">
        <f t="array" ref="W371">IF(LEN(Table1[[#This Row],[Data]:[Data]])-LEN(SUBSTITUTE(Table1[[#This Row],[Data]:[Data]],Table3[[#Headers],[p]],""))=Table1[[#This Row],['# people]:['# people]],1,0)</f>
        <v>1</v>
      </c>
      <c r="X371" cm="1">
        <f t="array" ref="X371">IF(LEN(Table1[[#This Row],[Data]:[Data]])-LEN(SUBSTITUTE(Table1[[#This Row],[Data]:[Data]],Table3[[#Headers],[q]],""))=Table1[[#This Row],['# people]:['# people]],1,0)</f>
        <v>0</v>
      </c>
      <c r="Y371" cm="1">
        <f t="array" ref="Y371">IF(LEN(Table1[[#This Row],[Data]:[Data]])-LEN(SUBSTITUTE(Table1[[#This Row],[Data]:[Data]],Table3[[#Headers],[r]],""))=Table1[[#This Row],['# people]:['# people]],1,0)</f>
        <v>1</v>
      </c>
      <c r="Z371" cm="1">
        <f t="array" ref="Z371">IF(LEN(Table1[[#This Row],[Data]:[Data]])-LEN(SUBSTITUTE(Table1[[#This Row],[Data]:[Data]],Table3[[#Headers],[s]],""))=Table1[[#This Row],['# people]:['# people]],1,0)</f>
        <v>0</v>
      </c>
      <c r="AA371" cm="1">
        <f t="array" ref="AA371">IF(LEN(Table1[[#This Row],[Data]:[Data]])-LEN(SUBSTITUTE(Table1[[#This Row],[Data]:[Data]],Table3[[#Headers],[t]],""))=Table1[[#This Row],['# people]:['# people]],1,0)</f>
        <v>1</v>
      </c>
      <c r="AB371" cm="1">
        <f t="array" ref="AB371">IF(LEN(Table1[[#This Row],[Data]:[Data]])-LEN(SUBSTITUTE(Table1[[#This Row],[Data]:[Data]],Table3[[#Headers],[u]],""))=Table1[[#This Row],['# people]:['# people]],1,0)</f>
        <v>1</v>
      </c>
      <c r="AC371" cm="1">
        <f t="array" ref="AC371">IF(LEN(Table1[[#This Row],[Data]:[Data]])-LEN(SUBSTITUTE(Table1[[#This Row],[Data]:[Data]],Table3[[#Headers],[v]],""))=Table1[[#This Row],['# people]:['# people]],1,0)</f>
        <v>1</v>
      </c>
      <c r="AD371" cm="1">
        <f t="array" ref="AD371">IF(LEN(Table1[[#This Row],[Data]:[Data]])-LEN(SUBSTITUTE(Table1[[#This Row],[Data]:[Data]],Table3[[#Headers],[w]],""))=Table1[[#This Row],['# people]:['# people]],1,0)</f>
        <v>1</v>
      </c>
      <c r="AE371" cm="1">
        <f t="array" ref="AE371">IF(LEN(Table1[[#This Row],[Data]:[Data]])-LEN(SUBSTITUTE(Table1[[#This Row],[Data]:[Data]],Table3[[#Headers],[x]],""))=Table1[[#This Row],['# people]:['# people]],1,0)</f>
        <v>1</v>
      </c>
      <c r="AF371" cm="1">
        <f t="array" ref="AF371">IF(LEN(Table1[[#This Row],[Data]:[Data]])-LEN(SUBSTITUTE(Table1[[#This Row],[Data]:[Data]],Table3[[#Headers],[y]],""))=Table1[[#This Row],['# people]:['# people]],1,0)</f>
        <v>0</v>
      </c>
      <c r="AG371" cm="1">
        <f t="array" ref="AG371">IF(LEN(Table1[[#This Row],[Data]:[Data]])-LEN(SUBSTITUTE(Table1[[#This Row],[Data]:[Data]],Table3[[#Headers],[z]],""))=Table1[[#This Row],['# people]:['# people]],1,0)</f>
        <v>0</v>
      </c>
    </row>
    <row r="372" spans="1:33" x14ac:dyDescent="0.25">
      <c r="A372" t="s">
        <v>130</v>
      </c>
      <c r="B372" cm="1">
        <f t="array" ref="B372">SUM(IF((LEN(A372)-LEN(SUBSTITUTE(UPPER(A372),{"A","B","C","D","E","F","G","H","I","J","K","L","M","N","O","P","Q","R","S","T","U","V","W","X","Y","Z","1","2","3","4","5","6","7","8","9","0"},""))),1,0))</f>
        <v>23</v>
      </c>
      <c r="C372" t="s">
        <v>584</v>
      </c>
      <c r="D372">
        <f>LEN(Table1[[#This Row],[Column1]])-LEN(A372)</f>
        <v>5</v>
      </c>
      <c r="E372">
        <f>LEN(Table1[[#This Row],[Data]])</f>
        <v>55</v>
      </c>
      <c r="G372" s="1">
        <f>SUM(Table3[[#This Row],[a]:[z]])</f>
        <v>6</v>
      </c>
      <c r="H372" cm="1">
        <f t="array" ref="H372">IF(LEN(Table1[[#This Row],[Data]:[Data]])-LEN(SUBSTITUTE(Table1[[#This Row],[Data]:[Data]],Table3[[#Headers],[a]],""))=Table1[[#This Row],['# people]:['# people]],1,0)</f>
        <v>0</v>
      </c>
      <c r="I372" cm="1">
        <f t="array" ref="I372">IF(LEN(Table1[[#This Row],[Data]:[Data]])-LEN(SUBSTITUTE(Table1[[#This Row],[Data]:[Data]],Table3[[#Headers],[b]],""))=Table1[[#This Row],['# people]:['# people]],1,0)</f>
        <v>0</v>
      </c>
      <c r="J372" cm="1">
        <f t="array" ref="J372">IF(LEN(Table1[[#This Row],[Data]:[Data]])-LEN(SUBSTITUTE(Table1[[#This Row],[Data]:[Data]],Table3[[#Headers],[c]],""))=Table1[[#This Row],['# people]:['# people]],1,0)</f>
        <v>0</v>
      </c>
      <c r="K372" cm="1">
        <f t="array" ref="K372">IF(LEN(Table1[[#This Row],[Data]:[Data]])-LEN(SUBSTITUTE(Table1[[#This Row],[Data]:[Data]],Table3[[#Headers],[d]],""))=Table1[[#This Row],['# people]:['# people]],1,0)</f>
        <v>0</v>
      </c>
      <c r="L372" cm="1">
        <f t="array" ref="L372">IF(LEN(Table1[[#This Row],[Data]:[Data]])-LEN(SUBSTITUTE(Table1[[#This Row],[Data]:[Data]],Table3[[#Headers],[e]],""))=Table1[[#This Row],['# people]:['# people]],1,0)</f>
        <v>1</v>
      </c>
      <c r="M372" cm="1">
        <f t="array" ref="M372">IF(LEN(Table1[[#This Row],[Data]:[Data]])-LEN(SUBSTITUTE(Table1[[#This Row],[Data]:[Data]],Table3[[#Headers],[f]],""))=Table1[[#This Row],['# people]:['# people]],1,0)</f>
        <v>0</v>
      </c>
      <c r="N372" cm="1">
        <f t="array" ref="N372">IF(LEN(Table1[[#This Row],[Data]:[Data]])-LEN(SUBSTITUTE(Table1[[#This Row],[Data]:[Data]],Table3[[#Headers],[g]],""))=Table1[[#This Row],['# people]:['# people]],1,0)</f>
        <v>0</v>
      </c>
      <c r="O372" cm="1">
        <f t="array" ref="O372">IF(LEN(Table1[[#This Row],[Data]:[Data]])-LEN(SUBSTITUTE(Table1[[#This Row],[Data]:[Data]],Table3[[#Headers],[h]],""))=Table1[[#This Row],['# people]:['# people]],1,0)</f>
        <v>1</v>
      </c>
      <c r="P372" cm="1">
        <f t="array" ref="P372">IF(LEN(Table1[[#This Row],[Data]:[Data]])-LEN(SUBSTITUTE(Table1[[#This Row],[Data]:[Data]],Table3[[#Headers],[i]],""))=Table1[[#This Row],['# people]:['# people]],1,0)</f>
        <v>1</v>
      </c>
      <c r="Q372" cm="1">
        <f t="array" ref="Q372">IF(LEN(Table1[[#This Row],[Data]:[Data]])-LEN(SUBSTITUTE(Table1[[#This Row],[Data]:[Data]],Table3[[#Headers],[j]],""))=Table1[[#This Row],['# people]:['# people]],1,0)</f>
        <v>0</v>
      </c>
      <c r="R372" cm="1">
        <f t="array" ref="R372">IF(LEN(Table1[[#This Row],[Data]:[Data]])-LEN(SUBSTITUTE(Table1[[#This Row],[Data]:[Data]],Table3[[#Headers],[k]],""))=Table1[[#This Row],['# people]:['# people]],1,0)</f>
        <v>1</v>
      </c>
      <c r="S372" cm="1">
        <f t="array" ref="S372">IF(LEN(Table1[[#This Row],[Data]:[Data]])-LEN(SUBSTITUTE(Table1[[#This Row],[Data]:[Data]],Table3[[#Headers],[l]],""))=Table1[[#This Row],['# people]:['# people]],1,0)</f>
        <v>0</v>
      </c>
      <c r="T372" cm="1">
        <f t="array" ref="T372">IF(LEN(Table1[[#This Row],[Data]:[Data]])-LEN(SUBSTITUTE(Table1[[#This Row],[Data]:[Data]],Table3[[#Headers],[m]],""))=Table1[[#This Row],['# people]:['# people]],1,0)</f>
        <v>0</v>
      </c>
      <c r="U372" cm="1">
        <f t="array" ref="U372">IF(LEN(Table1[[#This Row],[Data]:[Data]])-LEN(SUBSTITUTE(Table1[[#This Row],[Data]:[Data]],Table3[[#Headers],[n]],""))=Table1[[#This Row],['# people]:['# people]],1,0)</f>
        <v>0</v>
      </c>
      <c r="V372" cm="1">
        <f t="array" ref="V372">IF(LEN(Table1[[#This Row],[Data]:[Data]])-LEN(SUBSTITUTE(Table1[[#This Row],[Data]:[Data]],Table3[[#Headers],[o]],""))=Table1[[#This Row],['# people]:['# people]],1,0)</f>
        <v>0</v>
      </c>
      <c r="W372" cm="1">
        <f t="array" ref="W372">IF(LEN(Table1[[#This Row],[Data]:[Data]])-LEN(SUBSTITUTE(Table1[[#This Row],[Data]:[Data]],Table3[[#Headers],[p]],""))=Table1[[#This Row],['# people]:['# people]],1,0)</f>
        <v>0</v>
      </c>
      <c r="X372" cm="1">
        <f t="array" ref="X372">IF(LEN(Table1[[#This Row],[Data]:[Data]])-LEN(SUBSTITUTE(Table1[[#This Row],[Data]:[Data]],Table3[[#Headers],[q]],""))=Table1[[#This Row],['# people]:['# people]],1,0)</f>
        <v>0</v>
      </c>
      <c r="Y372" cm="1">
        <f t="array" ref="Y372">IF(LEN(Table1[[#This Row],[Data]:[Data]])-LEN(SUBSTITUTE(Table1[[#This Row],[Data]:[Data]],Table3[[#Headers],[r]],""))=Table1[[#This Row],['# people]:['# people]],1,0)</f>
        <v>1</v>
      </c>
      <c r="Z372" cm="1">
        <f t="array" ref="Z372">IF(LEN(Table1[[#This Row],[Data]:[Data]])-LEN(SUBSTITUTE(Table1[[#This Row],[Data]:[Data]],Table3[[#Headers],[s]],""))=Table1[[#This Row],['# people]:['# people]],1,0)</f>
        <v>0</v>
      </c>
      <c r="AA372" cm="1">
        <f t="array" ref="AA372">IF(LEN(Table1[[#This Row],[Data]:[Data]])-LEN(SUBSTITUTE(Table1[[#This Row],[Data]:[Data]],Table3[[#Headers],[t]],""))=Table1[[#This Row],['# people]:['# people]],1,0)</f>
        <v>0</v>
      </c>
      <c r="AB372" cm="1">
        <f t="array" ref="AB372">IF(LEN(Table1[[#This Row],[Data]:[Data]])-LEN(SUBSTITUTE(Table1[[#This Row],[Data]:[Data]],Table3[[#Headers],[u]],""))=Table1[[#This Row],['# people]:['# people]],1,0)</f>
        <v>0</v>
      </c>
      <c r="AC372" cm="1">
        <f t="array" ref="AC372">IF(LEN(Table1[[#This Row],[Data]:[Data]])-LEN(SUBSTITUTE(Table1[[#This Row],[Data]:[Data]],Table3[[#Headers],[v]],""))=Table1[[#This Row],['# people]:['# people]],1,0)</f>
        <v>0</v>
      </c>
      <c r="AD372" cm="1">
        <f t="array" ref="AD372">IF(LEN(Table1[[#This Row],[Data]:[Data]])-LEN(SUBSTITUTE(Table1[[#This Row],[Data]:[Data]],Table3[[#Headers],[w]],""))=Table1[[#This Row],['# people]:['# people]],1,0)</f>
        <v>0</v>
      </c>
      <c r="AE372" cm="1">
        <f t="array" ref="AE372">IF(LEN(Table1[[#This Row],[Data]:[Data]])-LEN(SUBSTITUTE(Table1[[#This Row],[Data]:[Data]],Table3[[#Headers],[x]],""))=Table1[[#This Row],['# people]:['# people]],1,0)</f>
        <v>0</v>
      </c>
      <c r="AF372" cm="1">
        <f t="array" ref="AF372">IF(LEN(Table1[[#This Row],[Data]:[Data]])-LEN(SUBSTITUTE(Table1[[#This Row],[Data]:[Data]],Table3[[#Headers],[y]],""))=Table1[[#This Row],['# people]:['# people]],1,0)</f>
        <v>1</v>
      </c>
      <c r="AG372" cm="1">
        <f t="array" ref="AG372">IF(LEN(Table1[[#This Row],[Data]:[Data]])-LEN(SUBSTITUTE(Table1[[#This Row],[Data]:[Data]],Table3[[#Headers],[z]],""))=Table1[[#This Row],['# people]:['# people]],1,0)</f>
        <v>0</v>
      </c>
    </row>
    <row r="373" spans="1:33" x14ac:dyDescent="0.25">
      <c r="A373" t="s">
        <v>138</v>
      </c>
      <c r="B373" cm="1">
        <f t="array" ref="B373">SUM(IF((LEN(A373)-LEN(SUBSTITUTE(UPPER(A373),{"A","B","C","D","E","F","G","H","I","J","K","L","M","N","O","P","Q","R","S","T","U","V","W","X","Y","Z","1","2","3","4","5","6","7","8","9","0"},""))),1,0))</f>
        <v>22</v>
      </c>
      <c r="C373" t="s">
        <v>592</v>
      </c>
      <c r="D373">
        <f>LEN(Table1[[#This Row],[Column1]])-LEN(A373)</f>
        <v>5</v>
      </c>
      <c r="E373">
        <f>LEN(Table1[[#This Row],[Data]])</f>
        <v>102</v>
      </c>
      <c r="G373" s="1">
        <f>SUM(Table3[[#This Row],[a]:[z]])</f>
        <v>20</v>
      </c>
      <c r="H373" cm="1">
        <f t="array" ref="H373">IF(LEN(Table1[[#This Row],[Data]:[Data]])-LEN(SUBSTITUTE(Table1[[#This Row],[Data]:[Data]],Table3[[#Headers],[a]],""))=Table1[[#This Row],['# people]:['# people]],1,0)</f>
        <v>1</v>
      </c>
      <c r="I373" cm="1">
        <f t="array" ref="I373">IF(LEN(Table1[[#This Row],[Data]:[Data]])-LEN(SUBSTITUTE(Table1[[#This Row],[Data]:[Data]],Table3[[#Headers],[b]],""))=Table1[[#This Row],['# people]:['# people]],1,0)</f>
        <v>1</v>
      </c>
      <c r="J373" cm="1">
        <f t="array" ref="J373">IF(LEN(Table1[[#This Row],[Data]:[Data]])-LEN(SUBSTITUTE(Table1[[#This Row],[Data]:[Data]],Table3[[#Headers],[c]],""))=Table1[[#This Row],['# people]:['# people]],1,0)</f>
        <v>1</v>
      </c>
      <c r="K373" cm="1">
        <f t="array" ref="K373">IF(LEN(Table1[[#This Row],[Data]:[Data]])-LEN(SUBSTITUTE(Table1[[#This Row],[Data]:[Data]],Table3[[#Headers],[d]],""))=Table1[[#This Row],['# people]:['# people]],1,0)</f>
        <v>1</v>
      </c>
      <c r="L373" cm="1">
        <f t="array" ref="L373">IF(LEN(Table1[[#This Row],[Data]:[Data]])-LEN(SUBSTITUTE(Table1[[#This Row],[Data]:[Data]],Table3[[#Headers],[e]],""))=Table1[[#This Row],['# people]:['# people]],1,0)</f>
        <v>1</v>
      </c>
      <c r="M373" cm="1">
        <f t="array" ref="M373">IF(LEN(Table1[[#This Row],[Data]:[Data]])-LEN(SUBSTITUTE(Table1[[#This Row],[Data]:[Data]],Table3[[#Headers],[f]],""))=Table1[[#This Row],['# people]:['# people]],1,0)</f>
        <v>1</v>
      </c>
      <c r="N373" cm="1">
        <f t="array" ref="N373">IF(LEN(Table1[[#This Row],[Data]:[Data]])-LEN(SUBSTITUTE(Table1[[#This Row],[Data]:[Data]],Table3[[#Headers],[g]],""))=Table1[[#This Row],['# people]:['# people]],1,0)</f>
        <v>0</v>
      </c>
      <c r="O373" cm="1">
        <f t="array" ref="O373">IF(LEN(Table1[[#This Row],[Data]:[Data]])-LEN(SUBSTITUTE(Table1[[#This Row],[Data]:[Data]],Table3[[#Headers],[h]],""))=Table1[[#This Row],['# people]:['# people]],1,0)</f>
        <v>1</v>
      </c>
      <c r="P373" cm="1">
        <f t="array" ref="P373">IF(LEN(Table1[[#This Row],[Data]:[Data]])-LEN(SUBSTITUTE(Table1[[#This Row],[Data]:[Data]],Table3[[#Headers],[i]],""))=Table1[[#This Row],['# people]:['# people]],1,0)</f>
        <v>1</v>
      </c>
      <c r="Q373" cm="1">
        <f t="array" ref="Q373">IF(LEN(Table1[[#This Row],[Data]:[Data]])-LEN(SUBSTITUTE(Table1[[#This Row],[Data]:[Data]],Table3[[#Headers],[j]],""))=Table1[[#This Row],['# people]:['# people]],1,0)</f>
        <v>1</v>
      </c>
      <c r="R373" cm="1">
        <f t="array" ref="R373">IF(LEN(Table1[[#This Row],[Data]:[Data]])-LEN(SUBSTITUTE(Table1[[#This Row],[Data]:[Data]],Table3[[#Headers],[k]],""))=Table1[[#This Row],['# people]:['# people]],1,0)</f>
        <v>1</v>
      </c>
      <c r="S373" cm="1">
        <f t="array" ref="S373">IF(LEN(Table1[[#This Row],[Data]:[Data]])-LEN(SUBSTITUTE(Table1[[#This Row],[Data]:[Data]],Table3[[#Headers],[l]],""))=Table1[[#This Row],['# people]:['# people]],1,0)</f>
        <v>1</v>
      </c>
      <c r="T373" cm="1">
        <f t="array" ref="T373">IF(LEN(Table1[[#This Row],[Data]:[Data]])-LEN(SUBSTITUTE(Table1[[#This Row],[Data]:[Data]],Table3[[#Headers],[m]],""))=Table1[[#This Row],['# people]:['# people]],1,0)</f>
        <v>1</v>
      </c>
      <c r="U373" cm="1">
        <f t="array" ref="U373">IF(LEN(Table1[[#This Row],[Data]:[Data]])-LEN(SUBSTITUTE(Table1[[#This Row],[Data]:[Data]],Table3[[#Headers],[n]],""))=Table1[[#This Row],['# people]:['# people]],1,0)</f>
        <v>0</v>
      </c>
      <c r="V373" cm="1">
        <f t="array" ref="V373">IF(LEN(Table1[[#This Row],[Data]:[Data]])-LEN(SUBSTITUTE(Table1[[#This Row],[Data]:[Data]],Table3[[#Headers],[o]],""))=Table1[[#This Row],['# people]:['# people]],1,0)</f>
        <v>0</v>
      </c>
      <c r="W373" cm="1">
        <f t="array" ref="W373">IF(LEN(Table1[[#This Row],[Data]:[Data]])-LEN(SUBSTITUTE(Table1[[#This Row],[Data]:[Data]],Table3[[#Headers],[p]],""))=Table1[[#This Row],['# people]:['# people]],1,0)</f>
        <v>1</v>
      </c>
      <c r="X373" cm="1">
        <f t="array" ref="X373">IF(LEN(Table1[[#This Row],[Data]:[Data]])-LEN(SUBSTITUTE(Table1[[#This Row],[Data]:[Data]],Table3[[#Headers],[q]],""))=Table1[[#This Row],['# people]:['# people]],1,0)</f>
        <v>1</v>
      </c>
      <c r="Y373" cm="1">
        <f t="array" ref="Y373">IF(LEN(Table1[[#This Row],[Data]:[Data]])-LEN(SUBSTITUTE(Table1[[#This Row],[Data]:[Data]],Table3[[#Headers],[r]],""))=Table1[[#This Row],['# people]:['# people]],1,0)</f>
        <v>1</v>
      </c>
      <c r="Z373" cm="1">
        <f t="array" ref="Z373">IF(LEN(Table1[[#This Row],[Data]:[Data]])-LEN(SUBSTITUTE(Table1[[#This Row],[Data]:[Data]],Table3[[#Headers],[s]],""))=Table1[[#This Row],['# people]:['# people]],1,0)</f>
        <v>1</v>
      </c>
      <c r="AA373" cm="1">
        <f t="array" ref="AA373">IF(LEN(Table1[[#This Row],[Data]:[Data]])-LEN(SUBSTITUTE(Table1[[#This Row],[Data]:[Data]],Table3[[#Headers],[t]],""))=Table1[[#This Row],['# people]:['# people]],1,0)</f>
        <v>1</v>
      </c>
      <c r="AB373" cm="1">
        <f t="array" ref="AB373">IF(LEN(Table1[[#This Row],[Data]:[Data]])-LEN(SUBSTITUTE(Table1[[#This Row],[Data]:[Data]],Table3[[#Headers],[u]],""))=Table1[[#This Row],['# people]:['# people]],1,0)</f>
        <v>1</v>
      </c>
      <c r="AC373" cm="1">
        <f t="array" ref="AC373">IF(LEN(Table1[[#This Row],[Data]:[Data]])-LEN(SUBSTITUTE(Table1[[#This Row],[Data]:[Data]],Table3[[#Headers],[v]],""))=Table1[[#This Row],['# people]:['# people]],1,0)</f>
        <v>0</v>
      </c>
      <c r="AD373" cm="1">
        <f t="array" ref="AD373">IF(LEN(Table1[[#This Row],[Data]:[Data]])-LEN(SUBSTITUTE(Table1[[#This Row],[Data]:[Data]],Table3[[#Headers],[w]],""))=Table1[[#This Row],['# people]:['# people]],1,0)</f>
        <v>0</v>
      </c>
      <c r="AE373" cm="1">
        <f t="array" ref="AE373">IF(LEN(Table1[[#This Row],[Data]:[Data]])-LEN(SUBSTITUTE(Table1[[#This Row],[Data]:[Data]],Table3[[#Headers],[x]],""))=Table1[[#This Row],['# people]:['# people]],1,0)</f>
        <v>0</v>
      </c>
      <c r="AF373" cm="1">
        <f t="array" ref="AF373">IF(LEN(Table1[[#This Row],[Data]:[Data]])-LEN(SUBSTITUTE(Table1[[#This Row],[Data]:[Data]],Table3[[#Headers],[y]],""))=Table1[[#This Row],['# people]:['# people]],1,0)</f>
        <v>1</v>
      </c>
      <c r="AG373" cm="1">
        <f t="array" ref="AG373">IF(LEN(Table1[[#This Row],[Data]:[Data]])-LEN(SUBSTITUTE(Table1[[#This Row],[Data]:[Data]],Table3[[#Headers],[z]],""))=Table1[[#This Row],['# people]:['# people]],1,0)</f>
        <v>1</v>
      </c>
    </row>
    <row r="374" spans="1:33" x14ac:dyDescent="0.25">
      <c r="A374" t="s">
        <v>141</v>
      </c>
      <c r="B374" cm="1">
        <f t="array" ref="B374">SUM(IF((LEN(A374)-LEN(SUBSTITUTE(UPPER(A374),{"A","B","C","D","E","F","G","H","I","J","K","L","M","N","O","P","Q","R","S","T","U","V","W","X","Y","Z","1","2","3","4","5","6","7","8","9","0"},""))),1,0))</f>
        <v>19</v>
      </c>
      <c r="C374" t="s">
        <v>596</v>
      </c>
      <c r="D374">
        <f>LEN(Table1[[#This Row],[Column1]])-LEN(A374)</f>
        <v>5</v>
      </c>
      <c r="E374">
        <f>LEN(Table1[[#This Row],[Data]])</f>
        <v>43</v>
      </c>
      <c r="G374" s="1">
        <f>SUM(Table3[[#This Row],[a]:[z]])</f>
        <v>5</v>
      </c>
      <c r="H374" cm="1">
        <f t="array" ref="H374">IF(LEN(Table1[[#This Row],[Data]:[Data]])-LEN(SUBSTITUTE(Table1[[#This Row],[Data]:[Data]],Table3[[#Headers],[a]],""))=Table1[[#This Row],['# people]:['# people]],1,0)</f>
        <v>0</v>
      </c>
      <c r="I374" cm="1">
        <f t="array" ref="I374">IF(LEN(Table1[[#This Row],[Data]:[Data]])-LEN(SUBSTITUTE(Table1[[#This Row],[Data]:[Data]],Table3[[#Headers],[b]],""))=Table1[[#This Row],['# people]:['# people]],1,0)</f>
        <v>0</v>
      </c>
      <c r="J374" cm="1">
        <f t="array" ref="J374">IF(LEN(Table1[[#This Row],[Data]:[Data]])-LEN(SUBSTITUTE(Table1[[#This Row],[Data]:[Data]],Table3[[#Headers],[c]],""))=Table1[[#This Row],['# people]:['# people]],1,0)</f>
        <v>0</v>
      </c>
      <c r="K374" cm="1">
        <f t="array" ref="K374">IF(LEN(Table1[[#This Row],[Data]:[Data]])-LEN(SUBSTITUTE(Table1[[#This Row],[Data]:[Data]],Table3[[#Headers],[d]],""))=Table1[[#This Row],['# people]:['# people]],1,0)</f>
        <v>1</v>
      </c>
      <c r="L374" cm="1">
        <f t="array" ref="L374">IF(LEN(Table1[[#This Row],[Data]:[Data]])-LEN(SUBSTITUTE(Table1[[#This Row],[Data]:[Data]],Table3[[#Headers],[e]],""))=Table1[[#This Row],['# people]:['# people]],1,0)</f>
        <v>0</v>
      </c>
      <c r="M374" cm="1">
        <f t="array" ref="M374">IF(LEN(Table1[[#This Row],[Data]:[Data]])-LEN(SUBSTITUTE(Table1[[#This Row],[Data]:[Data]],Table3[[#Headers],[f]],""))=Table1[[#This Row],['# people]:['# people]],1,0)</f>
        <v>0</v>
      </c>
      <c r="N374" cm="1">
        <f t="array" ref="N374">IF(LEN(Table1[[#This Row],[Data]:[Data]])-LEN(SUBSTITUTE(Table1[[#This Row],[Data]:[Data]],Table3[[#Headers],[g]],""))=Table1[[#This Row],['# people]:['# people]],1,0)</f>
        <v>0</v>
      </c>
      <c r="O374" cm="1">
        <f t="array" ref="O374">IF(LEN(Table1[[#This Row],[Data]:[Data]])-LEN(SUBSTITUTE(Table1[[#This Row],[Data]:[Data]],Table3[[#Headers],[h]],""))=Table1[[#This Row],['# people]:['# people]],1,0)</f>
        <v>0</v>
      </c>
      <c r="P374" cm="1">
        <f t="array" ref="P374">IF(LEN(Table1[[#This Row],[Data]:[Data]])-LEN(SUBSTITUTE(Table1[[#This Row],[Data]:[Data]],Table3[[#Headers],[i]],""))=Table1[[#This Row],['# people]:['# people]],1,0)</f>
        <v>0</v>
      </c>
      <c r="Q374" cm="1">
        <f t="array" ref="Q374">IF(LEN(Table1[[#This Row],[Data]:[Data]])-LEN(SUBSTITUTE(Table1[[#This Row],[Data]:[Data]],Table3[[#Headers],[j]],""))=Table1[[#This Row],['# people]:['# people]],1,0)</f>
        <v>0</v>
      </c>
      <c r="R374" cm="1">
        <f t="array" ref="R374">IF(LEN(Table1[[#This Row],[Data]:[Data]])-LEN(SUBSTITUTE(Table1[[#This Row],[Data]:[Data]],Table3[[#Headers],[k]],""))=Table1[[#This Row],['# people]:['# people]],1,0)</f>
        <v>0</v>
      </c>
      <c r="S374" cm="1">
        <f t="array" ref="S374">IF(LEN(Table1[[#This Row],[Data]:[Data]])-LEN(SUBSTITUTE(Table1[[#This Row],[Data]:[Data]],Table3[[#Headers],[l]],""))=Table1[[#This Row],['# people]:['# people]],1,0)</f>
        <v>0</v>
      </c>
      <c r="T374" cm="1">
        <f t="array" ref="T374">IF(LEN(Table1[[#This Row],[Data]:[Data]])-LEN(SUBSTITUTE(Table1[[#This Row],[Data]:[Data]],Table3[[#Headers],[m]],""))=Table1[[#This Row],['# people]:['# people]],1,0)</f>
        <v>0</v>
      </c>
      <c r="U374" cm="1">
        <f t="array" ref="U374">IF(LEN(Table1[[#This Row],[Data]:[Data]])-LEN(SUBSTITUTE(Table1[[#This Row],[Data]:[Data]],Table3[[#Headers],[n]],""))=Table1[[#This Row],['# people]:['# people]],1,0)</f>
        <v>0</v>
      </c>
      <c r="V374" cm="1">
        <f t="array" ref="V374">IF(LEN(Table1[[#This Row],[Data]:[Data]])-LEN(SUBSTITUTE(Table1[[#This Row],[Data]:[Data]],Table3[[#Headers],[o]],""))=Table1[[#This Row],['# people]:['# people]],1,0)</f>
        <v>0</v>
      </c>
      <c r="W374" cm="1">
        <f t="array" ref="W374">IF(LEN(Table1[[#This Row],[Data]:[Data]])-LEN(SUBSTITUTE(Table1[[#This Row],[Data]:[Data]],Table3[[#Headers],[p]],""))=Table1[[#This Row],['# people]:['# people]],1,0)</f>
        <v>1</v>
      </c>
      <c r="X374" cm="1">
        <f t="array" ref="X374">IF(LEN(Table1[[#This Row],[Data]:[Data]])-LEN(SUBSTITUTE(Table1[[#This Row],[Data]:[Data]],Table3[[#Headers],[q]],""))=Table1[[#This Row],['# people]:['# people]],1,0)</f>
        <v>0</v>
      </c>
      <c r="Y374" cm="1">
        <f t="array" ref="Y374">IF(LEN(Table1[[#This Row],[Data]:[Data]])-LEN(SUBSTITUTE(Table1[[#This Row],[Data]:[Data]],Table3[[#Headers],[r]],""))=Table1[[#This Row],['# people]:['# people]],1,0)</f>
        <v>0</v>
      </c>
      <c r="Z374" cm="1">
        <f t="array" ref="Z374">IF(LEN(Table1[[#This Row],[Data]:[Data]])-LEN(SUBSTITUTE(Table1[[#This Row],[Data]:[Data]],Table3[[#Headers],[s]],""))=Table1[[#This Row],['# people]:['# people]],1,0)</f>
        <v>0</v>
      </c>
      <c r="AA374" cm="1">
        <f t="array" ref="AA374">IF(LEN(Table1[[#This Row],[Data]:[Data]])-LEN(SUBSTITUTE(Table1[[#This Row],[Data]:[Data]],Table3[[#Headers],[t]],""))=Table1[[#This Row],['# people]:['# people]],1,0)</f>
        <v>0</v>
      </c>
      <c r="AB374" cm="1">
        <f t="array" ref="AB374">IF(LEN(Table1[[#This Row],[Data]:[Data]])-LEN(SUBSTITUTE(Table1[[#This Row],[Data]:[Data]],Table3[[#Headers],[u]],""))=Table1[[#This Row],['# people]:['# people]],1,0)</f>
        <v>0</v>
      </c>
      <c r="AC374" cm="1">
        <f t="array" ref="AC374">IF(LEN(Table1[[#This Row],[Data]:[Data]])-LEN(SUBSTITUTE(Table1[[#This Row],[Data]:[Data]],Table3[[#Headers],[v]],""))=Table1[[#This Row],['# people]:['# people]],1,0)</f>
        <v>0</v>
      </c>
      <c r="AD374" cm="1">
        <f t="array" ref="AD374">IF(LEN(Table1[[#This Row],[Data]:[Data]])-LEN(SUBSTITUTE(Table1[[#This Row],[Data]:[Data]],Table3[[#Headers],[w]],""))=Table1[[#This Row],['# people]:['# people]],1,0)</f>
        <v>1</v>
      </c>
      <c r="AE374" cm="1">
        <f t="array" ref="AE374">IF(LEN(Table1[[#This Row],[Data]:[Data]])-LEN(SUBSTITUTE(Table1[[#This Row],[Data]:[Data]],Table3[[#Headers],[x]],""))=Table1[[#This Row],['# people]:['# people]],1,0)</f>
        <v>0</v>
      </c>
      <c r="AF374" cm="1">
        <f t="array" ref="AF374">IF(LEN(Table1[[#This Row],[Data]:[Data]])-LEN(SUBSTITUTE(Table1[[#This Row],[Data]:[Data]],Table3[[#Headers],[y]],""))=Table1[[#This Row],['# people]:['# people]],1,0)</f>
        <v>1</v>
      </c>
      <c r="AG374" cm="1">
        <f t="array" ref="AG374">IF(LEN(Table1[[#This Row],[Data]:[Data]])-LEN(SUBSTITUTE(Table1[[#This Row],[Data]:[Data]],Table3[[#Headers],[z]],""))=Table1[[#This Row],['# people]:['# people]],1,0)</f>
        <v>1</v>
      </c>
    </row>
    <row r="375" spans="1:33" x14ac:dyDescent="0.25">
      <c r="A375" t="s">
        <v>144</v>
      </c>
      <c r="B375" cm="1">
        <f t="array" ref="B375">SUM(IF((LEN(A375)-LEN(SUBSTITUTE(UPPER(A375),{"A","B","C","D","E","F","G","H","I","J","K","L","M","N","O","P","Q","R","S","T","U","V","W","X","Y","Z","1","2","3","4","5","6","7","8","9","0"},""))),1,0))</f>
        <v>9</v>
      </c>
      <c r="C375" t="s">
        <v>599</v>
      </c>
      <c r="D375">
        <f>LEN(Table1[[#This Row],[Column1]])-LEN(A375)</f>
        <v>5</v>
      </c>
      <c r="E375">
        <f>LEN(Table1[[#This Row],[Data]])</f>
        <v>22</v>
      </c>
      <c r="G375" s="1">
        <f>SUM(Table3[[#This Row],[a]:[z]])</f>
        <v>3</v>
      </c>
      <c r="H375" cm="1">
        <f t="array" ref="H375">IF(LEN(Table1[[#This Row],[Data]:[Data]])-LEN(SUBSTITUTE(Table1[[#This Row],[Data]:[Data]],Table3[[#Headers],[a]],""))=Table1[[#This Row],['# people]:['# people]],1,0)</f>
        <v>0</v>
      </c>
      <c r="I375" cm="1">
        <f t="array" ref="I375">IF(LEN(Table1[[#This Row],[Data]:[Data]])-LEN(SUBSTITUTE(Table1[[#This Row],[Data]:[Data]],Table3[[#Headers],[b]],""))=Table1[[#This Row],['# people]:['# people]],1,0)</f>
        <v>1</v>
      </c>
      <c r="J375" cm="1">
        <f t="array" ref="J375">IF(LEN(Table1[[#This Row],[Data]:[Data]])-LEN(SUBSTITUTE(Table1[[#This Row],[Data]:[Data]],Table3[[#Headers],[c]],""))=Table1[[#This Row],['# people]:['# people]],1,0)</f>
        <v>0</v>
      </c>
      <c r="K375" cm="1">
        <f t="array" ref="K375">IF(LEN(Table1[[#This Row],[Data]:[Data]])-LEN(SUBSTITUTE(Table1[[#This Row],[Data]:[Data]],Table3[[#Headers],[d]],""))=Table1[[#This Row],['# people]:['# people]],1,0)</f>
        <v>0</v>
      </c>
      <c r="L375" cm="1">
        <f t="array" ref="L375">IF(LEN(Table1[[#This Row],[Data]:[Data]])-LEN(SUBSTITUTE(Table1[[#This Row],[Data]:[Data]],Table3[[#Headers],[e]],""))=Table1[[#This Row],['# people]:['# people]],1,0)</f>
        <v>0</v>
      </c>
      <c r="M375" cm="1">
        <f t="array" ref="M375">IF(LEN(Table1[[#This Row],[Data]:[Data]])-LEN(SUBSTITUTE(Table1[[#This Row],[Data]:[Data]],Table3[[#Headers],[f]],""))=Table1[[#This Row],['# people]:['# people]],1,0)</f>
        <v>0</v>
      </c>
      <c r="N375" cm="1">
        <f t="array" ref="N375">IF(LEN(Table1[[#This Row],[Data]:[Data]])-LEN(SUBSTITUTE(Table1[[#This Row],[Data]:[Data]],Table3[[#Headers],[g]],""))=Table1[[#This Row],['# people]:['# people]],1,0)</f>
        <v>0</v>
      </c>
      <c r="O375" cm="1">
        <f t="array" ref="O375">IF(LEN(Table1[[#This Row],[Data]:[Data]])-LEN(SUBSTITUTE(Table1[[#This Row],[Data]:[Data]],Table3[[#Headers],[h]],""))=Table1[[#This Row],['# people]:['# people]],1,0)</f>
        <v>0</v>
      </c>
      <c r="P375" cm="1">
        <f t="array" ref="P375">IF(LEN(Table1[[#This Row],[Data]:[Data]])-LEN(SUBSTITUTE(Table1[[#This Row],[Data]:[Data]],Table3[[#Headers],[i]],""))=Table1[[#This Row],['# people]:['# people]],1,0)</f>
        <v>0</v>
      </c>
      <c r="Q375" cm="1">
        <f t="array" ref="Q375">IF(LEN(Table1[[#This Row],[Data]:[Data]])-LEN(SUBSTITUTE(Table1[[#This Row],[Data]:[Data]],Table3[[#Headers],[j]],""))=Table1[[#This Row],['# people]:['# people]],1,0)</f>
        <v>1</v>
      </c>
      <c r="R375" cm="1">
        <f t="array" ref="R375">IF(LEN(Table1[[#This Row],[Data]:[Data]])-LEN(SUBSTITUTE(Table1[[#This Row],[Data]:[Data]],Table3[[#Headers],[k]],""))=Table1[[#This Row],['# people]:['# people]],1,0)</f>
        <v>0</v>
      </c>
      <c r="S375" cm="1">
        <f t="array" ref="S375">IF(LEN(Table1[[#This Row],[Data]:[Data]])-LEN(SUBSTITUTE(Table1[[#This Row],[Data]:[Data]],Table3[[#Headers],[l]],""))=Table1[[#This Row],['# people]:['# people]],1,0)</f>
        <v>0</v>
      </c>
      <c r="T375" cm="1">
        <f t="array" ref="T375">IF(LEN(Table1[[#This Row],[Data]:[Data]])-LEN(SUBSTITUTE(Table1[[#This Row],[Data]:[Data]],Table3[[#Headers],[m]],""))=Table1[[#This Row],['# people]:['# people]],1,0)</f>
        <v>0</v>
      </c>
      <c r="U375" cm="1">
        <f t="array" ref="U375">IF(LEN(Table1[[#This Row],[Data]:[Data]])-LEN(SUBSTITUTE(Table1[[#This Row],[Data]:[Data]],Table3[[#Headers],[n]],""))=Table1[[#This Row],['# people]:['# people]],1,0)</f>
        <v>0</v>
      </c>
      <c r="V375" cm="1">
        <f t="array" ref="V375">IF(LEN(Table1[[#This Row],[Data]:[Data]])-LEN(SUBSTITUTE(Table1[[#This Row],[Data]:[Data]],Table3[[#Headers],[o]],""))=Table1[[#This Row],['# people]:['# people]],1,0)</f>
        <v>0</v>
      </c>
      <c r="W375" cm="1">
        <f t="array" ref="W375">IF(LEN(Table1[[#This Row],[Data]:[Data]])-LEN(SUBSTITUTE(Table1[[#This Row],[Data]:[Data]],Table3[[#Headers],[p]],""))=Table1[[#This Row],['# people]:['# people]],1,0)</f>
        <v>0</v>
      </c>
      <c r="X375" cm="1">
        <f t="array" ref="X375">IF(LEN(Table1[[#This Row],[Data]:[Data]])-LEN(SUBSTITUTE(Table1[[#This Row],[Data]:[Data]],Table3[[#Headers],[q]],""))=Table1[[#This Row],['# people]:['# people]],1,0)</f>
        <v>0</v>
      </c>
      <c r="Y375" cm="1">
        <f t="array" ref="Y375">IF(LEN(Table1[[#This Row],[Data]:[Data]])-LEN(SUBSTITUTE(Table1[[#This Row],[Data]:[Data]],Table3[[#Headers],[r]],""))=Table1[[#This Row],['# people]:['# people]],1,0)</f>
        <v>1</v>
      </c>
      <c r="Z375" cm="1">
        <f t="array" ref="Z375">IF(LEN(Table1[[#This Row],[Data]:[Data]])-LEN(SUBSTITUTE(Table1[[#This Row],[Data]:[Data]],Table3[[#Headers],[s]],""))=Table1[[#This Row],['# people]:['# people]],1,0)</f>
        <v>0</v>
      </c>
      <c r="AA375" cm="1">
        <f t="array" ref="AA375">IF(LEN(Table1[[#This Row],[Data]:[Data]])-LEN(SUBSTITUTE(Table1[[#This Row],[Data]:[Data]],Table3[[#Headers],[t]],""))=Table1[[#This Row],['# people]:['# people]],1,0)</f>
        <v>0</v>
      </c>
      <c r="AB375" cm="1">
        <f t="array" ref="AB375">IF(LEN(Table1[[#This Row],[Data]:[Data]])-LEN(SUBSTITUTE(Table1[[#This Row],[Data]:[Data]],Table3[[#Headers],[u]],""))=Table1[[#This Row],['# people]:['# people]],1,0)</f>
        <v>0</v>
      </c>
      <c r="AC375" cm="1">
        <f t="array" ref="AC375">IF(LEN(Table1[[#This Row],[Data]:[Data]])-LEN(SUBSTITUTE(Table1[[#This Row],[Data]:[Data]],Table3[[#Headers],[v]],""))=Table1[[#This Row],['# people]:['# people]],1,0)</f>
        <v>0</v>
      </c>
      <c r="AD375" cm="1">
        <f t="array" ref="AD375">IF(LEN(Table1[[#This Row],[Data]:[Data]])-LEN(SUBSTITUTE(Table1[[#This Row],[Data]:[Data]],Table3[[#Headers],[w]],""))=Table1[[#This Row],['# people]:['# people]],1,0)</f>
        <v>0</v>
      </c>
      <c r="AE375" cm="1">
        <f t="array" ref="AE375">IF(LEN(Table1[[#This Row],[Data]:[Data]])-LEN(SUBSTITUTE(Table1[[#This Row],[Data]:[Data]],Table3[[#Headers],[x]],""))=Table1[[#This Row],['# people]:['# people]],1,0)</f>
        <v>0</v>
      </c>
      <c r="AF375" cm="1">
        <f t="array" ref="AF375">IF(LEN(Table1[[#This Row],[Data]:[Data]])-LEN(SUBSTITUTE(Table1[[#This Row],[Data]:[Data]],Table3[[#Headers],[y]],""))=Table1[[#This Row],['# people]:['# people]],1,0)</f>
        <v>0</v>
      </c>
      <c r="AG375" cm="1">
        <f t="array" ref="AG375">IF(LEN(Table1[[#This Row],[Data]:[Data]])-LEN(SUBSTITUTE(Table1[[#This Row],[Data]:[Data]],Table3[[#Headers],[z]],""))=Table1[[#This Row],['# people]:['# people]],1,0)</f>
        <v>0</v>
      </c>
    </row>
    <row r="376" spans="1:33" x14ac:dyDescent="0.25">
      <c r="A376" t="s">
        <v>147</v>
      </c>
      <c r="B376" cm="1">
        <f t="array" ref="B376">SUM(IF((LEN(A376)-LEN(SUBSTITUTE(UPPER(A376),{"A","B","C","D","E","F","G","H","I","J","K","L","M","N","O","P","Q","R","S","T","U","V","W","X","Y","Z","1","2","3","4","5","6","7","8","9","0"},""))),1,0))</f>
        <v>7</v>
      </c>
      <c r="C376" t="s">
        <v>602</v>
      </c>
      <c r="D376">
        <f>LEN(Table1[[#This Row],[Column1]])-LEN(A376)</f>
        <v>5</v>
      </c>
      <c r="E376">
        <f>LEN(Table1[[#This Row],[Data]])</f>
        <v>23</v>
      </c>
      <c r="G376" s="1">
        <f>SUM(Table3[[#This Row],[a]:[z]])</f>
        <v>4</v>
      </c>
      <c r="H376" cm="1">
        <f t="array" ref="H376">IF(LEN(Table1[[#This Row],[Data]:[Data]])-LEN(SUBSTITUTE(Table1[[#This Row],[Data]:[Data]],Table3[[#Headers],[a]],""))=Table1[[#This Row],['# people]:['# people]],1,0)</f>
        <v>0</v>
      </c>
      <c r="I376" cm="1">
        <f t="array" ref="I376">IF(LEN(Table1[[#This Row],[Data]:[Data]])-LEN(SUBSTITUTE(Table1[[#This Row],[Data]:[Data]],Table3[[#Headers],[b]],""))=Table1[[#This Row],['# people]:['# people]],1,0)</f>
        <v>1</v>
      </c>
      <c r="J376" cm="1">
        <f t="array" ref="J376">IF(LEN(Table1[[#This Row],[Data]:[Data]])-LEN(SUBSTITUTE(Table1[[#This Row],[Data]:[Data]],Table3[[#Headers],[c]],""))=Table1[[#This Row],['# people]:['# people]],1,0)</f>
        <v>0</v>
      </c>
      <c r="K376" cm="1">
        <f t="array" ref="K376">IF(LEN(Table1[[#This Row],[Data]:[Data]])-LEN(SUBSTITUTE(Table1[[#This Row],[Data]:[Data]],Table3[[#Headers],[d]],""))=Table1[[#This Row],['# people]:['# people]],1,0)</f>
        <v>0</v>
      </c>
      <c r="L376" cm="1">
        <f t="array" ref="L376">IF(LEN(Table1[[#This Row],[Data]:[Data]])-LEN(SUBSTITUTE(Table1[[#This Row],[Data]:[Data]],Table3[[#Headers],[e]],""))=Table1[[#This Row],['# people]:['# people]],1,0)</f>
        <v>0</v>
      </c>
      <c r="M376" cm="1">
        <f t="array" ref="M376">IF(LEN(Table1[[#This Row],[Data]:[Data]])-LEN(SUBSTITUTE(Table1[[#This Row],[Data]:[Data]],Table3[[#Headers],[f]],""))=Table1[[#This Row],['# people]:['# people]],1,0)</f>
        <v>0</v>
      </c>
      <c r="N376" cm="1">
        <f t="array" ref="N376">IF(LEN(Table1[[#This Row],[Data]:[Data]])-LEN(SUBSTITUTE(Table1[[#This Row],[Data]:[Data]],Table3[[#Headers],[g]],""))=Table1[[#This Row],['# people]:['# people]],1,0)</f>
        <v>0</v>
      </c>
      <c r="O376" cm="1">
        <f t="array" ref="O376">IF(LEN(Table1[[#This Row],[Data]:[Data]])-LEN(SUBSTITUTE(Table1[[#This Row],[Data]:[Data]],Table3[[#Headers],[h]],""))=Table1[[#This Row],['# people]:['# people]],1,0)</f>
        <v>0</v>
      </c>
      <c r="P376" cm="1">
        <f t="array" ref="P376">IF(LEN(Table1[[#This Row],[Data]:[Data]])-LEN(SUBSTITUTE(Table1[[#This Row],[Data]:[Data]],Table3[[#Headers],[i]],""))=Table1[[#This Row],['# people]:['# people]],1,0)</f>
        <v>0</v>
      </c>
      <c r="Q376" cm="1">
        <f t="array" ref="Q376">IF(LEN(Table1[[#This Row],[Data]:[Data]])-LEN(SUBSTITUTE(Table1[[#This Row],[Data]:[Data]],Table3[[#Headers],[j]],""))=Table1[[#This Row],['# people]:['# people]],1,0)</f>
        <v>0</v>
      </c>
      <c r="R376" cm="1">
        <f t="array" ref="R376">IF(LEN(Table1[[#This Row],[Data]:[Data]])-LEN(SUBSTITUTE(Table1[[#This Row],[Data]:[Data]],Table3[[#Headers],[k]],""))=Table1[[#This Row],['# people]:['# people]],1,0)</f>
        <v>0</v>
      </c>
      <c r="S376" cm="1">
        <f t="array" ref="S376">IF(LEN(Table1[[#This Row],[Data]:[Data]])-LEN(SUBSTITUTE(Table1[[#This Row],[Data]:[Data]],Table3[[#Headers],[l]],""))=Table1[[#This Row],['# people]:['# people]],1,0)</f>
        <v>0</v>
      </c>
      <c r="T376" cm="1">
        <f t="array" ref="T376">IF(LEN(Table1[[#This Row],[Data]:[Data]])-LEN(SUBSTITUTE(Table1[[#This Row],[Data]:[Data]],Table3[[#Headers],[m]],""))=Table1[[#This Row],['# people]:['# people]],1,0)</f>
        <v>0</v>
      </c>
      <c r="U376" cm="1">
        <f t="array" ref="U376">IF(LEN(Table1[[#This Row],[Data]:[Data]])-LEN(SUBSTITUTE(Table1[[#This Row],[Data]:[Data]],Table3[[#Headers],[n]],""))=Table1[[#This Row],['# people]:['# people]],1,0)</f>
        <v>0</v>
      </c>
      <c r="V376" cm="1">
        <f t="array" ref="V376">IF(LEN(Table1[[#This Row],[Data]:[Data]])-LEN(SUBSTITUTE(Table1[[#This Row],[Data]:[Data]],Table3[[#Headers],[o]],""))=Table1[[#This Row],['# people]:['# people]],1,0)</f>
        <v>1</v>
      </c>
      <c r="W376" cm="1">
        <f t="array" ref="W376">IF(LEN(Table1[[#This Row],[Data]:[Data]])-LEN(SUBSTITUTE(Table1[[#This Row],[Data]:[Data]],Table3[[#Headers],[p]],""))=Table1[[#This Row],['# people]:['# people]],1,0)</f>
        <v>0</v>
      </c>
      <c r="X376" cm="1">
        <f t="array" ref="X376">IF(LEN(Table1[[#This Row],[Data]:[Data]])-LEN(SUBSTITUTE(Table1[[#This Row],[Data]:[Data]],Table3[[#Headers],[q]],""))=Table1[[#This Row],['# people]:['# people]],1,0)</f>
        <v>0</v>
      </c>
      <c r="Y376" cm="1">
        <f t="array" ref="Y376">IF(LEN(Table1[[#This Row],[Data]:[Data]])-LEN(SUBSTITUTE(Table1[[#This Row],[Data]:[Data]],Table3[[#Headers],[r]],""))=Table1[[#This Row],['# people]:['# people]],1,0)</f>
        <v>0</v>
      </c>
      <c r="Z376" cm="1">
        <f t="array" ref="Z376">IF(LEN(Table1[[#This Row],[Data]:[Data]])-LEN(SUBSTITUTE(Table1[[#This Row],[Data]:[Data]],Table3[[#Headers],[s]],""))=Table1[[#This Row],['# people]:['# people]],1,0)</f>
        <v>0</v>
      </c>
      <c r="AA376" cm="1">
        <f t="array" ref="AA376">IF(LEN(Table1[[#This Row],[Data]:[Data]])-LEN(SUBSTITUTE(Table1[[#This Row],[Data]:[Data]],Table3[[#Headers],[t]],""))=Table1[[#This Row],['# people]:['# people]],1,0)</f>
        <v>0</v>
      </c>
      <c r="AB376" cm="1">
        <f t="array" ref="AB376">IF(LEN(Table1[[#This Row],[Data]:[Data]])-LEN(SUBSTITUTE(Table1[[#This Row],[Data]:[Data]],Table3[[#Headers],[u]],""))=Table1[[#This Row],['# people]:['# people]],1,0)</f>
        <v>1</v>
      </c>
      <c r="AC376" cm="1">
        <f t="array" ref="AC376">IF(LEN(Table1[[#This Row],[Data]:[Data]])-LEN(SUBSTITUTE(Table1[[#This Row],[Data]:[Data]],Table3[[#Headers],[v]],""))=Table1[[#This Row],['# people]:['# people]],1,0)</f>
        <v>0</v>
      </c>
      <c r="AD376" cm="1">
        <f t="array" ref="AD376">IF(LEN(Table1[[#This Row],[Data]:[Data]])-LEN(SUBSTITUTE(Table1[[#This Row],[Data]:[Data]],Table3[[#Headers],[w]],""))=Table1[[#This Row],['# people]:['# people]],1,0)</f>
        <v>0</v>
      </c>
      <c r="AE376" cm="1">
        <f t="array" ref="AE376">IF(LEN(Table1[[#This Row],[Data]:[Data]])-LEN(SUBSTITUTE(Table1[[#This Row],[Data]:[Data]],Table3[[#Headers],[x]],""))=Table1[[#This Row],['# people]:['# people]],1,0)</f>
        <v>0</v>
      </c>
      <c r="AF376" cm="1">
        <f t="array" ref="AF376">IF(LEN(Table1[[#This Row],[Data]:[Data]])-LEN(SUBSTITUTE(Table1[[#This Row],[Data]:[Data]],Table3[[#Headers],[y]],""))=Table1[[#This Row],['# people]:['# people]],1,0)</f>
        <v>0</v>
      </c>
      <c r="AG376" cm="1">
        <f t="array" ref="AG376">IF(LEN(Table1[[#This Row],[Data]:[Data]])-LEN(SUBSTITUTE(Table1[[#This Row],[Data]:[Data]],Table3[[#Headers],[z]],""))=Table1[[#This Row],['# people]:['# people]],1,0)</f>
        <v>1</v>
      </c>
    </row>
    <row r="377" spans="1:33" x14ac:dyDescent="0.25">
      <c r="A377" t="s">
        <v>150</v>
      </c>
      <c r="B377" cm="1">
        <f t="array" ref="B377">SUM(IF((LEN(A377)-LEN(SUBSTITUTE(UPPER(A377),{"A","B","C","D","E","F","G","H","I","J","K","L","M","N","O","P","Q","R","S","T","U","V","W","X","Y","Z","1","2","3","4","5","6","7","8","9","0"},""))),1,0))</f>
        <v>24</v>
      </c>
      <c r="C377" t="s">
        <v>605</v>
      </c>
      <c r="D377">
        <f>LEN(Table1[[#This Row],[Column1]])-LEN(A377)</f>
        <v>5</v>
      </c>
      <c r="E377">
        <f>LEN(Table1[[#This Row],[Data]])</f>
        <v>97</v>
      </c>
      <c r="G377" s="1">
        <f>SUM(Table3[[#This Row],[a]:[z]])</f>
        <v>18</v>
      </c>
      <c r="H377" cm="1">
        <f t="array" ref="H377">IF(LEN(Table1[[#This Row],[Data]:[Data]])-LEN(SUBSTITUTE(Table1[[#This Row],[Data]:[Data]],Table3[[#Headers],[a]],""))=Table1[[#This Row],['# people]:['# people]],1,0)</f>
        <v>0</v>
      </c>
      <c r="I377" cm="1">
        <f t="array" ref="I377">IF(LEN(Table1[[#This Row],[Data]:[Data]])-LEN(SUBSTITUTE(Table1[[#This Row],[Data]:[Data]],Table3[[#Headers],[b]],""))=Table1[[#This Row],['# people]:['# people]],1,0)</f>
        <v>1</v>
      </c>
      <c r="J377" cm="1">
        <f t="array" ref="J377">IF(LEN(Table1[[#This Row],[Data]:[Data]])-LEN(SUBSTITUTE(Table1[[#This Row],[Data]:[Data]],Table3[[#Headers],[c]],""))=Table1[[#This Row],['# people]:['# people]],1,0)</f>
        <v>1</v>
      </c>
      <c r="K377" cm="1">
        <f t="array" ref="K377">IF(LEN(Table1[[#This Row],[Data]:[Data]])-LEN(SUBSTITUTE(Table1[[#This Row],[Data]:[Data]],Table3[[#Headers],[d]],""))=Table1[[#This Row],['# people]:['# people]],1,0)</f>
        <v>1</v>
      </c>
      <c r="L377" cm="1">
        <f t="array" ref="L377">IF(LEN(Table1[[#This Row],[Data]:[Data]])-LEN(SUBSTITUTE(Table1[[#This Row],[Data]:[Data]],Table3[[#Headers],[e]],""))=Table1[[#This Row],['# people]:['# people]],1,0)</f>
        <v>1</v>
      </c>
      <c r="M377" cm="1">
        <f t="array" ref="M377">IF(LEN(Table1[[#This Row],[Data]:[Data]])-LEN(SUBSTITUTE(Table1[[#This Row],[Data]:[Data]],Table3[[#Headers],[f]],""))=Table1[[#This Row],['# people]:['# people]],1,0)</f>
        <v>1</v>
      </c>
      <c r="N377" cm="1">
        <f t="array" ref="N377">IF(LEN(Table1[[#This Row],[Data]:[Data]])-LEN(SUBSTITUTE(Table1[[#This Row],[Data]:[Data]],Table3[[#Headers],[g]],""))=Table1[[#This Row],['# people]:['# people]],1,0)</f>
        <v>1</v>
      </c>
      <c r="O377" cm="1">
        <f t="array" ref="O377">IF(LEN(Table1[[#This Row],[Data]:[Data]])-LEN(SUBSTITUTE(Table1[[#This Row],[Data]:[Data]],Table3[[#Headers],[h]],""))=Table1[[#This Row],['# people]:['# people]],1,0)</f>
        <v>0</v>
      </c>
      <c r="P377" cm="1">
        <f t="array" ref="P377">IF(LEN(Table1[[#This Row],[Data]:[Data]])-LEN(SUBSTITUTE(Table1[[#This Row],[Data]:[Data]],Table3[[#Headers],[i]],""))=Table1[[#This Row],['# people]:['# people]],1,0)</f>
        <v>0</v>
      </c>
      <c r="Q377" cm="1">
        <f t="array" ref="Q377">IF(LEN(Table1[[#This Row],[Data]:[Data]])-LEN(SUBSTITUTE(Table1[[#This Row],[Data]:[Data]],Table3[[#Headers],[j]],""))=Table1[[#This Row],['# people]:['# people]],1,0)</f>
        <v>1</v>
      </c>
      <c r="R377" cm="1">
        <f t="array" ref="R377">IF(LEN(Table1[[#This Row],[Data]:[Data]])-LEN(SUBSTITUTE(Table1[[#This Row],[Data]:[Data]],Table3[[#Headers],[k]],""))=Table1[[#This Row],['# people]:['# people]],1,0)</f>
        <v>1</v>
      </c>
      <c r="S377" cm="1">
        <f t="array" ref="S377">IF(LEN(Table1[[#This Row],[Data]:[Data]])-LEN(SUBSTITUTE(Table1[[#This Row],[Data]:[Data]],Table3[[#Headers],[l]],""))=Table1[[#This Row],['# people]:['# people]],1,0)</f>
        <v>0</v>
      </c>
      <c r="T377" cm="1">
        <f t="array" ref="T377">IF(LEN(Table1[[#This Row],[Data]:[Data]])-LEN(SUBSTITUTE(Table1[[#This Row],[Data]:[Data]],Table3[[#Headers],[m]],""))=Table1[[#This Row],['# people]:['# people]],1,0)</f>
        <v>1</v>
      </c>
      <c r="U377" cm="1">
        <f t="array" ref="U377">IF(LEN(Table1[[#This Row],[Data]:[Data]])-LEN(SUBSTITUTE(Table1[[#This Row],[Data]:[Data]],Table3[[#Headers],[n]],""))=Table1[[#This Row],['# people]:['# people]],1,0)</f>
        <v>1</v>
      </c>
      <c r="V377" cm="1">
        <f t="array" ref="V377">IF(LEN(Table1[[#This Row],[Data]:[Data]])-LEN(SUBSTITUTE(Table1[[#This Row],[Data]:[Data]],Table3[[#Headers],[o]],""))=Table1[[#This Row],['# people]:['# people]],1,0)</f>
        <v>1</v>
      </c>
      <c r="W377" cm="1">
        <f t="array" ref="W377">IF(LEN(Table1[[#This Row],[Data]:[Data]])-LEN(SUBSTITUTE(Table1[[#This Row],[Data]:[Data]],Table3[[#Headers],[p]],""))=Table1[[#This Row],['# people]:['# people]],1,0)</f>
        <v>1</v>
      </c>
      <c r="X377" cm="1">
        <f t="array" ref="X377">IF(LEN(Table1[[#This Row],[Data]:[Data]])-LEN(SUBSTITUTE(Table1[[#This Row],[Data]:[Data]],Table3[[#Headers],[q]],""))=Table1[[#This Row],['# people]:['# people]],1,0)</f>
        <v>0</v>
      </c>
      <c r="Y377" cm="1">
        <f t="array" ref="Y377">IF(LEN(Table1[[#This Row],[Data]:[Data]])-LEN(SUBSTITUTE(Table1[[#This Row],[Data]:[Data]],Table3[[#Headers],[r]],""))=Table1[[#This Row],['# people]:['# people]],1,0)</f>
        <v>1</v>
      </c>
      <c r="Z377" cm="1">
        <f t="array" ref="Z377">IF(LEN(Table1[[#This Row],[Data]:[Data]])-LEN(SUBSTITUTE(Table1[[#This Row],[Data]:[Data]],Table3[[#Headers],[s]],""))=Table1[[#This Row],['# people]:['# people]],1,0)</f>
        <v>1</v>
      </c>
      <c r="AA377" cm="1">
        <f t="array" ref="AA377">IF(LEN(Table1[[#This Row],[Data]:[Data]])-LEN(SUBSTITUTE(Table1[[#This Row],[Data]:[Data]],Table3[[#Headers],[t]],""))=Table1[[#This Row],['# people]:['# people]],1,0)</f>
        <v>1</v>
      </c>
      <c r="AB377" cm="1">
        <f t="array" ref="AB377">IF(LEN(Table1[[#This Row],[Data]:[Data]])-LEN(SUBSTITUTE(Table1[[#This Row],[Data]:[Data]],Table3[[#Headers],[u]],""))=Table1[[#This Row],['# people]:['# people]],1,0)</f>
        <v>1</v>
      </c>
      <c r="AC377" cm="1">
        <f t="array" ref="AC377">IF(LEN(Table1[[#This Row],[Data]:[Data]])-LEN(SUBSTITUTE(Table1[[#This Row],[Data]:[Data]],Table3[[#Headers],[v]],""))=Table1[[#This Row],['# people]:['# people]],1,0)</f>
        <v>1</v>
      </c>
      <c r="AD377" cm="1">
        <f t="array" ref="AD377">IF(LEN(Table1[[#This Row],[Data]:[Data]])-LEN(SUBSTITUTE(Table1[[#This Row],[Data]:[Data]],Table3[[#Headers],[w]],""))=Table1[[#This Row],['# people]:['# people]],1,0)</f>
        <v>0</v>
      </c>
      <c r="AE377" cm="1">
        <f t="array" ref="AE377">IF(LEN(Table1[[#This Row],[Data]:[Data]])-LEN(SUBSTITUTE(Table1[[#This Row],[Data]:[Data]],Table3[[#Headers],[x]],""))=Table1[[#This Row],['# people]:['# people]],1,0)</f>
        <v>0</v>
      </c>
      <c r="AF377" cm="1">
        <f t="array" ref="AF377">IF(LEN(Table1[[#This Row],[Data]:[Data]])-LEN(SUBSTITUTE(Table1[[#This Row],[Data]:[Data]],Table3[[#Headers],[y]],""))=Table1[[#This Row],['# people]:['# people]],1,0)</f>
        <v>0</v>
      </c>
      <c r="AG377" cm="1">
        <f t="array" ref="AG377">IF(LEN(Table1[[#This Row],[Data]:[Data]])-LEN(SUBSTITUTE(Table1[[#This Row],[Data]:[Data]],Table3[[#Headers],[z]],""))=Table1[[#This Row],['# people]:['# people]],1,0)</f>
        <v>1</v>
      </c>
    </row>
    <row r="378" spans="1:33" x14ac:dyDescent="0.25">
      <c r="A378" t="s">
        <v>153</v>
      </c>
      <c r="B378" cm="1">
        <f t="array" ref="B378">SUM(IF((LEN(A378)-LEN(SUBSTITUTE(UPPER(A378),{"A","B","C","D","E","F","G","H","I","J","K","L","M","N","O","P","Q","R","S","T","U","V","W","X","Y","Z","1","2","3","4","5","6","7","8","9","0"},""))),1,0))</f>
        <v>24</v>
      </c>
      <c r="C378" t="s">
        <v>608</v>
      </c>
      <c r="D378">
        <f>LEN(Table1[[#This Row],[Column1]])-LEN(A378)</f>
        <v>5</v>
      </c>
      <c r="E378">
        <f>LEN(Table1[[#This Row],[Data]])</f>
        <v>120</v>
      </c>
      <c r="G378" s="1">
        <f>SUM(Table3[[#This Row],[a]:[z]])</f>
        <v>24</v>
      </c>
      <c r="H378" cm="1">
        <f t="array" ref="H378">IF(LEN(Table1[[#This Row],[Data]:[Data]])-LEN(SUBSTITUTE(Table1[[#This Row],[Data]:[Data]],Table3[[#Headers],[a]],""))=Table1[[#This Row],['# people]:['# people]],1,0)</f>
        <v>1</v>
      </c>
      <c r="I378" cm="1">
        <f t="array" ref="I378">IF(LEN(Table1[[#This Row],[Data]:[Data]])-LEN(SUBSTITUTE(Table1[[#This Row],[Data]:[Data]],Table3[[#Headers],[b]],""))=Table1[[#This Row],['# people]:['# people]],1,0)</f>
        <v>1</v>
      </c>
      <c r="J378" cm="1">
        <f t="array" ref="J378">IF(LEN(Table1[[#This Row],[Data]:[Data]])-LEN(SUBSTITUTE(Table1[[#This Row],[Data]:[Data]],Table3[[#Headers],[c]],""))=Table1[[#This Row],['# people]:['# people]],1,0)</f>
        <v>0</v>
      </c>
      <c r="K378" cm="1">
        <f t="array" ref="K378">IF(LEN(Table1[[#This Row],[Data]:[Data]])-LEN(SUBSTITUTE(Table1[[#This Row],[Data]:[Data]],Table3[[#Headers],[d]],""))=Table1[[#This Row],['# people]:['# people]],1,0)</f>
        <v>1</v>
      </c>
      <c r="L378" cm="1">
        <f t="array" ref="L378">IF(LEN(Table1[[#This Row],[Data]:[Data]])-LEN(SUBSTITUTE(Table1[[#This Row],[Data]:[Data]],Table3[[#Headers],[e]],""))=Table1[[#This Row],['# people]:['# people]],1,0)</f>
        <v>1</v>
      </c>
      <c r="M378" cm="1">
        <f t="array" ref="M378">IF(LEN(Table1[[#This Row],[Data]:[Data]])-LEN(SUBSTITUTE(Table1[[#This Row],[Data]:[Data]],Table3[[#Headers],[f]],""))=Table1[[#This Row],['# people]:['# people]],1,0)</f>
        <v>1</v>
      </c>
      <c r="N378" cm="1">
        <f t="array" ref="N378">IF(LEN(Table1[[#This Row],[Data]:[Data]])-LEN(SUBSTITUTE(Table1[[#This Row],[Data]:[Data]],Table3[[#Headers],[g]],""))=Table1[[#This Row],['# people]:['# people]],1,0)</f>
        <v>1</v>
      </c>
      <c r="O378" cm="1">
        <f t="array" ref="O378">IF(LEN(Table1[[#This Row],[Data]:[Data]])-LEN(SUBSTITUTE(Table1[[#This Row],[Data]:[Data]],Table3[[#Headers],[h]],""))=Table1[[#This Row],['# people]:['# people]],1,0)</f>
        <v>1</v>
      </c>
      <c r="P378" cm="1">
        <f t="array" ref="P378">IF(LEN(Table1[[#This Row],[Data]:[Data]])-LEN(SUBSTITUTE(Table1[[#This Row],[Data]:[Data]],Table3[[#Headers],[i]],""))=Table1[[#This Row],['# people]:['# people]],1,0)</f>
        <v>1</v>
      </c>
      <c r="Q378" cm="1">
        <f t="array" ref="Q378">IF(LEN(Table1[[#This Row],[Data]:[Data]])-LEN(SUBSTITUTE(Table1[[#This Row],[Data]:[Data]],Table3[[#Headers],[j]],""))=Table1[[#This Row],['# people]:['# people]],1,0)</f>
        <v>1</v>
      </c>
      <c r="R378" cm="1">
        <f t="array" ref="R378">IF(LEN(Table1[[#This Row],[Data]:[Data]])-LEN(SUBSTITUTE(Table1[[#This Row],[Data]:[Data]],Table3[[#Headers],[k]],""))=Table1[[#This Row],['# people]:['# people]],1,0)</f>
        <v>1</v>
      </c>
      <c r="S378" cm="1">
        <f t="array" ref="S378">IF(LEN(Table1[[#This Row],[Data]:[Data]])-LEN(SUBSTITUTE(Table1[[#This Row],[Data]:[Data]],Table3[[#Headers],[l]],""))=Table1[[#This Row],['# people]:['# people]],1,0)</f>
        <v>1</v>
      </c>
      <c r="T378" cm="1">
        <f t="array" ref="T378">IF(LEN(Table1[[#This Row],[Data]:[Data]])-LEN(SUBSTITUTE(Table1[[#This Row],[Data]:[Data]],Table3[[#Headers],[m]],""))=Table1[[#This Row],['# people]:['# people]],1,0)</f>
        <v>0</v>
      </c>
      <c r="U378" cm="1">
        <f t="array" ref="U378">IF(LEN(Table1[[#This Row],[Data]:[Data]])-LEN(SUBSTITUTE(Table1[[#This Row],[Data]:[Data]],Table3[[#Headers],[n]],""))=Table1[[#This Row],['# people]:['# people]],1,0)</f>
        <v>1</v>
      </c>
      <c r="V378" cm="1">
        <f t="array" ref="V378">IF(LEN(Table1[[#This Row],[Data]:[Data]])-LEN(SUBSTITUTE(Table1[[#This Row],[Data]:[Data]],Table3[[#Headers],[o]],""))=Table1[[#This Row],['# people]:['# people]],1,0)</f>
        <v>1</v>
      </c>
      <c r="W378" cm="1">
        <f t="array" ref="W378">IF(LEN(Table1[[#This Row],[Data]:[Data]])-LEN(SUBSTITUTE(Table1[[#This Row],[Data]:[Data]],Table3[[#Headers],[p]],""))=Table1[[#This Row],['# people]:['# people]],1,0)</f>
        <v>1</v>
      </c>
      <c r="X378" cm="1">
        <f t="array" ref="X378">IF(LEN(Table1[[#This Row],[Data]:[Data]])-LEN(SUBSTITUTE(Table1[[#This Row],[Data]:[Data]],Table3[[#Headers],[q]],""))=Table1[[#This Row],['# people]:['# people]],1,0)</f>
        <v>1</v>
      </c>
      <c r="Y378" cm="1">
        <f t="array" ref="Y378">IF(LEN(Table1[[#This Row],[Data]:[Data]])-LEN(SUBSTITUTE(Table1[[#This Row],[Data]:[Data]],Table3[[#Headers],[r]],""))=Table1[[#This Row],['# people]:['# people]],1,0)</f>
        <v>1</v>
      </c>
      <c r="Z378" cm="1">
        <f t="array" ref="Z378">IF(LEN(Table1[[#This Row],[Data]:[Data]])-LEN(SUBSTITUTE(Table1[[#This Row],[Data]:[Data]],Table3[[#Headers],[s]],""))=Table1[[#This Row],['# people]:['# people]],1,0)</f>
        <v>1</v>
      </c>
      <c r="AA378" cm="1">
        <f t="array" ref="AA378">IF(LEN(Table1[[#This Row],[Data]:[Data]])-LEN(SUBSTITUTE(Table1[[#This Row],[Data]:[Data]],Table3[[#Headers],[t]],""))=Table1[[#This Row],['# people]:['# people]],1,0)</f>
        <v>1</v>
      </c>
      <c r="AB378" cm="1">
        <f t="array" ref="AB378">IF(LEN(Table1[[#This Row],[Data]:[Data]])-LEN(SUBSTITUTE(Table1[[#This Row],[Data]:[Data]],Table3[[#Headers],[u]],""))=Table1[[#This Row],['# people]:['# people]],1,0)</f>
        <v>1</v>
      </c>
      <c r="AC378" cm="1">
        <f t="array" ref="AC378">IF(LEN(Table1[[#This Row],[Data]:[Data]])-LEN(SUBSTITUTE(Table1[[#This Row],[Data]:[Data]],Table3[[#Headers],[v]],""))=Table1[[#This Row],['# people]:['# people]],1,0)</f>
        <v>1</v>
      </c>
      <c r="AD378" cm="1">
        <f t="array" ref="AD378">IF(LEN(Table1[[#This Row],[Data]:[Data]])-LEN(SUBSTITUTE(Table1[[#This Row],[Data]:[Data]],Table3[[#Headers],[w]],""))=Table1[[#This Row],['# people]:['# people]],1,0)</f>
        <v>1</v>
      </c>
      <c r="AE378" cm="1">
        <f t="array" ref="AE378">IF(LEN(Table1[[#This Row],[Data]:[Data]])-LEN(SUBSTITUTE(Table1[[#This Row],[Data]:[Data]],Table3[[#Headers],[x]],""))=Table1[[#This Row],['# people]:['# people]],1,0)</f>
        <v>1</v>
      </c>
      <c r="AF378" cm="1">
        <f t="array" ref="AF378">IF(LEN(Table1[[#This Row],[Data]:[Data]])-LEN(SUBSTITUTE(Table1[[#This Row],[Data]:[Data]],Table3[[#Headers],[y]],""))=Table1[[#This Row],['# people]:['# people]],1,0)</f>
        <v>1</v>
      </c>
      <c r="AG378" cm="1">
        <f t="array" ref="AG378">IF(LEN(Table1[[#This Row],[Data]:[Data]])-LEN(SUBSTITUTE(Table1[[#This Row],[Data]:[Data]],Table3[[#Headers],[z]],""))=Table1[[#This Row],['# people]:['# people]],1,0)</f>
        <v>1</v>
      </c>
    </row>
    <row r="379" spans="1:33" x14ac:dyDescent="0.25">
      <c r="A379" t="s">
        <v>155</v>
      </c>
      <c r="B379" cm="1">
        <f t="array" ref="B379">SUM(IF((LEN(A379)-LEN(SUBSTITUTE(UPPER(A379),{"A","B","C","D","E","F","G","H","I","J","K","L","M","N","O","P","Q","R","S","T","U","V","W","X","Y","Z","1","2","3","4","5","6","7","8","9","0"},""))),1,0))</f>
        <v>14</v>
      </c>
      <c r="C379" t="s">
        <v>610</v>
      </c>
      <c r="D379">
        <f>LEN(Table1[[#This Row],[Column1]])-LEN(A379)</f>
        <v>5</v>
      </c>
      <c r="E379">
        <f>LEN(Table1[[#This Row],[Data]])</f>
        <v>52</v>
      </c>
      <c r="G379" s="1">
        <f>SUM(Table3[[#This Row],[a]:[z]])</f>
        <v>9</v>
      </c>
      <c r="H379" cm="1">
        <f t="array" ref="H379">IF(LEN(Table1[[#This Row],[Data]:[Data]])-LEN(SUBSTITUTE(Table1[[#This Row],[Data]:[Data]],Table3[[#Headers],[a]],""))=Table1[[#This Row],['# people]:['# people]],1,0)</f>
        <v>1</v>
      </c>
      <c r="I379" cm="1">
        <f t="array" ref="I379">IF(LEN(Table1[[#This Row],[Data]:[Data]])-LEN(SUBSTITUTE(Table1[[#This Row],[Data]:[Data]],Table3[[#Headers],[b]],""))=Table1[[#This Row],['# people]:['# people]],1,0)</f>
        <v>0</v>
      </c>
      <c r="J379" cm="1">
        <f t="array" ref="J379">IF(LEN(Table1[[#This Row],[Data]:[Data]])-LEN(SUBSTITUTE(Table1[[#This Row],[Data]:[Data]],Table3[[#Headers],[c]],""))=Table1[[#This Row],['# people]:['# people]],1,0)</f>
        <v>0</v>
      </c>
      <c r="K379" cm="1">
        <f t="array" ref="K379">IF(LEN(Table1[[#This Row],[Data]:[Data]])-LEN(SUBSTITUTE(Table1[[#This Row],[Data]:[Data]],Table3[[#Headers],[d]],""))=Table1[[#This Row],['# people]:['# people]],1,0)</f>
        <v>0</v>
      </c>
      <c r="L379" cm="1">
        <f t="array" ref="L379">IF(LEN(Table1[[#This Row],[Data]:[Data]])-LEN(SUBSTITUTE(Table1[[#This Row],[Data]:[Data]],Table3[[#Headers],[e]],""))=Table1[[#This Row],['# people]:['# people]],1,0)</f>
        <v>1</v>
      </c>
      <c r="M379" cm="1">
        <f t="array" ref="M379">IF(LEN(Table1[[#This Row],[Data]:[Data]])-LEN(SUBSTITUTE(Table1[[#This Row],[Data]:[Data]],Table3[[#Headers],[f]],""))=Table1[[#This Row],['# people]:['# people]],1,0)</f>
        <v>1</v>
      </c>
      <c r="N379" cm="1">
        <f t="array" ref="N379">IF(LEN(Table1[[#This Row],[Data]:[Data]])-LEN(SUBSTITUTE(Table1[[#This Row],[Data]:[Data]],Table3[[#Headers],[g]],""))=Table1[[#This Row],['# people]:['# people]],1,0)</f>
        <v>0</v>
      </c>
      <c r="O379" cm="1">
        <f t="array" ref="O379">IF(LEN(Table1[[#This Row],[Data]:[Data]])-LEN(SUBSTITUTE(Table1[[#This Row],[Data]:[Data]],Table3[[#Headers],[h]],""))=Table1[[#This Row],['# people]:['# people]],1,0)</f>
        <v>0</v>
      </c>
      <c r="P379" cm="1">
        <f t="array" ref="P379">IF(LEN(Table1[[#This Row],[Data]:[Data]])-LEN(SUBSTITUTE(Table1[[#This Row],[Data]:[Data]],Table3[[#Headers],[i]],""))=Table1[[#This Row],['# people]:['# people]],1,0)</f>
        <v>1</v>
      </c>
      <c r="Q379" cm="1">
        <f t="array" ref="Q379">IF(LEN(Table1[[#This Row],[Data]:[Data]])-LEN(SUBSTITUTE(Table1[[#This Row],[Data]:[Data]],Table3[[#Headers],[j]],""))=Table1[[#This Row],['# people]:['# people]],1,0)</f>
        <v>0</v>
      </c>
      <c r="R379" cm="1">
        <f t="array" ref="R379">IF(LEN(Table1[[#This Row],[Data]:[Data]])-LEN(SUBSTITUTE(Table1[[#This Row],[Data]:[Data]],Table3[[#Headers],[k]],""))=Table1[[#This Row],['# people]:['# people]],1,0)</f>
        <v>0</v>
      </c>
      <c r="S379" cm="1">
        <f t="array" ref="S379">IF(LEN(Table1[[#This Row],[Data]:[Data]])-LEN(SUBSTITUTE(Table1[[#This Row],[Data]:[Data]],Table3[[#Headers],[l]],""))=Table1[[#This Row],['# people]:['# people]],1,0)</f>
        <v>0</v>
      </c>
      <c r="T379" cm="1">
        <f t="array" ref="T379">IF(LEN(Table1[[#This Row],[Data]:[Data]])-LEN(SUBSTITUTE(Table1[[#This Row],[Data]:[Data]],Table3[[#Headers],[m]],""))=Table1[[#This Row],['# people]:['# people]],1,0)</f>
        <v>1</v>
      </c>
      <c r="U379" cm="1">
        <f t="array" ref="U379">IF(LEN(Table1[[#This Row],[Data]:[Data]])-LEN(SUBSTITUTE(Table1[[#This Row],[Data]:[Data]],Table3[[#Headers],[n]],""))=Table1[[#This Row],['# people]:['# people]],1,0)</f>
        <v>0</v>
      </c>
      <c r="V379" cm="1">
        <f t="array" ref="V379">IF(LEN(Table1[[#This Row],[Data]:[Data]])-LEN(SUBSTITUTE(Table1[[#This Row],[Data]:[Data]],Table3[[#Headers],[o]],""))=Table1[[#This Row],['# people]:['# people]],1,0)</f>
        <v>0</v>
      </c>
      <c r="W379" cm="1">
        <f t="array" ref="W379">IF(LEN(Table1[[#This Row],[Data]:[Data]])-LEN(SUBSTITUTE(Table1[[#This Row],[Data]:[Data]],Table3[[#Headers],[p]],""))=Table1[[#This Row],['# people]:['# people]],1,0)</f>
        <v>1</v>
      </c>
      <c r="X379" cm="1">
        <f t="array" ref="X379">IF(LEN(Table1[[#This Row],[Data]:[Data]])-LEN(SUBSTITUTE(Table1[[#This Row],[Data]:[Data]],Table3[[#Headers],[q]],""))=Table1[[#This Row],['# people]:['# people]],1,0)</f>
        <v>1</v>
      </c>
      <c r="Y379" cm="1">
        <f t="array" ref="Y379">IF(LEN(Table1[[#This Row],[Data]:[Data]])-LEN(SUBSTITUTE(Table1[[#This Row],[Data]:[Data]],Table3[[#Headers],[r]],""))=Table1[[#This Row],['# people]:['# people]],1,0)</f>
        <v>0</v>
      </c>
      <c r="Z379" cm="1">
        <f t="array" ref="Z379">IF(LEN(Table1[[#This Row],[Data]:[Data]])-LEN(SUBSTITUTE(Table1[[#This Row],[Data]:[Data]],Table3[[#Headers],[s]],""))=Table1[[#This Row],['# people]:['# people]],1,0)</f>
        <v>1</v>
      </c>
      <c r="AA379" cm="1">
        <f t="array" ref="AA379">IF(LEN(Table1[[#This Row],[Data]:[Data]])-LEN(SUBSTITUTE(Table1[[#This Row],[Data]:[Data]],Table3[[#Headers],[t]],""))=Table1[[#This Row],['# people]:['# people]],1,0)</f>
        <v>0</v>
      </c>
      <c r="AB379" cm="1">
        <f t="array" ref="AB379">IF(LEN(Table1[[#This Row],[Data]:[Data]])-LEN(SUBSTITUTE(Table1[[#This Row],[Data]:[Data]],Table3[[#Headers],[u]],""))=Table1[[#This Row],['# people]:['# people]],1,0)</f>
        <v>0</v>
      </c>
      <c r="AC379" cm="1">
        <f t="array" ref="AC379">IF(LEN(Table1[[#This Row],[Data]:[Data]])-LEN(SUBSTITUTE(Table1[[#This Row],[Data]:[Data]],Table3[[#Headers],[v]],""))=Table1[[#This Row],['# people]:['# people]],1,0)</f>
        <v>1</v>
      </c>
      <c r="AD379" cm="1">
        <f t="array" ref="AD379">IF(LEN(Table1[[#This Row],[Data]:[Data]])-LEN(SUBSTITUTE(Table1[[#This Row],[Data]:[Data]],Table3[[#Headers],[w]],""))=Table1[[#This Row],['# people]:['# people]],1,0)</f>
        <v>0</v>
      </c>
      <c r="AE379" cm="1">
        <f t="array" ref="AE379">IF(LEN(Table1[[#This Row],[Data]:[Data]])-LEN(SUBSTITUTE(Table1[[#This Row],[Data]:[Data]],Table3[[#Headers],[x]],""))=Table1[[#This Row],['# people]:['# people]],1,0)</f>
        <v>0</v>
      </c>
      <c r="AF379" cm="1">
        <f t="array" ref="AF379">IF(LEN(Table1[[#This Row],[Data]:[Data]])-LEN(SUBSTITUTE(Table1[[#This Row],[Data]:[Data]],Table3[[#Headers],[y]],""))=Table1[[#This Row],['# people]:['# people]],1,0)</f>
        <v>0</v>
      </c>
      <c r="AG379" cm="1">
        <f t="array" ref="AG379">IF(LEN(Table1[[#This Row],[Data]:[Data]])-LEN(SUBSTITUTE(Table1[[#This Row],[Data]:[Data]],Table3[[#Headers],[z]],""))=Table1[[#This Row],['# people]:['# people]],1,0)</f>
        <v>0</v>
      </c>
    </row>
    <row r="380" spans="1:33" x14ac:dyDescent="0.25">
      <c r="A380" t="s">
        <v>35</v>
      </c>
      <c r="B380" cm="1">
        <f t="array" ref="B380">SUM(IF((LEN(A380)-LEN(SUBSTITUTE(UPPER(A380),{"A","B","C","D","E","F","G","H","I","J","K","L","M","N","O","P","Q","R","S","T","U","V","W","X","Y","Z","1","2","3","4","5","6","7","8","9","0"},""))),1,0))</f>
        <v>1</v>
      </c>
      <c r="C380" t="s">
        <v>489</v>
      </c>
      <c r="D380">
        <f>LEN(Table1[[#This Row],[Column1]])-LEN(A380)</f>
        <v>5</v>
      </c>
      <c r="E380">
        <f>LEN(Table1[[#This Row],[Data]])</f>
        <v>5</v>
      </c>
      <c r="G380" s="1">
        <f>SUM(Table3[[#This Row],[a]:[z]])</f>
        <v>1</v>
      </c>
      <c r="H380" cm="1">
        <f t="array" ref="H380">IF(LEN(Table1[[#This Row],[Data]:[Data]])-LEN(SUBSTITUTE(Table1[[#This Row],[Data]:[Data]],Table3[[#Headers],[a]],""))=Table1[[#This Row],['# people]:['# people]],1,0)</f>
        <v>0</v>
      </c>
      <c r="I380" cm="1">
        <f t="array" ref="I380">IF(LEN(Table1[[#This Row],[Data]:[Data]])-LEN(SUBSTITUTE(Table1[[#This Row],[Data]:[Data]],Table3[[#Headers],[b]],""))=Table1[[#This Row],['# people]:['# people]],1,0)</f>
        <v>0</v>
      </c>
      <c r="J380" cm="1">
        <f t="array" ref="J380">IF(LEN(Table1[[#This Row],[Data]:[Data]])-LEN(SUBSTITUTE(Table1[[#This Row],[Data]:[Data]],Table3[[#Headers],[c]],""))=Table1[[#This Row],['# people]:['# people]],1,0)</f>
        <v>0</v>
      </c>
      <c r="K380" cm="1">
        <f t="array" ref="K380">IF(LEN(Table1[[#This Row],[Data]:[Data]])-LEN(SUBSTITUTE(Table1[[#This Row],[Data]:[Data]],Table3[[#Headers],[d]],""))=Table1[[#This Row],['# people]:['# people]],1,0)</f>
        <v>0</v>
      </c>
      <c r="L380" cm="1">
        <f t="array" ref="L380">IF(LEN(Table1[[#This Row],[Data]:[Data]])-LEN(SUBSTITUTE(Table1[[#This Row],[Data]:[Data]],Table3[[#Headers],[e]],""))=Table1[[#This Row],['# people]:['# people]],1,0)</f>
        <v>1</v>
      </c>
      <c r="M380" cm="1">
        <f t="array" ref="M380">IF(LEN(Table1[[#This Row],[Data]:[Data]])-LEN(SUBSTITUTE(Table1[[#This Row],[Data]:[Data]],Table3[[#Headers],[f]],""))=Table1[[#This Row],['# people]:['# people]],1,0)</f>
        <v>0</v>
      </c>
      <c r="N380" cm="1">
        <f t="array" ref="N380">IF(LEN(Table1[[#This Row],[Data]:[Data]])-LEN(SUBSTITUTE(Table1[[#This Row],[Data]:[Data]],Table3[[#Headers],[g]],""))=Table1[[#This Row],['# people]:['# people]],1,0)</f>
        <v>0</v>
      </c>
      <c r="O380" cm="1">
        <f t="array" ref="O380">IF(LEN(Table1[[#This Row],[Data]:[Data]])-LEN(SUBSTITUTE(Table1[[#This Row],[Data]:[Data]],Table3[[#Headers],[h]],""))=Table1[[#This Row],['# people]:['# people]],1,0)</f>
        <v>0</v>
      </c>
      <c r="P380" cm="1">
        <f t="array" ref="P380">IF(LEN(Table1[[#This Row],[Data]:[Data]])-LEN(SUBSTITUTE(Table1[[#This Row],[Data]:[Data]],Table3[[#Headers],[i]],""))=Table1[[#This Row],['# people]:['# people]],1,0)</f>
        <v>0</v>
      </c>
      <c r="Q380" cm="1">
        <f t="array" ref="Q380">IF(LEN(Table1[[#This Row],[Data]:[Data]])-LEN(SUBSTITUTE(Table1[[#This Row],[Data]:[Data]],Table3[[#Headers],[j]],""))=Table1[[#This Row],['# people]:['# people]],1,0)</f>
        <v>0</v>
      </c>
      <c r="R380" cm="1">
        <f t="array" ref="R380">IF(LEN(Table1[[#This Row],[Data]:[Data]])-LEN(SUBSTITUTE(Table1[[#This Row],[Data]:[Data]],Table3[[#Headers],[k]],""))=Table1[[#This Row],['# people]:['# people]],1,0)</f>
        <v>0</v>
      </c>
      <c r="S380" cm="1">
        <f t="array" ref="S380">IF(LEN(Table1[[#This Row],[Data]:[Data]])-LEN(SUBSTITUTE(Table1[[#This Row],[Data]:[Data]],Table3[[#Headers],[l]],""))=Table1[[#This Row],['# people]:['# people]],1,0)</f>
        <v>0</v>
      </c>
      <c r="T380" cm="1">
        <f t="array" ref="T380">IF(LEN(Table1[[#This Row],[Data]:[Data]])-LEN(SUBSTITUTE(Table1[[#This Row],[Data]:[Data]],Table3[[#Headers],[m]],""))=Table1[[#This Row],['# people]:['# people]],1,0)</f>
        <v>0</v>
      </c>
      <c r="U380" cm="1">
        <f t="array" ref="U380">IF(LEN(Table1[[#This Row],[Data]:[Data]])-LEN(SUBSTITUTE(Table1[[#This Row],[Data]:[Data]],Table3[[#Headers],[n]],""))=Table1[[#This Row],['# people]:['# people]],1,0)</f>
        <v>0</v>
      </c>
      <c r="V380" cm="1">
        <f t="array" ref="V380">IF(LEN(Table1[[#This Row],[Data]:[Data]])-LEN(SUBSTITUTE(Table1[[#This Row],[Data]:[Data]],Table3[[#Headers],[o]],""))=Table1[[#This Row],['# people]:['# people]],1,0)</f>
        <v>0</v>
      </c>
      <c r="W380" cm="1">
        <f t="array" ref="W380">IF(LEN(Table1[[#This Row],[Data]:[Data]])-LEN(SUBSTITUTE(Table1[[#This Row],[Data]:[Data]],Table3[[#Headers],[p]],""))=Table1[[#This Row],['# people]:['# people]],1,0)</f>
        <v>0</v>
      </c>
      <c r="X380" cm="1">
        <f t="array" ref="X380">IF(LEN(Table1[[#This Row],[Data]:[Data]])-LEN(SUBSTITUTE(Table1[[#This Row],[Data]:[Data]],Table3[[#Headers],[q]],""))=Table1[[#This Row],['# people]:['# people]],1,0)</f>
        <v>0</v>
      </c>
      <c r="Y380" cm="1">
        <f t="array" ref="Y380">IF(LEN(Table1[[#This Row],[Data]:[Data]])-LEN(SUBSTITUTE(Table1[[#This Row],[Data]:[Data]],Table3[[#Headers],[r]],""))=Table1[[#This Row],['# people]:['# people]],1,0)</f>
        <v>0</v>
      </c>
      <c r="Z380" cm="1">
        <f t="array" ref="Z380">IF(LEN(Table1[[#This Row],[Data]:[Data]])-LEN(SUBSTITUTE(Table1[[#This Row],[Data]:[Data]],Table3[[#Headers],[s]],""))=Table1[[#This Row],['# people]:['# people]],1,0)</f>
        <v>0</v>
      </c>
      <c r="AA380" cm="1">
        <f t="array" ref="AA380">IF(LEN(Table1[[#This Row],[Data]:[Data]])-LEN(SUBSTITUTE(Table1[[#This Row],[Data]:[Data]],Table3[[#Headers],[t]],""))=Table1[[#This Row],['# people]:['# people]],1,0)</f>
        <v>0</v>
      </c>
      <c r="AB380" cm="1">
        <f t="array" ref="AB380">IF(LEN(Table1[[#This Row],[Data]:[Data]])-LEN(SUBSTITUTE(Table1[[#This Row],[Data]:[Data]],Table3[[#Headers],[u]],""))=Table1[[#This Row],['# people]:['# people]],1,0)</f>
        <v>0</v>
      </c>
      <c r="AC380" cm="1">
        <f t="array" ref="AC380">IF(LEN(Table1[[#This Row],[Data]:[Data]])-LEN(SUBSTITUTE(Table1[[#This Row],[Data]:[Data]],Table3[[#Headers],[v]],""))=Table1[[#This Row],['# people]:['# people]],1,0)</f>
        <v>0</v>
      </c>
      <c r="AD380" cm="1">
        <f t="array" ref="AD380">IF(LEN(Table1[[#This Row],[Data]:[Data]])-LEN(SUBSTITUTE(Table1[[#This Row],[Data]:[Data]],Table3[[#Headers],[w]],""))=Table1[[#This Row],['# people]:['# people]],1,0)</f>
        <v>0</v>
      </c>
      <c r="AE380" cm="1">
        <f t="array" ref="AE380">IF(LEN(Table1[[#This Row],[Data]:[Data]])-LEN(SUBSTITUTE(Table1[[#This Row],[Data]:[Data]],Table3[[#Headers],[x]],""))=Table1[[#This Row],['# people]:['# people]],1,0)</f>
        <v>0</v>
      </c>
      <c r="AF380" cm="1">
        <f t="array" ref="AF380">IF(LEN(Table1[[#This Row],[Data]:[Data]])-LEN(SUBSTITUTE(Table1[[#This Row],[Data]:[Data]],Table3[[#Headers],[y]],""))=Table1[[#This Row],['# people]:['# people]],1,0)</f>
        <v>0</v>
      </c>
      <c r="AG380" cm="1">
        <f t="array" ref="AG380">IF(LEN(Table1[[#This Row],[Data]:[Data]])-LEN(SUBSTITUTE(Table1[[#This Row],[Data]:[Data]],Table3[[#Headers],[z]],""))=Table1[[#This Row],['# people]:['# people]],1,0)</f>
        <v>0</v>
      </c>
    </row>
    <row r="381" spans="1:33" x14ac:dyDescent="0.25">
      <c r="A381" t="s">
        <v>158</v>
      </c>
      <c r="B381" cm="1">
        <f t="array" ref="B381">SUM(IF((LEN(A381)-LEN(SUBSTITUTE(UPPER(A381),{"A","B","C","D","E","F","G","H","I","J","K","L","M","N","O","P","Q","R","S","T","U","V","W","X","Y","Z","1","2","3","4","5","6","7","8","9","0"},""))),1,0))</f>
        <v>16</v>
      </c>
      <c r="C381" t="s">
        <v>613</v>
      </c>
      <c r="D381">
        <f>LEN(Table1[[#This Row],[Column1]])-LEN(A381)</f>
        <v>5</v>
      </c>
      <c r="E381">
        <f>LEN(Table1[[#This Row],[Data]])</f>
        <v>68</v>
      </c>
      <c r="G381" s="1">
        <f>SUM(Table3[[#This Row],[a]:[z]])</f>
        <v>13</v>
      </c>
      <c r="H381" cm="1">
        <f t="array" ref="H381">IF(LEN(Table1[[#This Row],[Data]:[Data]])-LEN(SUBSTITUTE(Table1[[#This Row],[Data]:[Data]],Table3[[#Headers],[a]],""))=Table1[[#This Row],['# people]:['# people]],1,0)</f>
        <v>0</v>
      </c>
      <c r="I381" cm="1">
        <f t="array" ref="I381">IF(LEN(Table1[[#This Row],[Data]:[Data]])-LEN(SUBSTITUTE(Table1[[#This Row],[Data]:[Data]],Table3[[#Headers],[b]],""))=Table1[[#This Row],['# people]:['# people]],1,0)</f>
        <v>0</v>
      </c>
      <c r="J381" cm="1">
        <f t="array" ref="J381">IF(LEN(Table1[[#This Row],[Data]:[Data]])-LEN(SUBSTITUTE(Table1[[#This Row],[Data]:[Data]],Table3[[#Headers],[c]],""))=Table1[[#This Row],['# people]:['# people]],1,0)</f>
        <v>1</v>
      </c>
      <c r="K381" cm="1">
        <f t="array" ref="K381">IF(LEN(Table1[[#This Row],[Data]:[Data]])-LEN(SUBSTITUTE(Table1[[#This Row],[Data]:[Data]],Table3[[#Headers],[d]],""))=Table1[[#This Row],['# people]:['# people]],1,0)</f>
        <v>0</v>
      </c>
      <c r="L381" cm="1">
        <f t="array" ref="L381">IF(LEN(Table1[[#This Row],[Data]:[Data]])-LEN(SUBSTITUTE(Table1[[#This Row],[Data]:[Data]],Table3[[#Headers],[e]],""))=Table1[[#This Row],['# people]:['# people]],1,0)</f>
        <v>0</v>
      </c>
      <c r="M381" cm="1">
        <f t="array" ref="M381">IF(LEN(Table1[[#This Row],[Data]:[Data]])-LEN(SUBSTITUTE(Table1[[#This Row],[Data]:[Data]],Table3[[#Headers],[f]],""))=Table1[[#This Row],['# people]:['# people]],1,0)</f>
        <v>1</v>
      </c>
      <c r="N381" cm="1">
        <f t="array" ref="N381">IF(LEN(Table1[[#This Row],[Data]:[Data]])-LEN(SUBSTITUTE(Table1[[#This Row],[Data]:[Data]],Table3[[#Headers],[g]],""))=Table1[[#This Row],['# people]:['# people]],1,0)</f>
        <v>0</v>
      </c>
      <c r="O381" cm="1">
        <f t="array" ref="O381">IF(LEN(Table1[[#This Row],[Data]:[Data]])-LEN(SUBSTITUTE(Table1[[#This Row],[Data]:[Data]],Table3[[#Headers],[h]],""))=Table1[[#This Row],['# people]:['# people]],1,0)</f>
        <v>1</v>
      </c>
      <c r="P381" cm="1">
        <f t="array" ref="P381">IF(LEN(Table1[[#This Row],[Data]:[Data]])-LEN(SUBSTITUTE(Table1[[#This Row],[Data]:[Data]],Table3[[#Headers],[i]],""))=Table1[[#This Row],['# people]:['# people]],1,0)</f>
        <v>1</v>
      </c>
      <c r="Q381" cm="1">
        <f t="array" ref="Q381">IF(LEN(Table1[[#This Row],[Data]:[Data]])-LEN(SUBSTITUTE(Table1[[#This Row],[Data]:[Data]],Table3[[#Headers],[j]],""))=Table1[[#This Row],['# people]:['# people]],1,0)</f>
        <v>0</v>
      </c>
      <c r="R381" cm="1">
        <f t="array" ref="R381">IF(LEN(Table1[[#This Row],[Data]:[Data]])-LEN(SUBSTITUTE(Table1[[#This Row],[Data]:[Data]],Table3[[#Headers],[k]],""))=Table1[[#This Row],['# people]:['# people]],1,0)</f>
        <v>0</v>
      </c>
      <c r="S381" cm="1">
        <f t="array" ref="S381">IF(LEN(Table1[[#This Row],[Data]:[Data]])-LEN(SUBSTITUTE(Table1[[#This Row],[Data]:[Data]],Table3[[#Headers],[l]],""))=Table1[[#This Row],['# people]:['# people]],1,0)</f>
        <v>1</v>
      </c>
      <c r="T381" cm="1">
        <f t="array" ref="T381">IF(LEN(Table1[[#This Row],[Data]:[Data]])-LEN(SUBSTITUTE(Table1[[#This Row],[Data]:[Data]],Table3[[#Headers],[m]],""))=Table1[[#This Row],['# people]:['# people]],1,0)</f>
        <v>0</v>
      </c>
      <c r="U381" cm="1">
        <f t="array" ref="U381">IF(LEN(Table1[[#This Row],[Data]:[Data]])-LEN(SUBSTITUTE(Table1[[#This Row],[Data]:[Data]],Table3[[#Headers],[n]],""))=Table1[[#This Row],['# people]:['# people]],1,0)</f>
        <v>1</v>
      </c>
      <c r="V381" cm="1">
        <f t="array" ref="V381">IF(LEN(Table1[[#This Row],[Data]:[Data]])-LEN(SUBSTITUTE(Table1[[#This Row],[Data]:[Data]],Table3[[#Headers],[o]],""))=Table1[[#This Row],['# people]:['# people]],1,0)</f>
        <v>0</v>
      </c>
      <c r="W381" cm="1">
        <f t="array" ref="W381">IF(LEN(Table1[[#This Row],[Data]:[Data]])-LEN(SUBSTITUTE(Table1[[#This Row],[Data]:[Data]],Table3[[#Headers],[p]],""))=Table1[[#This Row],['# people]:['# people]],1,0)</f>
        <v>1</v>
      </c>
      <c r="X381" cm="1">
        <f t="array" ref="X381">IF(LEN(Table1[[#This Row],[Data]:[Data]])-LEN(SUBSTITUTE(Table1[[#This Row],[Data]:[Data]],Table3[[#Headers],[q]],""))=Table1[[#This Row],['# people]:['# people]],1,0)</f>
        <v>0</v>
      </c>
      <c r="Y381" cm="1">
        <f t="array" ref="Y381">IF(LEN(Table1[[#This Row],[Data]:[Data]])-LEN(SUBSTITUTE(Table1[[#This Row],[Data]:[Data]],Table3[[#Headers],[r]],""))=Table1[[#This Row],['# people]:['# people]],1,0)</f>
        <v>1</v>
      </c>
      <c r="Z381" cm="1">
        <f t="array" ref="Z381">IF(LEN(Table1[[#This Row],[Data]:[Data]])-LEN(SUBSTITUTE(Table1[[#This Row],[Data]:[Data]],Table3[[#Headers],[s]],""))=Table1[[#This Row],['# people]:['# people]],1,0)</f>
        <v>1</v>
      </c>
      <c r="AA381" cm="1">
        <f t="array" ref="AA381">IF(LEN(Table1[[#This Row],[Data]:[Data]])-LEN(SUBSTITUTE(Table1[[#This Row],[Data]:[Data]],Table3[[#Headers],[t]],""))=Table1[[#This Row],['# people]:['# people]],1,0)</f>
        <v>0</v>
      </c>
      <c r="AB381" cm="1">
        <f t="array" ref="AB381">IF(LEN(Table1[[#This Row],[Data]:[Data]])-LEN(SUBSTITUTE(Table1[[#This Row],[Data]:[Data]],Table3[[#Headers],[u]],""))=Table1[[#This Row],['# people]:['# people]],1,0)</f>
        <v>1</v>
      </c>
      <c r="AC381" cm="1">
        <f t="array" ref="AC381">IF(LEN(Table1[[#This Row],[Data]:[Data]])-LEN(SUBSTITUTE(Table1[[#This Row],[Data]:[Data]],Table3[[#Headers],[v]],""))=Table1[[#This Row],['# people]:['# people]],1,0)</f>
        <v>0</v>
      </c>
      <c r="AD381" cm="1">
        <f t="array" ref="AD381">IF(LEN(Table1[[#This Row],[Data]:[Data]])-LEN(SUBSTITUTE(Table1[[#This Row],[Data]:[Data]],Table3[[#Headers],[w]],""))=Table1[[#This Row],['# people]:['# people]],1,0)</f>
        <v>1</v>
      </c>
      <c r="AE381" cm="1">
        <f t="array" ref="AE381">IF(LEN(Table1[[#This Row],[Data]:[Data]])-LEN(SUBSTITUTE(Table1[[#This Row],[Data]:[Data]],Table3[[#Headers],[x]],""))=Table1[[#This Row],['# people]:['# people]],1,0)</f>
        <v>0</v>
      </c>
      <c r="AF381" cm="1">
        <f t="array" ref="AF381">IF(LEN(Table1[[#This Row],[Data]:[Data]])-LEN(SUBSTITUTE(Table1[[#This Row],[Data]:[Data]],Table3[[#Headers],[y]],""))=Table1[[#This Row],['# people]:['# people]],1,0)</f>
        <v>1</v>
      </c>
      <c r="AG381" cm="1">
        <f t="array" ref="AG381">IF(LEN(Table1[[#This Row],[Data]:[Data]])-LEN(SUBSTITUTE(Table1[[#This Row],[Data]:[Data]],Table3[[#Headers],[z]],""))=Table1[[#This Row],['# people]:['# people]],1,0)</f>
        <v>1</v>
      </c>
    </row>
    <row r="382" spans="1:33" x14ac:dyDescent="0.25">
      <c r="A382" t="s">
        <v>160</v>
      </c>
      <c r="B382" cm="1">
        <f t="array" ref="B382">SUM(IF((LEN(A382)-LEN(SUBSTITUTE(UPPER(A382),{"A","B","C","D","E","F","G","H","I","J","K","L","M","N","O","P","Q","R","S","T","U","V","W","X","Y","Z","1","2","3","4","5","6","7","8","9","0"},""))),1,0))</f>
        <v>17</v>
      </c>
      <c r="C382" t="s">
        <v>615</v>
      </c>
      <c r="D382">
        <f>LEN(Table1[[#This Row],[Column1]])-LEN(A382)</f>
        <v>5</v>
      </c>
      <c r="E382">
        <f>LEN(Table1[[#This Row],[Data]])</f>
        <v>53</v>
      </c>
      <c r="G382" s="1">
        <f>SUM(Table3[[#This Row],[a]:[z]])</f>
        <v>9</v>
      </c>
      <c r="H382" cm="1">
        <f t="array" ref="H382">IF(LEN(Table1[[#This Row],[Data]:[Data]])-LEN(SUBSTITUTE(Table1[[#This Row],[Data]:[Data]],Table3[[#Headers],[a]],""))=Table1[[#This Row],['# people]:['# people]],1,0)</f>
        <v>1</v>
      </c>
      <c r="I382" cm="1">
        <f t="array" ref="I382">IF(LEN(Table1[[#This Row],[Data]:[Data]])-LEN(SUBSTITUTE(Table1[[#This Row],[Data]:[Data]],Table3[[#Headers],[b]],""))=Table1[[#This Row],['# people]:['# people]],1,0)</f>
        <v>1</v>
      </c>
      <c r="J382" cm="1">
        <f t="array" ref="J382">IF(LEN(Table1[[#This Row],[Data]:[Data]])-LEN(SUBSTITUTE(Table1[[#This Row],[Data]:[Data]],Table3[[#Headers],[c]],""))=Table1[[#This Row],['# people]:['# people]],1,0)</f>
        <v>0</v>
      </c>
      <c r="K382" cm="1">
        <f t="array" ref="K382">IF(LEN(Table1[[#This Row],[Data]:[Data]])-LEN(SUBSTITUTE(Table1[[#This Row],[Data]:[Data]],Table3[[#Headers],[d]],""))=Table1[[#This Row],['# people]:['# people]],1,0)</f>
        <v>1</v>
      </c>
      <c r="L382" cm="1">
        <f t="array" ref="L382">IF(LEN(Table1[[#This Row],[Data]:[Data]])-LEN(SUBSTITUTE(Table1[[#This Row],[Data]:[Data]],Table3[[#Headers],[e]],""))=Table1[[#This Row],['# people]:['# people]],1,0)</f>
        <v>1</v>
      </c>
      <c r="M382" cm="1">
        <f t="array" ref="M382">IF(LEN(Table1[[#This Row],[Data]:[Data]])-LEN(SUBSTITUTE(Table1[[#This Row],[Data]:[Data]],Table3[[#Headers],[f]],""))=Table1[[#This Row],['# people]:['# people]],1,0)</f>
        <v>0</v>
      </c>
      <c r="N382" cm="1">
        <f t="array" ref="N382">IF(LEN(Table1[[#This Row],[Data]:[Data]])-LEN(SUBSTITUTE(Table1[[#This Row],[Data]:[Data]],Table3[[#Headers],[g]],""))=Table1[[#This Row],['# people]:['# people]],1,0)</f>
        <v>0</v>
      </c>
      <c r="O382" cm="1">
        <f t="array" ref="O382">IF(LEN(Table1[[#This Row],[Data]:[Data]])-LEN(SUBSTITUTE(Table1[[#This Row],[Data]:[Data]],Table3[[#Headers],[h]],""))=Table1[[#This Row],['# people]:['# people]],1,0)</f>
        <v>0</v>
      </c>
      <c r="P382" cm="1">
        <f t="array" ref="P382">IF(LEN(Table1[[#This Row],[Data]:[Data]])-LEN(SUBSTITUTE(Table1[[#This Row],[Data]:[Data]],Table3[[#Headers],[i]],""))=Table1[[#This Row],['# people]:['# people]],1,0)</f>
        <v>0</v>
      </c>
      <c r="Q382" cm="1">
        <f t="array" ref="Q382">IF(LEN(Table1[[#This Row],[Data]:[Data]])-LEN(SUBSTITUTE(Table1[[#This Row],[Data]:[Data]],Table3[[#Headers],[j]],""))=Table1[[#This Row],['# people]:['# people]],1,0)</f>
        <v>0</v>
      </c>
      <c r="R382" cm="1">
        <f t="array" ref="R382">IF(LEN(Table1[[#This Row],[Data]:[Data]])-LEN(SUBSTITUTE(Table1[[#This Row],[Data]:[Data]],Table3[[#Headers],[k]],""))=Table1[[#This Row],['# people]:['# people]],1,0)</f>
        <v>0</v>
      </c>
      <c r="S382" cm="1">
        <f t="array" ref="S382">IF(LEN(Table1[[#This Row],[Data]:[Data]])-LEN(SUBSTITUTE(Table1[[#This Row],[Data]:[Data]],Table3[[#Headers],[l]],""))=Table1[[#This Row],['# people]:['# people]],1,0)</f>
        <v>1</v>
      </c>
      <c r="T382" cm="1">
        <f t="array" ref="T382">IF(LEN(Table1[[#This Row],[Data]:[Data]])-LEN(SUBSTITUTE(Table1[[#This Row],[Data]:[Data]],Table3[[#Headers],[m]],""))=Table1[[#This Row],['# people]:['# people]],1,0)</f>
        <v>0</v>
      </c>
      <c r="U382" cm="1">
        <f t="array" ref="U382">IF(LEN(Table1[[#This Row],[Data]:[Data]])-LEN(SUBSTITUTE(Table1[[#This Row],[Data]:[Data]],Table3[[#Headers],[n]],""))=Table1[[#This Row],['# people]:['# people]],1,0)</f>
        <v>0</v>
      </c>
      <c r="V382" cm="1">
        <f t="array" ref="V382">IF(LEN(Table1[[#This Row],[Data]:[Data]])-LEN(SUBSTITUTE(Table1[[#This Row],[Data]:[Data]],Table3[[#Headers],[o]],""))=Table1[[#This Row],['# people]:['# people]],1,0)</f>
        <v>0</v>
      </c>
      <c r="W382" cm="1">
        <f t="array" ref="W382">IF(LEN(Table1[[#This Row],[Data]:[Data]])-LEN(SUBSTITUTE(Table1[[#This Row],[Data]:[Data]],Table3[[#Headers],[p]],""))=Table1[[#This Row],['# people]:['# people]],1,0)</f>
        <v>0</v>
      </c>
      <c r="X382" cm="1">
        <f t="array" ref="X382">IF(LEN(Table1[[#This Row],[Data]:[Data]])-LEN(SUBSTITUTE(Table1[[#This Row],[Data]:[Data]],Table3[[#Headers],[q]],""))=Table1[[#This Row],['# people]:['# people]],1,0)</f>
        <v>0</v>
      </c>
      <c r="Y382" cm="1">
        <f t="array" ref="Y382">IF(LEN(Table1[[#This Row],[Data]:[Data]])-LEN(SUBSTITUTE(Table1[[#This Row],[Data]:[Data]],Table3[[#Headers],[r]],""))=Table1[[#This Row],['# people]:['# people]],1,0)</f>
        <v>1</v>
      </c>
      <c r="Z382" cm="1">
        <f t="array" ref="Z382">IF(LEN(Table1[[#This Row],[Data]:[Data]])-LEN(SUBSTITUTE(Table1[[#This Row],[Data]:[Data]],Table3[[#Headers],[s]],""))=Table1[[#This Row],['# people]:['# people]],1,0)</f>
        <v>0</v>
      </c>
      <c r="AA382" cm="1">
        <f t="array" ref="AA382">IF(LEN(Table1[[#This Row],[Data]:[Data]])-LEN(SUBSTITUTE(Table1[[#This Row],[Data]:[Data]],Table3[[#Headers],[t]],""))=Table1[[#This Row],['# people]:['# people]],1,0)</f>
        <v>0</v>
      </c>
      <c r="AB382" cm="1">
        <f t="array" ref="AB382">IF(LEN(Table1[[#This Row],[Data]:[Data]])-LEN(SUBSTITUTE(Table1[[#This Row],[Data]:[Data]],Table3[[#Headers],[u]],""))=Table1[[#This Row],['# people]:['# people]],1,0)</f>
        <v>1</v>
      </c>
      <c r="AC382" cm="1">
        <f t="array" ref="AC382">IF(LEN(Table1[[#This Row],[Data]:[Data]])-LEN(SUBSTITUTE(Table1[[#This Row],[Data]:[Data]],Table3[[#Headers],[v]],""))=Table1[[#This Row],['# people]:['# people]],1,0)</f>
        <v>1</v>
      </c>
      <c r="AD382" cm="1">
        <f t="array" ref="AD382">IF(LEN(Table1[[#This Row],[Data]:[Data]])-LEN(SUBSTITUTE(Table1[[#This Row],[Data]:[Data]],Table3[[#Headers],[w]],""))=Table1[[#This Row],['# people]:['# people]],1,0)</f>
        <v>1</v>
      </c>
      <c r="AE382" cm="1">
        <f t="array" ref="AE382">IF(LEN(Table1[[#This Row],[Data]:[Data]])-LEN(SUBSTITUTE(Table1[[#This Row],[Data]:[Data]],Table3[[#Headers],[x]],""))=Table1[[#This Row],['# people]:['# people]],1,0)</f>
        <v>0</v>
      </c>
      <c r="AF382" cm="1">
        <f t="array" ref="AF382">IF(LEN(Table1[[#This Row],[Data]:[Data]])-LEN(SUBSTITUTE(Table1[[#This Row],[Data]:[Data]],Table3[[#Headers],[y]],""))=Table1[[#This Row],['# people]:['# people]],1,0)</f>
        <v>0</v>
      </c>
      <c r="AG382" cm="1">
        <f t="array" ref="AG382">IF(LEN(Table1[[#This Row],[Data]:[Data]])-LEN(SUBSTITUTE(Table1[[#This Row],[Data]:[Data]],Table3[[#Headers],[z]],""))=Table1[[#This Row],['# people]:['# people]],1,0)</f>
        <v>0</v>
      </c>
    </row>
    <row r="383" spans="1:33" x14ac:dyDescent="0.25">
      <c r="A383" t="s">
        <v>168</v>
      </c>
      <c r="B383" cm="1">
        <f t="array" ref="B383">SUM(IF((LEN(A383)-LEN(SUBSTITUTE(UPPER(A383),{"A","B","C","D","E","F","G","H","I","J","K","L","M","N","O","P","Q","R","S","T","U","V","W","X","Y","Z","1","2","3","4","5","6","7","8","9","0"},""))),1,0))</f>
        <v>25</v>
      </c>
      <c r="C383" t="s">
        <v>623</v>
      </c>
      <c r="D383">
        <f>LEN(Table1[[#This Row],[Column1]])-LEN(A383)</f>
        <v>5</v>
      </c>
      <c r="E383">
        <f>LEN(Table1[[#This Row],[Data]])</f>
        <v>69</v>
      </c>
      <c r="G383" s="1">
        <f>SUM(Table3[[#This Row],[a]:[z]])</f>
        <v>10</v>
      </c>
      <c r="H383" cm="1">
        <f t="array" ref="H383">IF(LEN(Table1[[#This Row],[Data]:[Data]])-LEN(SUBSTITUTE(Table1[[#This Row],[Data]:[Data]],Table3[[#Headers],[a]],""))=Table1[[#This Row],['# people]:['# people]],1,0)</f>
        <v>0</v>
      </c>
      <c r="I383" cm="1">
        <f t="array" ref="I383">IF(LEN(Table1[[#This Row],[Data]:[Data]])-LEN(SUBSTITUTE(Table1[[#This Row],[Data]:[Data]],Table3[[#Headers],[b]],""))=Table1[[#This Row],['# people]:['# people]],1,0)</f>
        <v>1</v>
      </c>
      <c r="J383" cm="1">
        <f t="array" ref="J383">IF(LEN(Table1[[#This Row],[Data]:[Data]])-LEN(SUBSTITUTE(Table1[[#This Row],[Data]:[Data]],Table3[[#Headers],[c]],""))=Table1[[#This Row],['# people]:['# people]],1,0)</f>
        <v>1</v>
      </c>
      <c r="K383" cm="1">
        <f t="array" ref="K383">IF(LEN(Table1[[#This Row],[Data]:[Data]])-LEN(SUBSTITUTE(Table1[[#This Row],[Data]:[Data]],Table3[[#Headers],[d]],""))=Table1[[#This Row],['# people]:['# people]],1,0)</f>
        <v>0</v>
      </c>
      <c r="L383" cm="1">
        <f t="array" ref="L383">IF(LEN(Table1[[#This Row],[Data]:[Data]])-LEN(SUBSTITUTE(Table1[[#This Row],[Data]:[Data]],Table3[[#Headers],[e]],""))=Table1[[#This Row],['# people]:['# people]],1,0)</f>
        <v>0</v>
      </c>
      <c r="M383" cm="1">
        <f t="array" ref="M383">IF(LEN(Table1[[#This Row],[Data]:[Data]])-LEN(SUBSTITUTE(Table1[[#This Row],[Data]:[Data]],Table3[[#Headers],[f]],""))=Table1[[#This Row],['# people]:['# people]],1,0)</f>
        <v>0</v>
      </c>
      <c r="N383" cm="1">
        <f t="array" ref="N383">IF(LEN(Table1[[#This Row],[Data]:[Data]])-LEN(SUBSTITUTE(Table1[[#This Row],[Data]:[Data]],Table3[[#Headers],[g]],""))=Table1[[#This Row],['# people]:['# people]],1,0)</f>
        <v>1</v>
      </c>
      <c r="O383" cm="1">
        <f t="array" ref="O383">IF(LEN(Table1[[#This Row],[Data]:[Data]])-LEN(SUBSTITUTE(Table1[[#This Row],[Data]:[Data]],Table3[[#Headers],[h]],""))=Table1[[#This Row],['# people]:['# people]],1,0)</f>
        <v>0</v>
      </c>
      <c r="P383" cm="1">
        <f t="array" ref="P383">IF(LEN(Table1[[#This Row],[Data]:[Data]])-LEN(SUBSTITUTE(Table1[[#This Row],[Data]:[Data]],Table3[[#Headers],[i]],""))=Table1[[#This Row],['# people]:['# people]],1,0)</f>
        <v>0</v>
      </c>
      <c r="Q383" cm="1">
        <f t="array" ref="Q383">IF(LEN(Table1[[#This Row],[Data]:[Data]])-LEN(SUBSTITUTE(Table1[[#This Row],[Data]:[Data]],Table3[[#Headers],[j]],""))=Table1[[#This Row],['# people]:['# people]],1,0)</f>
        <v>0</v>
      </c>
      <c r="R383" cm="1">
        <f t="array" ref="R383">IF(LEN(Table1[[#This Row],[Data]:[Data]])-LEN(SUBSTITUTE(Table1[[#This Row],[Data]:[Data]],Table3[[#Headers],[k]],""))=Table1[[#This Row],['# people]:['# people]],1,0)</f>
        <v>1</v>
      </c>
      <c r="S383" cm="1">
        <f t="array" ref="S383">IF(LEN(Table1[[#This Row],[Data]:[Data]])-LEN(SUBSTITUTE(Table1[[#This Row],[Data]:[Data]],Table3[[#Headers],[l]],""))=Table1[[#This Row],['# people]:['# people]],1,0)</f>
        <v>0</v>
      </c>
      <c r="T383" cm="1">
        <f t="array" ref="T383">IF(LEN(Table1[[#This Row],[Data]:[Data]])-LEN(SUBSTITUTE(Table1[[#This Row],[Data]:[Data]],Table3[[#Headers],[m]],""))=Table1[[#This Row],['# people]:['# people]],1,0)</f>
        <v>1</v>
      </c>
      <c r="U383" cm="1">
        <f t="array" ref="U383">IF(LEN(Table1[[#This Row],[Data]:[Data]])-LEN(SUBSTITUTE(Table1[[#This Row],[Data]:[Data]],Table3[[#Headers],[n]],""))=Table1[[#This Row],['# people]:['# people]],1,0)</f>
        <v>0</v>
      </c>
      <c r="V383" cm="1">
        <f t="array" ref="V383">IF(LEN(Table1[[#This Row],[Data]:[Data]])-LEN(SUBSTITUTE(Table1[[#This Row],[Data]:[Data]],Table3[[#Headers],[o]],""))=Table1[[#This Row],['# people]:['# people]],1,0)</f>
        <v>0</v>
      </c>
      <c r="W383" cm="1">
        <f t="array" ref="W383">IF(LEN(Table1[[#This Row],[Data]:[Data]])-LEN(SUBSTITUTE(Table1[[#This Row],[Data]:[Data]],Table3[[#Headers],[p]],""))=Table1[[#This Row],['# people]:['# people]],1,0)</f>
        <v>1</v>
      </c>
      <c r="X383" cm="1">
        <f t="array" ref="X383">IF(LEN(Table1[[#This Row],[Data]:[Data]])-LEN(SUBSTITUTE(Table1[[#This Row],[Data]:[Data]],Table3[[#Headers],[q]],""))=Table1[[#This Row],['# people]:['# people]],1,0)</f>
        <v>0</v>
      </c>
      <c r="Y383" cm="1">
        <f t="array" ref="Y383">IF(LEN(Table1[[#This Row],[Data]:[Data]])-LEN(SUBSTITUTE(Table1[[#This Row],[Data]:[Data]],Table3[[#Headers],[r]],""))=Table1[[#This Row],['# people]:['# people]],1,0)</f>
        <v>0</v>
      </c>
      <c r="Z383" cm="1">
        <f t="array" ref="Z383">IF(LEN(Table1[[#This Row],[Data]:[Data]])-LEN(SUBSTITUTE(Table1[[#This Row],[Data]:[Data]],Table3[[#Headers],[s]],""))=Table1[[#This Row],['# people]:['# people]],1,0)</f>
        <v>1</v>
      </c>
      <c r="AA383" cm="1">
        <f t="array" ref="AA383">IF(LEN(Table1[[#This Row],[Data]:[Data]])-LEN(SUBSTITUTE(Table1[[#This Row],[Data]:[Data]],Table3[[#Headers],[t]],""))=Table1[[#This Row],['# people]:['# people]],1,0)</f>
        <v>1</v>
      </c>
      <c r="AB383" cm="1">
        <f t="array" ref="AB383">IF(LEN(Table1[[#This Row],[Data]:[Data]])-LEN(SUBSTITUTE(Table1[[#This Row],[Data]:[Data]],Table3[[#Headers],[u]],""))=Table1[[#This Row],['# people]:['# people]],1,0)</f>
        <v>1</v>
      </c>
      <c r="AC383" cm="1">
        <f t="array" ref="AC383">IF(LEN(Table1[[#This Row],[Data]:[Data]])-LEN(SUBSTITUTE(Table1[[#This Row],[Data]:[Data]],Table3[[#Headers],[v]],""))=Table1[[#This Row],['# people]:['# people]],1,0)</f>
        <v>0</v>
      </c>
      <c r="AD383" cm="1">
        <f t="array" ref="AD383">IF(LEN(Table1[[#This Row],[Data]:[Data]])-LEN(SUBSTITUTE(Table1[[#This Row],[Data]:[Data]],Table3[[#Headers],[w]],""))=Table1[[#This Row],['# people]:['# people]],1,0)</f>
        <v>0</v>
      </c>
      <c r="AE383" cm="1">
        <f t="array" ref="AE383">IF(LEN(Table1[[#This Row],[Data]:[Data]])-LEN(SUBSTITUTE(Table1[[#This Row],[Data]:[Data]],Table3[[#Headers],[x]],""))=Table1[[#This Row],['# people]:['# people]],1,0)</f>
        <v>1</v>
      </c>
      <c r="AF383" cm="1">
        <f t="array" ref="AF383">IF(LEN(Table1[[#This Row],[Data]:[Data]])-LEN(SUBSTITUTE(Table1[[#This Row],[Data]:[Data]],Table3[[#Headers],[y]],""))=Table1[[#This Row],['# people]:['# people]],1,0)</f>
        <v>0</v>
      </c>
      <c r="AG383" cm="1">
        <f t="array" ref="AG383">IF(LEN(Table1[[#This Row],[Data]:[Data]])-LEN(SUBSTITUTE(Table1[[#This Row],[Data]:[Data]],Table3[[#Headers],[z]],""))=Table1[[#This Row],['# people]:['# people]],1,0)</f>
        <v>0</v>
      </c>
    </row>
    <row r="384" spans="1:33" x14ac:dyDescent="0.25">
      <c r="A384" t="s">
        <v>172</v>
      </c>
      <c r="B384" cm="1">
        <f t="array" ref="B384">SUM(IF((LEN(A384)-LEN(SUBSTITUTE(UPPER(A384),{"A","B","C","D","E","F","G","H","I","J","K","L","M","N","O","P","Q","R","S","T","U","V","W","X","Y","Z","1","2","3","4","5","6","7","8","9","0"},""))),1,0))</f>
        <v>1</v>
      </c>
      <c r="C384" t="s">
        <v>627</v>
      </c>
      <c r="D384">
        <f>LEN(Table1[[#This Row],[Column1]])-LEN(A384)</f>
        <v>5</v>
      </c>
      <c r="E384">
        <f>LEN(Table1[[#This Row],[Data]])</f>
        <v>5</v>
      </c>
      <c r="G384" s="1">
        <f>SUM(Table3[[#This Row],[a]:[z]])</f>
        <v>1</v>
      </c>
      <c r="H384" cm="1">
        <f t="array" ref="H384">IF(LEN(Table1[[#This Row],[Data]:[Data]])-LEN(SUBSTITUTE(Table1[[#This Row],[Data]:[Data]],Table3[[#Headers],[a]],""))=Table1[[#This Row],['# people]:['# people]],1,0)</f>
        <v>0</v>
      </c>
      <c r="I384" cm="1">
        <f t="array" ref="I384">IF(LEN(Table1[[#This Row],[Data]:[Data]])-LEN(SUBSTITUTE(Table1[[#This Row],[Data]:[Data]],Table3[[#Headers],[b]],""))=Table1[[#This Row],['# people]:['# people]],1,0)</f>
        <v>0</v>
      </c>
      <c r="J384" cm="1">
        <f t="array" ref="J384">IF(LEN(Table1[[#This Row],[Data]:[Data]])-LEN(SUBSTITUTE(Table1[[#This Row],[Data]:[Data]],Table3[[#Headers],[c]],""))=Table1[[#This Row],['# people]:['# people]],1,0)</f>
        <v>0</v>
      </c>
      <c r="K384" cm="1">
        <f t="array" ref="K384">IF(LEN(Table1[[#This Row],[Data]:[Data]])-LEN(SUBSTITUTE(Table1[[#This Row],[Data]:[Data]],Table3[[#Headers],[d]],""))=Table1[[#This Row],['# people]:['# people]],1,0)</f>
        <v>0</v>
      </c>
      <c r="L384" cm="1">
        <f t="array" ref="L384">IF(LEN(Table1[[#This Row],[Data]:[Data]])-LEN(SUBSTITUTE(Table1[[#This Row],[Data]:[Data]],Table3[[#Headers],[e]],""))=Table1[[#This Row],['# people]:['# people]],1,0)</f>
        <v>0</v>
      </c>
      <c r="M384" cm="1">
        <f t="array" ref="M384">IF(LEN(Table1[[#This Row],[Data]:[Data]])-LEN(SUBSTITUTE(Table1[[#This Row],[Data]:[Data]],Table3[[#Headers],[f]],""))=Table1[[#This Row],['# people]:['# people]],1,0)</f>
        <v>0</v>
      </c>
      <c r="N384" cm="1">
        <f t="array" ref="N384">IF(LEN(Table1[[#This Row],[Data]:[Data]])-LEN(SUBSTITUTE(Table1[[#This Row],[Data]:[Data]],Table3[[#Headers],[g]],""))=Table1[[#This Row],['# people]:['# people]],1,0)</f>
        <v>0</v>
      </c>
      <c r="O384" cm="1">
        <f t="array" ref="O384">IF(LEN(Table1[[#This Row],[Data]:[Data]])-LEN(SUBSTITUTE(Table1[[#This Row],[Data]:[Data]],Table3[[#Headers],[h]],""))=Table1[[#This Row],['# people]:['# people]],1,0)</f>
        <v>1</v>
      </c>
      <c r="P384" cm="1">
        <f t="array" ref="P384">IF(LEN(Table1[[#This Row],[Data]:[Data]])-LEN(SUBSTITUTE(Table1[[#This Row],[Data]:[Data]],Table3[[#Headers],[i]],""))=Table1[[#This Row],['# people]:['# people]],1,0)</f>
        <v>0</v>
      </c>
      <c r="Q384" cm="1">
        <f t="array" ref="Q384">IF(LEN(Table1[[#This Row],[Data]:[Data]])-LEN(SUBSTITUTE(Table1[[#This Row],[Data]:[Data]],Table3[[#Headers],[j]],""))=Table1[[#This Row],['# people]:['# people]],1,0)</f>
        <v>0</v>
      </c>
      <c r="R384" cm="1">
        <f t="array" ref="R384">IF(LEN(Table1[[#This Row],[Data]:[Data]])-LEN(SUBSTITUTE(Table1[[#This Row],[Data]:[Data]],Table3[[#Headers],[k]],""))=Table1[[#This Row],['# people]:['# people]],1,0)</f>
        <v>0</v>
      </c>
      <c r="S384" cm="1">
        <f t="array" ref="S384">IF(LEN(Table1[[#This Row],[Data]:[Data]])-LEN(SUBSTITUTE(Table1[[#This Row],[Data]:[Data]],Table3[[#Headers],[l]],""))=Table1[[#This Row],['# people]:['# people]],1,0)</f>
        <v>0</v>
      </c>
      <c r="T384" cm="1">
        <f t="array" ref="T384">IF(LEN(Table1[[#This Row],[Data]:[Data]])-LEN(SUBSTITUTE(Table1[[#This Row],[Data]:[Data]],Table3[[#Headers],[m]],""))=Table1[[#This Row],['# people]:['# people]],1,0)</f>
        <v>0</v>
      </c>
      <c r="U384" cm="1">
        <f t="array" ref="U384">IF(LEN(Table1[[#This Row],[Data]:[Data]])-LEN(SUBSTITUTE(Table1[[#This Row],[Data]:[Data]],Table3[[#Headers],[n]],""))=Table1[[#This Row],['# people]:['# people]],1,0)</f>
        <v>0</v>
      </c>
      <c r="V384" cm="1">
        <f t="array" ref="V384">IF(LEN(Table1[[#This Row],[Data]:[Data]])-LEN(SUBSTITUTE(Table1[[#This Row],[Data]:[Data]],Table3[[#Headers],[o]],""))=Table1[[#This Row],['# people]:['# people]],1,0)</f>
        <v>0</v>
      </c>
      <c r="W384" cm="1">
        <f t="array" ref="W384">IF(LEN(Table1[[#This Row],[Data]:[Data]])-LEN(SUBSTITUTE(Table1[[#This Row],[Data]:[Data]],Table3[[#Headers],[p]],""))=Table1[[#This Row],['# people]:['# people]],1,0)</f>
        <v>0</v>
      </c>
      <c r="X384" cm="1">
        <f t="array" ref="X384">IF(LEN(Table1[[#This Row],[Data]:[Data]])-LEN(SUBSTITUTE(Table1[[#This Row],[Data]:[Data]],Table3[[#Headers],[q]],""))=Table1[[#This Row],['# people]:['# people]],1,0)</f>
        <v>0</v>
      </c>
      <c r="Y384" cm="1">
        <f t="array" ref="Y384">IF(LEN(Table1[[#This Row],[Data]:[Data]])-LEN(SUBSTITUTE(Table1[[#This Row],[Data]:[Data]],Table3[[#Headers],[r]],""))=Table1[[#This Row],['# people]:['# people]],1,0)</f>
        <v>0</v>
      </c>
      <c r="Z384" cm="1">
        <f t="array" ref="Z384">IF(LEN(Table1[[#This Row],[Data]:[Data]])-LEN(SUBSTITUTE(Table1[[#This Row],[Data]:[Data]],Table3[[#Headers],[s]],""))=Table1[[#This Row],['# people]:['# people]],1,0)</f>
        <v>0</v>
      </c>
      <c r="AA384" cm="1">
        <f t="array" ref="AA384">IF(LEN(Table1[[#This Row],[Data]:[Data]])-LEN(SUBSTITUTE(Table1[[#This Row],[Data]:[Data]],Table3[[#Headers],[t]],""))=Table1[[#This Row],['# people]:['# people]],1,0)</f>
        <v>0</v>
      </c>
      <c r="AB384" cm="1">
        <f t="array" ref="AB384">IF(LEN(Table1[[#This Row],[Data]:[Data]])-LEN(SUBSTITUTE(Table1[[#This Row],[Data]:[Data]],Table3[[#Headers],[u]],""))=Table1[[#This Row],['# people]:['# people]],1,0)</f>
        <v>0</v>
      </c>
      <c r="AC384" cm="1">
        <f t="array" ref="AC384">IF(LEN(Table1[[#This Row],[Data]:[Data]])-LEN(SUBSTITUTE(Table1[[#This Row],[Data]:[Data]],Table3[[#Headers],[v]],""))=Table1[[#This Row],['# people]:['# people]],1,0)</f>
        <v>0</v>
      </c>
      <c r="AD384" cm="1">
        <f t="array" ref="AD384">IF(LEN(Table1[[#This Row],[Data]:[Data]])-LEN(SUBSTITUTE(Table1[[#This Row],[Data]:[Data]],Table3[[#Headers],[w]],""))=Table1[[#This Row],['# people]:['# people]],1,0)</f>
        <v>0</v>
      </c>
      <c r="AE384" cm="1">
        <f t="array" ref="AE384">IF(LEN(Table1[[#This Row],[Data]:[Data]])-LEN(SUBSTITUTE(Table1[[#This Row],[Data]:[Data]],Table3[[#Headers],[x]],""))=Table1[[#This Row],['# people]:['# people]],1,0)</f>
        <v>0</v>
      </c>
      <c r="AF384" cm="1">
        <f t="array" ref="AF384">IF(LEN(Table1[[#This Row],[Data]:[Data]])-LEN(SUBSTITUTE(Table1[[#This Row],[Data]:[Data]],Table3[[#Headers],[y]],""))=Table1[[#This Row],['# people]:['# people]],1,0)</f>
        <v>0</v>
      </c>
      <c r="AG384" cm="1">
        <f t="array" ref="AG384">IF(LEN(Table1[[#This Row],[Data]:[Data]])-LEN(SUBSTITUTE(Table1[[#This Row],[Data]:[Data]],Table3[[#Headers],[z]],""))=Table1[[#This Row],['# people]:['# people]],1,0)</f>
        <v>0</v>
      </c>
    </row>
    <row r="385" spans="1:33" x14ac:dyDescent="0.25">
      <c r="A385" t="s">
        <v>175</v>
      </c>
      <c r="B385" cm="1">
        <f t="array" ref="B385">SUM(IF((LEN(A385)-LEN(SUBSTITUTE(UPPER(A385),{"A","B","C","D","E","F","G","H","I","J","K","L","M","N","O","P","Q","R","S","T","U","V","W","X","Y","Z","1","2","3","4","5","6","7","8","9","0"},""))),1,0))</f>
        <v>16</v>
      </c>
      <c r="C385" t="s">
        <v>630</v>
      </c>
      <c r="D385">
        <f>LEN(Table1[[#This Row],[Column1]])-LEN(A385)</f>
        <v>5</v>
      </c>
      <c r="E385">
        <f>LEN(Table1[[#This Row],[Data]])</f>
        <v>64</v>
      </c>
      <c r="G385" s="1">
        <f>SUM(Table3[[#This Row],[a]:[z]])</f>
        <v>12</v>
      </c>
      <c r="H385" cm="1">
        <f t="array" ref="H385">IF(LEN(Table1[[#This Row],[Data]:[Data]])-LEN(SUBSTITUTE(Table1[[#This Row],[Data]:[Data]],Table3[[#Headers],[a]],""))=Table1[[#This Row],['# people]:['# people]],1,0)</f>
        <v>0</v>
      </c>
      <c r="I385" cm="1">
        <f t="array" ref="I385">IF(LEN(Table1[[#This Row],[Data]:[Data]])-LEN(SUBSTITUTE(Table1[[#This Row],[Data]:[Data]],Table3[[#Headers],[b]],""))=Table1[[#This Row],['# people]:['# people]],1,0)</f>
        <v>0</v>
      </c>
      <c r="J385" cm="1">
        <f t="array" ref="J385">IF(LEN(Table1[[#This Row],[Data]:[Data]])-LEN(SUBSTITUTE(Table1[[#This Row],[Data]:[Data]],Table3[[#Headers],[c]],""))=Table1[[#This Row],['# people]:['# people]],1,0)</f>
        <v>1</v>
      </c>
      <c r="K385" cm="1">
        <f t="array" ref="K385">IF(LEN(Table1[[#This Row],[Data]:[Data]])-LEN(SUBSTITUTE(Table1[[#This Row],[Data]:[Data]],Table3[[#Headers],[d]],""))=Table1[[#This Row],['# people]:['# people]],1,0)</f>
        <v>1</v>
      </c>
      <c r="L385" cm="1">
        <f t="array" ref="L385">IF(LEN(Table1[[#This Row],[Data]:[Data]])-LEN(SUBSTITUTE(Table1[[#This Row],[Data]:[Data]],Table3[[#Headers],[e]],""))=Table1[[#This Row],['# people]:['# people]],1,0)</f>
        <v>0</v>
      </c>
      <c r="M385" cm="1">
        <f t="array" ref="M385">IF(LEN(Table1[[#This Row],[Data]:[Data]])-LEN(SUBSTITUTE(Table1[[#This Row],[Data]:[Data]],Table3[[#Headers],[f]],""))=Table1[[#This Row],['# people]:['# people]],1,0)</f>
        <v>0</v>
      </c>
      <c r="N385" cm="1">
        <f t="array" ref="N385">IF(LEN(Table1[[#This Row],[Data]:[Data]])-LEN(SUBSTITUTE(Table1[[#This Row],[Data]:[Data]],Table3[[#Headers],[g]],""))=Table1[[#This Row],['# people]:['# people]],1,0)</f>
        <v>0</v>
      </c>
      <c r="O385" cm="1">
        <f t="array" ref="O385">IF(LEN(Table1[[#This Row],[Data]:[Data]])-LEN(SUBSTITUTE(Table1[[#This Row],[Data]:[Data]],Table3[[#Headers],[h]],""))=Table1[[#This Row],['# people]:['# people]],1,0)</f>
        <v>0</v>
      </c>
      <c r="P385" cm="1">
        <f t="array" ref="P385">IF(LEN(Table1[[#This Row],[Data]:[Data]])-LEN(SUBSTITUTE(Table1[[#This Row],[Data]:[Data]],Table3[[#Headers],[i]],""))=Table1[[#This Row],['# people]:['# people]],1,0)</f>
        <v>1</v>
      </c>
      <c r="Q385" cm="1">
        <f t="array" ref="Q385">IF(LEN(Table1[[#This Row],[Data]:[Data]])-LEN(SUBSTITUTE(Table1[[#This Row],[Data]:[Data]],Table3[[#Headers],[j]],""))=Table1[[#This Row],['# people]:['# people]],1,0)</f>
        <v>1</v>
      </c>
      <c r="R385" cm="1">
        <f t="array" ref="R385">IF(LEN(Table1[[#This Row],[Data]:[Data]])-LEN(SUBSTITUTE(Table1[[#This Row],[Data]:[Data]],Table3[[#Headers],[k]],""))=Table1[[#This Row],['# people]:['# people]],1,0)</f>
        <v>0</v>
      </c>
      <c r="S385" cm="1">
        <f t="array" ref="S385">IF(LEN(Table1[[#This Row],[Data]:[Data]])-LEN(SUBSTITUTE(Table1[[#This Row],[Data]:[Data]],Table3[[#Headers],[l]],""))=Table1[[#This Row],['# people]:['# people]],1,0)</f>
        <v>0</v>
      </c>
      <c r="T385" cm="1">
        <f t="array" ref="T385">IF(LEN(Table1[[#This Row],[Data]:[Data]])-LEN(SUBSTITUTE(Table1[[#This Row],[Data]:[Data]],Table3[[#Headers],[m]],""))=Table1[[#This Row],['# people]:['# people]],1,0)</f>
        <v>0</v>
      </c>
      <c r="U385" cm="1">
        <f t="array" ref="U385">IF(LEN(Table1[[#This Row],[Data]:[Data]])-LEN(SUBSTITUTE(Table1[[#This Row],[Data]:[Data]],Table3[[#Headers],[n]],""))=Table1[[#This Row],['# people]:['# people]],1,0)</f>
        <v>1</v>
      </c>
      <c r="V385" cm="1">
        <f t="array" ref="V385">IF(LEN(Table1[[#This Row],[Data]:[Data]])-LEN(SUBSTITUTE(Table1[[#This Row],[Data]:[Data]],Table3[[#Headers],[o]],""))=Table1[[#This Row],['# people]:['# people]],1,0)</f>
        <v>1</v>
      </c>
      <c r="W385" cm="1">
        <f t="array" ref="W385">IF(LEN(Table1[[#This Row],[Data]:[Data]])-LEN(SUBSTITUTE(Table1[[#This Row],[Data]:[Data]],Table3[[#Headers],[p]],""))=Table1[[#This Row],['# people]:['# people]],1,0)</f>
        <v>1</v>
      </c>
      <c r="X385" cm="1">
        <f t="array" ref="X385">IF(LEN(Table1[[#This Row],[Data]:[Data]])-LEN(SUBSTITUTE(Table1[[#This Row],[Data]:[Data]],Table3[[#Headers],[q]],""))=Table1[[#This Row],['# people]:['# people]],1,0)</f>
        <v>1</v>
      </c>
      <c r="Y385" cm="1">
        <f t="array" ref="Y385">IF(LEN(Table1[[#This Row],[Data]:[Data]])-LEN(SUBSTITUTE(Table1[[#This Row],[Data]:[Data]],Table3[[#Headers],[r]],""))=Table1[[#This Row],['# people]:['# people]],1,0)</f>
        <v>1</v>
      </c>
      <c r="Z385" cm="1">
        <f t="array" ref="Z385">IF(LEN(Table1[[#This Row],[Data]:[Data]])-LEN(SUBSTITUTE(Table1[[#This Row],[Data]:[Data]],Table3[[#Headers],[s]],""))=Table1[[#This Row],['# people]:['# people]],1,0)</f>
        <v>0</v>
      </c>
      <c r="AA385" cm="1">
        <f t="array" ref="AA385">IF(LEN(Table1[[#This Row],[Data]:[Data]])-LEN(SUBSTITUTE(Table1[[#This Row],[Data]:[Data]],Table3[[#Headers],[t]],""))=Table1[[#This Row],['# people]:['# people]],1,0)</f>
        <v>0</v>
      </c>
      <c r="AB385" cm="1">
        <f t="array" ref="AB385">IF(LEN(Table1[[#This Row],[Data]:[Data]])-LEN(SUBSTITUTE(Table1[[#This Row],[Data]:[Data]],Table3[[#Headers],[u]],""))=Table1[[#This Row],['# people]:['# people]],1,0)</f>
        <v>1</v>
      </c>
      <c r="AC385" cm="1">
        <f t="array" ref="AC385">IF(LEN(Table1[[#This Row],[Data]:[Data]])-LEN(SUBSTITUTE(Table1[[#This Row],[Data]:[Data]],Table3[[#Headers],[v]],""))=Table1[[#This Row],['# people]:['# people]],1,0)</f>
        <v>0</v>
      </c>
      <c r="AD385" cm="1">
        <f t="array" ref="AD385">IF(LEN(Table1[[#This Row],[Data]:[Data]])-LEN(SUBSTITUTE(Table1[[#This Row],[Data]:[Data]],Table3[[#Headers],[w]],""))=Table1[[#This Row],['# people]:['# people]],1,0)</f>
        <v>0</v>
      </c>
      <c r="AE385" cm="1">
        <f t="array" ref="AE385">IF(LEN(Table1[[#This Row],[Data]:[Data]])-LEN(SUBSTITUTE(Table1[[#This Row],[Data]:[Data]],Table3[[#Headers],[x]],""))=Table1[[#This Row],['# people]:['# people]],1,0)</f>
        <v>1</v>
      </c>
      <c r="AF385" cm="1">
        <f t="array" ref="AF385">IF(LEN(Table1[[#This Row],[Data]:[Data]])-LEN(SUBSTITUTE(Table1[[#This Row],[Data]:[Data]],Table3[[#Headers],[y]],""))=Table1[[#This Row],['# people]:['# people]],1,0)</f>
        <v>0</v>
      </c>
      <c r="AG385" cm="1">
        <f t="array" ref="AG385">IF(LEN(Table1[[#This Row],[Data]:[Data]])-LEN(SUBSTITUTE(Table1[[#This Row],[Data]:[Data]],Table3[[#Headers],[z]],""))=Table1[[#This Row],['# people]:['# people]],1,0)</f>
        <v>1</v>
      </c>
    </row>
    <row r="386" spans="1:33" x14ac:dyDescent="0.25">
      <c r="A386" t="s">
        <v>176</v>
      </c>
      <c r="B386" cm="1">
        <f t="array" ref="B386">SUM(IF((LEN(A386)-LEN(SUBSTITUTE(UPPER(A386),{"A","B","C","D","E","F","G","H","I","J","K","L","M","N","O","P","Q","R","S","T","U","V","W","X","Y","Z","1","2","3","4","5","6","7","8","9","0"},""))),1,0))</f>
        <v>13</v>
      </c>
      <c r="C386" t="s">
        <v>631</v>
      </c>
      <c r="D386">
        <f>LEN(Table1[[#This Row],[Column1]])-LEN(A386)</f>
        <v>5</v>
      </c>
      <c r="E386">
        <f>LEN(Table1[[#This Row],[Data]])</f>
        <v>57</v>
      </c>
      <c r="G386" s="1">
        <f>SUM(Table3[[#This Row],[a]:[z]])</f>
        <v>11</v>
      </c>
      <c r="H386" cm="1">
        <f t="array" ref="H386">IF(LEN(Table1[[#This Row],[Data]:[Data]])-LEN(SUBSTITUTE(Table1[[#This Row],[Data]:[Data]],Table3[[#Headers],[a]],""))=Table1[[#This Row],['# people]:['# people]],1,0)</f>
        <v>0</v>
      </c>
      <c r="I386" cm="1">
        <f t="array" ref="I386">IF(LEN(Table1[[#This Row],[Data]:[Data]])-LEN(SUBSTITUTE(Table1[[#This Row],[Data]:[Data]],Table3[[#Headers],[b]],""))=Table1[[#This Row],['# people]:['# people]],1,0)</f>
        <v>0</v>
      </c>
      <c r="J386" cm="1">
        <f t="array" ref="J386">IF(LEN(Table1[[#This Row],[Data]:[Data]])-LEN(SUBSTITUTE(Table1[[#This Row],[Data]:[Data]],Table3[[#Headers],[c]],""))=Table1[[#This Row],['# people]:['# people]],1,0)</f>
        <v>0</v>
      </c>
      <c r="K386" cm="1">
        <f t="array" ref="K386">IF(LEN(Table1[[#This Row],[Data]:[Data]])-LEN(SUBSTITUTE(Table1[[#This Row],[Data]:[Data]],Table3[[#Headers],[d]],""))=Table1[[#This Row],['# people]:['# people]],1,0)</f>
        <v>1</v>
      </c>
      <c r="L386" cm="1">
        <f t="array" ref="L386">IF(LEN(Table1[[#This Row],[Data]:[Data]])-LEN(SUBSTITUTE(Table1[[#This Row],[Data]:[Data]],Table3[[#Headers],[e]],""))=Table1[[#This Row],['# people]:['# people]],1,0)</f>
        <v>0</v>
      </c>
      <c r="M386" cm="1">
        <f t="array" ref="M386">IF(LEN(Table1[[#This Row],[Data]:[Data]])-LEN(SUBSTITUTE(Table1[[#This Row],[Data]:[Data]],Table3[[#Headers],[f]],""))=Table1[[#This Row],['# people]:['# people]],1,0)</f>
        <v>0</v>
      </c>
      <c r="N386" cm="1">
        <f t="array" ref="N386">IF(LEN(Table1[[#This Row],[Data]:[Data]])-LEN(SUBSTITUTE(Table1[[#This Row],[Data]:[Data]],Table3[[#Headers],[g]],""))=Table1[[#This Row],['# people]:['# people]],1,0)</f>
        <v>1</v>
      </c>
      <c r="O386" cm="1">
        <f t="array" ref="O386">IF(LEN(Table1[[#This Row],[Data]:[Data]])-LEN(SUBSTITUTE(Table1[[#This Row],[Data]:[Data]],Table3[[#Headers],[h]],""))=Table1[[#This Row],['# people]:['# people]],1,0)</f>
        <v>1</v>
      </c>
      <c r="P386" cm="1">
        <f t="array" ref="P386">IF(LEN(Table1[[#This Row],[Data]:[Data]])-LEN(SUBSTITUTE(Table1[[#This Row],[Data]:[Data]],Table3[[#Headers],[i]],""))=Table1[[#This Row],['# people]:['# people]],1,0)</f>
        <v>1</v>
      </c>
      <c r="Q386" cm="1">
        <f t="array" ref="Q386">IF(LEN(Table1[[#This Row],[Data]:[Data]])-LEN(SUBSTITUTE(Table1[[#This Row],[Data]:[Data]],Table3[[#Headers],[j]],""))=Table1[[#This Row],['# people]:['# people]],1,0)</f>
        <v>0</v>
      </c>
      <c r="R386" cm="1">
        <f t="array" ref="R386">IF(LEN(Table1[[#This Row],[Data]:[Data]])-LEN(SUBSTITUTE(Table1[[#This Row],[Data]:[Data]],Table3[[#Headers],[k]],""))=Table1[[#This Row],['# people]:['# people]],1,0)</f>
        <v>0</v>
      </c>
      <c r="S386" cm="1">
        <f t="array" ref="S386">IF(LEN(Table1[[#This Row],[Data]:[Data]])-LEN(SUBSTITUTE(Table1[[#This Row],[Data]:[Data]],Table3[[#Headers],[l]],""))=Table1[[#This Row],['# people]:['# people]],1,0)</f>
        <v>0</v>
      </c>
      <c r="T386" cm="1">
        <f t="array" ref="T386">IF(LEN(Table1[[#This Row],[Data]:[Data]])-LEN(SUBSTITUTE(Table1[[#This Row],[Data]:[Data]],Table3[[#Headers],[m]],""))=Table1[[#This Row],['# people]:['# people]],1,0)</f>
        <v>0</v>
      </c>
      <c r="U386" cm="1">
        <f t="array" ref="U386">IF(LEN(Table1[[#This Row],[Data]:[Data]])-LEN(SUBSTITUTE(Table1[[#This Row],[Data]:[Data]],Table3[[#Headers],[n]],""))=Table1[[#This Row],['# people]:['# people]],1,0)</f>
        <v>0</v>
      </c>
      <c r="V386" cm="1">
        <f t="array" ref="V386">IF(LEN(Table1[[#This Row],[Data]:[Data]])-LEN(SUBSTITUTE(Table1[[#This Row],[Data]:[Data]],Table3[[#Headers],[o]],""))=Table1[[#This Row],['# people]:['# people]],1,0)</f>
        <v>1</v>
      </c>
      <c r="W386" cm="1">
        <f t="array" ref="W386">IF(LEN(Table1[[#This Row],[Data]:[Data]])-LEN(SUBSTITUTE(Table1[[#This Row],[Data]:[Data]],Table3[[#Headers],[p]],""))=Table1[[#This Row],['# people]:['# people]],1,0)</f>
        <v>0</v>
      </c>
      <c r="X386" cm="1">
        <f t="array" ref="X386">IF(LEN(Table1[[#This Row],[Data]:[Data]])-LEN(SUBSTITUTE(Table1[[#This Row],[Data]:[Data]],Table3[[#Headers],[q]],""))=Table1[[#This Row],['# people]:['# people]],1,0)</f>
        <v>1</v>
      </c>
      <c r="Y386" cm="1">
        <f t="array" ref="Y386">IF(LEN(Table1[[#This Row],[Data]:[Data]])-LEN(SUBSTITUTE(Table1[[#This Row],[Data]:[Data]],Table3[[#Headers],[r]],""))=Table1[[#This Row],['# people]:['# people]],1,0)</f>
        <v>1</v>
      </c>
      <c r="Z386" cm="1">
        <f t="array" ref="Z386">IF(LEN(Table1[[#This Row],[Data]:[Data]])-LEN(SUBSTITUTE(Table1[[#This Row],[Data]:[Data]],Table3[[#Headers],[s]],""))=Table1[[#This Row],['# people]:['# people]],1,0)</f>
        <v>0</v>
      </c>
      <c r="AA386" cm="1">
        <f t="array" ref="AA386">IF(LEN(Table1[[#This Row],[Data]:[Data]])-LEN(SUBSTITUTE(Table1[[#This Row],[Data]:[Data]],Table3[[#Headers],[t]],""))=Table1[[#This Row],['# people]:['# people]],1,0)</f>
        <v>1</v>
      </c>
      <c r="AB386" cm="1">
        <f t="array" ref="AB386">IF(LEN(Table1[[#This Row],[Data]:[Data]])-LEN(SUBSTITUTE(Table1[[#This Row],[Data]:[Data]],Table3[[#Headers],[u]],""))=Table1[[#This Row],['# people]:['# people]],1,0)</f>
        <v>1</v>
      </c>
      <c r="AC386" cm="1">
        <f t="array" ref="AC386">IF(LEN(Table1[[#This Row],[Data]:[Data]])-LEN(SUBSTITUTE(Table1[[#This Row],[Data]:[Data]],Table3[[#Headers],[v]],""))=Table1[[#This Row],['# people]:['# people]],1,0)</f>
        <v>0</v>
      </c>
      <c r="AD386" cm="1">
        <f t="array" ref="AD386">IF(LEN(Table1[[#This Row],[Data]:[Data]])-LEN(SUBSTITUTE(Table1[[#This Row],[Data]:[Data]],Table3[[#Headers],[w]],""))=Table1[[#This Row],['# people]:['# people]],1,0)</f>
        <v>0</v>
      </c>
      <c r="AE386" cm="1">
        <f t="array" ref="AE386">IF(LEN(Table1[[#This Row],[Data]:[Data]])-LEN(SUBSTITUTE(Table1[[#This Row],[Data]:[Data]],Table3[[#Headers],[x]],""))=Table1[[#This Row],['# people]:['# people]],1,0)</f>
        <v>0</v>
      </c>
      <c r="AF386" cm="1">
        <f t="array" ref="AF386">IF(LEN(Table1[[#This Row],[Data]:[Data]])-LEN(SUBSTITUTE(Table1[[#This Row],[Data]:[Data]],Table3[[#Headers],[y]],""))=Table1[[#This Row],['# people]:['# people]],1,0)</f>
        <v>1</v>
      </c>
      <c r="AG386" cm="1">
        <f t="array" ref="AG386">IF(LEN(Table1[[#This Row],[Data]:[Data]])-LEN(SUBSTITUTE(Table1[[#This Row],[Data]:[Data]],Table3[[#Headers],[z]],""))=Table1[[#This Row],['# people]:['# people]],1,0)</f>
        <v>1</v>
      </c>
    </row>
    <row r="387" spans="1:33" x14ac:dyDescent="0.25">
      <c r="A387" t="s">
        <v>194</v>
      </c>
      <c r="B387" cm="1">
        <f t="array" ref="B387">SUM(IF((LEN(A387)-LEN(SUBSTITUTE(UPPER(A387),{"A","B","C","D","E","F","G","H","I","J","K","L","M","N","O","P","Q","R","S","T","U","V","W","X","Y","Z","1","2","3","4","5","6","7","8","9","0"},""))),1,0))</f>
        <v>9</v>
      </c>
      <c r="C387" t="s">
        <v>649</v>
      </c>
      <c r="D387">
        <f>LEN(Table1[[#This Row],[Column1]])-LEN(A387)</f>
        <v>5</v>
      </c>
      <c r="E387">
        <f>LEN(Table1[[#This Row],[Data]])</f>
        <v>33</v>
      </c>
      <c r="G387" s="1">
        <f>SUM(Table3[[#This Row],[a]:[z]])</f>
        <v>6</v>
      </c>
      <c r="H387" cm="1">
        <f t="array" ref="H387">IF(LEN(Table1[[#This Row],[Data]:[Data]])-LEN(SUBSTITUTE(Table1[[#This Row],[Data]:[Data]],Table3[[#Headers],[a]],""))=Table1[[#This Row],['# people]:['# people]],1,0)</f>
        <v>0</v>
      </c>
      <c r="I387" cm="1">
        <f t="array" ref="I387">IF(LEN(Table1[[#This Row],[Data]:[Data]])-LEN(SUBSTITUTE(Table1[[#This Row],[Data]:[Data]],Table3[[#Headers],[b]],""))=Table1[[#This Row],['# people]:['# people]],1,0)</f>
        <v>0</v>
      </c>
      <c r="J387" cm="1">
        <f t="array" ref="J387">IF(LEN(Table1[[#This Row],[Data]:[Data]])-LEN(SUBSTITUTE(Table1[[#This Row],[Data]:[Data]],Table3[[#Headers],[c]],""))=Table1[[#This Row],['# people]:['# people]],1,0)</f>
        <v>0</v>
      </c>
      <c r="K387" cm="1">
        <f t="array" ref="K387">IF(LEN(Table1[[#This Row],[Data]:[Data]])-LEN(SUBSTITUTE(Table1[[#This Row],[Data]:[Data]],Table3[[#Headers],[d]],""))=Table1[[#This Row],['# people]:['# people]],1,0)</f>
        <v>0</v>
      </c>
      <c r="L387" cm="1">
        <f t="array" ref="L387">IF(LEN(Table1[[#This Row],[Data]:[Data]])-LEN(SUBSTITUTE(Table1[[#This Row],[Data]:[Data]],Table3[[#Headers],[e]],""))=Table1[[#This Row],['# people]:['# people]],1,0)</f>
        <v>0</v>
      </c>
      <c r="M387" cm="1">
        <f t="array" ref="M387">IF(LEN(Table1[[#This Row],[Data]:[Data]])-LEN(SUBSTITUTE(Table1[[#This Row],[Data]:[Data]],Table3[[#Headers],[f]],""))=Table1[[#This Row],['# people]:['# people]],1,0)</f>
        <v>0</v>
      </c>
      <c r="N387" cm="1">
        <f t="array" ref="N387">IF(LEN(Table1[[#This Row],[Data]:[Data]])-LEN(SUBSTITUTE(Table1[[#This Row],[Data]:[Data]],Table3[[#Headers],[g]],""))=Table1[[#This Row],['# people]:['# people]],1,0)</f>
        <v>0</v>
      </c>
      <c r="O387" cm="1">
        <f t="array" ref="O387">IF(LEN(Table1[[#This Row],[Data]:[Data]])-LEN(SUBSTITUTE(Table1[[#This Row],[Data]:[Data]],Table3[[#Headers],[h]],""))=Table1[[#This Row],['# people]:['# people]],1,0)</f>
        <v>0</v>
      </c>
      <c r="P387" cm="1">
        <f t="array" ref="P387">IF(LEN(Table1[[#This Row],[Data]:[Data]])-LEN(SUBSTITUTE(Table1[[#This Row],[Data]:[Data]],Table3[[#Headers],[i]],""))=Table1[[#This Row],['# people]:['# people]],1,0)</f>
        <v>0</v>
      </c>
      <c r="Q387" cm="1">
        <f t="array" ref="Q387">IF(LEN(Table1[[#This Row],[Data]:[Data]])-LEN(SUBSTITUTE(Table1[[#This Row],[Data]:[Data]],Table3[[#Headers],[j]],""))=Table1[[#This Row],['# people]:['# people]],1,0)</f>
        <v>1</v>
      </c>
      <c r="R387" cm="1">
        <f t="array" ref="R387">IF(LEN(Table1[[#This Row],[Data]:[Data]])-LEN(SUBSTITUTE(Table1[[#This Row],[Data]:[Data]],Table3[[#Headers],[k]],""))=Table1[[#This Row],['# people]:['# people]],1,0)</f>
        <v>0</v>
      </c>
      <c r="S387" cm="1">
        <f t="array" ref="S387">IF(LEN(Table1[[#This Row],[Data]:[Data]])-LEN(SUBSTITUTE(Table1[[#This Row],[Data]:[Data]],Table3[[#Headers],[l]],""))=Table1[[#This Row],['# people]:['# people]],1,0)</f>
        <v>1</v>
      </c>
      <c r="T387" cm="1">
        <f t="array" ref="T387">IF(LEN(Table1[[#This Row],[Data]:[Data]])-LEN(SUBSTITUTE(Table1[[#This Row],[Data]:[Data]],Table3[[#Headers],[m]],""))=Table1[[#This Row],['# people]:['# people]],1,0)</f>
        <v>1</v>
      </c>
      <c r="U387" cm="1">
        <f t="array" ref="U387">IF(LEN(Table1[[#This Row],[Data]:[Data]])-LEN(SUBSTITUTE(Table1[[#This Row],[Data]:[Data]],Table3[[#Headers],[n]],""))=Table1[[#This Row],['# people]:['# people]],1,0)</f>
        <v>1</v>
      </c>
      <c r="V387" cm="1">
        <f t="array" ref="V387">IF(LEN(Table1[[#This Row],[Data]:[Data]])-LEN(SUBSTITUTE(Table1[[#This Row],[Data]:[Data]],Table3[[#Headers],[o]],""))=Table1[[#This Row],['# people]:['# people]],1,0)</f>
        <v>0</v>
      </c>
      <c r="W387" cm="1">
        <f t="array" ref="W387">IF(LEN(Table1[[#This Row],[Data]:[Data]])-LEN(SUBSTITUTE(Table1[[#This Row],[Data]:[Data]],Table3[[#Headers],[p]],""))=Table1[[#This Row],['# people]:['# people]],1,0)</f>
        <v>0</v>
      </c>
      <c r="X387" cm="1">
        <f t="array" ref="X387">IF(LEN(Table1[[#This Row],[Data]:[Data]])-LEN(SUBSTITUTE(Table1[[#This Row],[Data]:[Data]],Table3[[#Headers],[q]],""))=Table1[[#This Row],['# people]:['# people]],1,0)</f>
        <v>1</v>
      </c>
      <c r="Y387" cm="1">
        <f t="array" ref="Y387">IF(LEN(Table1[[#This Row],[Data]:[Data]])-LEN(SUBSTITUTE(Table1[[#This Row],[Data]:[Data]],Table3[[#Headers],[r]],""))=Table1[[#This Row],['# people]:['# people]],1,0)</f>
        <v>0</v>
      </c>
      <c r="Z387" cm="1">
        <f t="array" ref="Z387">IF(LEN(Table1[[#This Row],[Data]:[Data]])-LEN(SUBSTITUTE(Table1[[#This Row],[Data]:[Data]],Table3[[#Headers],[s]],""))=Table1[[#This Row],['# people]:['# people]],1,0)</f>
        <v>0</v>
      </c>
      <c r="AA387" cm="1">
        <f t="array" ref="AA387">IF(LEN(Table1[[#This Row],[Data]:[Data]])-LEN(SUBSTITUTE(Table1[[#This Row],[Data]:[Data]],Table3[[#Headers],[t]],""))=Table1[[#This Row],['# people]:['# people]],1,0)</f>
        <v>0</v>
      </c>
      <c r="AB387" cm="1">
        <f t="array" ref="AB387">IF(LEN(Table1[[#This Row],[Data]:[Data]])-LEN(SUBSTITUTE(Table1[[#This Row],[Data]:[Data]],Table3[[#Headers],[u]],""))=Table1[[#This Row],['# people]:['# people]],1,0)</f>
        <v>0</v>
      </c>
      <c r="AC387" cm="1">
        <f t="array" ref="AC387">IF(LEN(Table1[[#This Row],[Data]:[Data]])-LEN(SUBSTITUTE(Table1[[#This Row],[Data]:[Data]],Table3[[#Headers],[v]],""))=Table1[[#This Row],['# people]:['# people]],1,0)</f>
        <v>1</v>
      </c>
      <c r="AD387" cm="1">
        <f t="array" ref="AD387">IF(LEN(Table1[[#This Row],[Data]:[Data]])-LEN(SUBSTITUTE(Table1[[#This Row],[Data]:[Data]],Table3[[#Headers],[w]],""))=Table1[[#This Row],['# people]:['# people]],1,0)</f>
        <v>0</v>
      </c>
      <c r="AE387" cm="1">
        <f t="array" ref="AE387">IF(LEN(Table1[[#This Row],[Data]:[Data]])-LEN(SUBSTITUTE(Table1[[#This Row],[Data]:[Data]],Table3[[#Headers],[x]],""))=Table1[[#This Row],['# people]:['# people]],1,0)</f>
        <v>0</v>
      </c>
      <c r="AF387" cm="1">
        <f t="array" ref="AF387">IF(LEN(Table1[[#This Row],[Data]:[Data]])-LEN(SUBSTITUTE(Table1[[#This Row],[Data]:[Data]],Table3[[#Headers],[y]],""))=Table1[[#This Row],['# people]:['# people]],1,0)</f>
        <v>0</v>
      </c>
      <c r="AG387" cm="1">
        <f t="array" ref="AG387">IF(LEN(Table1[[#This Row],[Data]:[Data]])-LEN(SUBSTITUTE(Table1[[#This Row],[Data]:[Data]],Table3[[#Headers],[z]],""))=Table1[[#This Row],['# people]:['# people]],1,0)</f>
        <v>0</v>
      </c>
    </row>
    <row r="388" spans="1:33" x14ac:dyDescent="0.25">
      <c r="A388" t="s">
        <v>198</v>
      </c>
      <c r="B388" cm="1">
        <f t="array" ref="B388">SUM(IF((LEN(A388)-LEN(SUBSTITUTE(UPPER(A388),{"A","B","C","D","E","F","G","H","I","J","K","L","M","N","O","P","Q","R","S","T","U","V","W","X","Y","Z","1","2","3","4","5","6","7","8","9","0"},""))),1,0))</f>
        <v>11</v>
      </c>
      <c r="C388" t="s">
        <v>653</v>
      </c>
      <c r="D388">
        <f>LEN(Table1[[#This Row],[Column1]])-LEN(A388)</f>
        <v>5</v>
      </c>
      <c r="E388">
        <f>LEN(Table1[[#This Row],[Data]])</f>
        <v>48</v>
      </c>
      <c r="G388" s="1">
        <f>SUM(Table3[[#This Row],[a]:[z]])</f>
        <v>9</v>
      </c>
      <c r="H388" cm="1">
        <f t="array" ref="H388">IF(LEN(Table1[[#This Row],[Data]:[Data]])-LEN(SUBSTITUTE(Table1[[#This Row],[Data]:[Data]],Table3[[#Headers],[a]],""))=Table1[[#This Row],['# people]:['# people]],1,0)</f>
        <v>0</v>
      </c>
      <c r="I388" cm="1">
        <f t="array" ref="I388">IF(LEN(Table1[[#This Row],[Data]:[Data]])-LEN(SUBSTITUTE(Table1[[#This Row],[Data]:[Data]],Table3[[#Headers],[b]],""))=Table1[[#This Row],['# people]:['# people]],1,0)</f>
        <v>0</v>
      </c>
      <c r="J388" cm="1">
        <f t="array" ref="J388">IF(LEN(Table1[[#This Row],[Data]:[Data]])-LEN(SUBSTITUTE(Table1[[#This Row],[Data]:[Data]],Table3[[#Headers],[c]],""))=Table1[[#This Row],['# people]:['# people]],1,0)</f>
        <v>1</v>
      </c>
      <c r="K388" cm="1">
        <f t="array" ref="K388">IF(LEN(Table1[[#This Row],[Data]:[Data]])-LEN(SUBSTITUTE(Table1[[#This Row],[Data]:[Data]],Table3[[#Headers],[d]],""))=Table1[[#This Row],['# people]:['# people]],1,0)</f>
        <v>1</v>
      </c>
      <c r="L388" cm="1">
        <f t="array" ref="L388">IF(LEN(Table1[[#This Row],[Data]:[Data]])-LEN(SUBSTITUTE(Table1[[#This Row],[Data]:[Data]],Table3[[#Headers],[e]],""))=Table1[[#This Row],['# people]:['# people]],1,0)</f>
        <v>0</v>
      </c>
      <c r="M388" cm="1">
        <f t="array" ref="M388">IF(LEN(Table1[[#This Row],[Data]:[Data]])-LEN(SUBSTITUTE(Table1[[#This Row],[Data]:[Data]],Table3[[#Headers],[f]],""))=Table1[[#This Row],['# people]:['# people]],1,0)</f>
        <v>1</v>
      </c>
      <c r="N388" cm="1">
        <f t="array" ref="N388">IF(LEN(Table1[[#This Row],[Data]:[Data]])-LEN(SUBSTITUTE(Table1[[#This Row],[Data]:[Data]],Table3[[#Headers],[g]],""))=Table1[[#This Row],['# people]:['# people]],1,0)</f>
        <v>0</v>
      </c>
      <c r="O388" cm="1">
        <f t="array" ref="O388">IF(LEN(Table1[[#This Row],[Data]:[Data]])-LEN(SUBSTITUTE(Table1[[#This Row],[Data]:[Data]],Table3[[#Headers],[h]],""))=Table1[[#This Row],['# people]:['# people]],1,0)</f>
        <v>0</v>
      </c>
      <c r="P388" cm="1">
        <f t="array" ref="P388">IF(LEN(Table1[[#This Row],[Data]:[Data]])-LEN(SUBSTITUTE(Table1[[#This Row],[Data]:[Data]],Table3[[#Headers],[i]],""))=Table1[[#This Row],['# people]:['# people]],1,0)</f>
        <v>0</v>
      </c>
      <c r="Q388" cm="1">
        <f t="array" ref="Q388">IF(LEN(Table1[[#This Row],[Data]:[Data]])-LEN(SUBSTITUTE(Table1[[#This Row],[Data]:[Data]],Table3[[#Headers],[j]],""))=Table1[[#This Row],['# people]:['# people]],1,0)</f>
        <v>0</v>
      </c>
      <c r="R388" cm="1">
        <f t="array" ref="R388">IF(LEN(Table1[[#This Row],[Data]:[Data]])-LEN(SUBSTITUTE(Table1[[#This Row],[Data]:[Data]],Table3[[#Headers],[k]],""))=Table1[[#This Row],['# people]:['# people]],1,0)</f>
        <v>0</v>
      </c>
      <c r="S388" cm="1">
        <f t="array" ref="S388">IF(LEN(Table1[[#This Row],[Data]:[Data]])-LEN(SUBSTITUTE(Table1[[#This Row],[Data]:[Data]],Table3[[#Headers],[l]],""))=Table1[[#This Row],['# people]:['# people]],1,0)</f>
        <v>0</v>
      </c>
      <c r="T388" cm="1">
        <f t="array" ref="T388">IF(LEN(Table1[[#This Row],[Data]:[Data]])-LEN(SUBSTITUTE(Table1[[#This Row],[Data]:[Data]],Table3[[#Headers],[m]],""))=Table1[[#This Row],['# people]:['# people]],1,0)</f>
        <v>0</v>
      </c>
      <c r="U388" cm="1">
        <f t="array" ref="U388">IF(LEN(Table1[[#This Row],[Data]:[Data]])-LEN(SUBSTITUTE(Table1[[#This Row],[Data]:[Data]],Table3[[#Headers],[n]],""))=Table1[[#This Row],['# people]:['# people]],1,0)</f>
        <v>1</v>
      </c>
      <c r="V388" cm="1">
        <f t="array" ref="V388">IF(LEN(Table1[[#This Row],[Data]:[Data]])-LEN(SUBSTITUTE(Table1[[#This Row],[Data]:[Data]],Table3[[#Headers],[o]],""))=Table1[[#This Row],['# people]:['# people]],1,0)</f>
        <v>0</v>
      </c>
      <c r="W388" cm="1">
        <f t="array" ref="W388">IF(LEN(Table1[[#This Row],[Data]:[Data]])-LEN(SUBSTITUTE(Table1[[#This Row],[Data]:[Data]],Table3[[#Headers],[p]],""))=Table1[[#This Row],['# people]:['# people]],1,0)</f>
        <v>0</v>
      </c>
      <c r="X388" cm="1">
        <f t="array" ref="X388">IF(LEN(Table1[[#This Row],[Data]:[Data]])-LEN(SUBSTITUTE(Table1[[#This Row],[Data]:[Data]],Table3[[#Headers],[q]],""))=Table1[[#This Row],['# people]:['# people]],1,0)</f>
        <v>1</v>
      </c>
      <c r="Y388" cm="1">
        <f t="array" ref="Y388">IF(LEN(Table1[[#This Row],[Data]:[Data]])-LEN(SUBSTITUTE(Table1[[#This Row],[Data]:[Data]],Table3[[#Headers],[r]],""))=Table1[[#This Row],['# people]:['# people]],1,0)</f>
        <v>1</v>
      </c>
      <c r="Z388" cm="1">
        <f t="array" ref="Z388">IF(LEN(Table1[[#This Row],[Data]:[Data]])-LEN(SUBSTITUTE(Table1[[#This Row],[Data]:[Data]],Table3[[#Headers],[s]],""))=Table1[[#This Row],['# people]:['# people]],1,0)</f>
        <v>0</v>
      </c>
      <c r="AA388" cm="1">
        <f t="array" ref="AA388">IF(LEN(Table1[[#This Row],[Data]:[Data]])-LEN(SUBSTITUTE(Table1[[#This Row],[Data]:[Data]],Table3[[#Headers],[t]],""))=Table1[[#This Row],['# people]:['# people]],1,0)</f>
        <v>0</v>
      </c>
      <c r="AB388" cm="1">
        <f t="array" ref="AB388">IF(LEN(Table1[[#This Row],[Data]:[Data]])-LEN(SUBSTITUTE(Table1[[#This Row],[Data]:[Data]],Table3[[#Headers],[u]],""))=Table1[[#This Row],['# people]:['# people]],1,0)</f>
        <v>1</v>
      </c>
      <c r="AC388" cm="1">
        <f t="array" ref="AC388">IF(LEN(Table1[[#This Row],[Data]:[Data]])-LEN(SUBSTITUTE(Table1[[#This Row],[Data]:[Data]],Table3[[#Headers],[v]],""))=Table1[[#This Row],['# people]:['# people]],1,0)</f>
        <v>1</v>
      </c>
      <c r="AD388" cm="1">
        <f t="array" ref="AD388">IF(LEN(Table1[[#This Row],[Data]:[Data]])-LEN(SUBSTITUTE(Table1[[#This Row],[Data]:[Data]],Table3[[#Headers],[w]],""))=Table1[[#This Row],['# people]:['# people]],1,0)</f>
        <v>0</v>
      </c>
      <c r="AE388" cm="1">
        <f t="array" ref="AE388">IF(LEN(Table1[[#This Row],[Data]:[Data]])-LEN(SUBSTITUTE(Table1[[#This Row],[Data]:[Data]],Table3[[#Headers],[x]],""))=Table1[[#This Row],['# people]:['# people]],1,0)</f>
        <v>0</v>
      </c>
      <c r="AF388" cm="1">
        <f t="array" ref="AF388">IF(LEN(Table1[[#This Row],[Data]:[Data]])-LEN(SUBSTITUTE(Table1[[#This Row],[Data]:[Data]],Table3[[#Headers],[y]],""))=Table1[[#This Row],['# people]:['# people]],1,0)</f>
        <v>1</v>
      </c>
      <c r="AG388" cm="1">
        <f t="array" ref="AG388">IF(LEN(Table1[[#This Row],[Data]:[Data]])-LEN(SUBSTITUTE(Table1[[#This Row],[Data]:[Data]],Table3[[#Headers],[z]],""))=Table1[[#This Row],['# people]:['# people]],1,0)</f>
        <v>0</v>
      </c>
    </row>
    <row r="389" spans="1:33" x14ac:dyDescent="0.25">
      <c r="A389" t="s">
        <v>202</v>
      </c>
      <c r="B389" cm="1">
        <f t="array" ref="B389">SUM(IF((LEN(A389)-LEN(SUBSTITUTE(UPPER(A389),{"A","B","C","D","E","F","G","H","I","J","K","L","M","N","O","P","Q","R","S","T","U","V","W","X","Y","Z","1","2","3","4","5","6","7","8","9","0"},""))),1,0))</f>
        <v>18</v>
      </c>
      <c r="C389" t="s">
        <v>657</v>
      </c>
      <c r="D389">
        <f>LEN(Table1[[#This Row],[Column1]])-LEN(A389)</f>
        <v>5</v>
      </c>
      <c r="E389">
        <f>LEN(Table1[[#This Row],[Data]])</f>
        <v>66</v>
      </c>
      <c r="G389" s="1">
        <f>SUM(Table3[[#This Row],[a]:[z]])</f>
        <v>12</v>
      </c>
      <c r="H389" cm="1">
        <f t="array" ref="H389">IF(LEN(Table1[[#This Row],[Data]:[Data]])-LEN(SUBSTITUTE(Table1[[#This Row],[Data]:[Data]],Table3[[#Headers],[a]],""))=Table1[[#This Row],['# people]:['# people]],1,0)</f>
        <v>0</v>
      </c>
      <c r="I389" cm="1">
        <f t="array" ref="I389">IF(LEN(Table1[[#This Row],[Data]:[Data]])-LEN(SUBSTITUTE(Table1[[#This Row],[Data]:[Data]],Table3[[#Headers],[b]],""))=Table1[[#This Row],['# people]:['# people]],1,0)</f>
        <v>1</v>
      </c>
      <c r="J389" cm="1">
        <f t="array" ref="J389">IF(LEN(Table1[[#This Row],[Data]:[Data]])-LEN(SUBSTITUTE(Table1[[#This Row],[Data]:[Data]],Table3[[#Headers],[c]],""))=Table1[[#This Row],['# people]:['# people]],1,0)</f>
        <v>1</v>
      </c>
      <c r="K389" cm="1">
        <f t="array" ref="K389">IF(LEN(Table1[[#This Row],[Data]:[Data]])-LEN(SUBSTITUTE(Table1[[#This Row],[Data]:[Data]],Table3[[#Headers],[d]],""))=Table1[[#This Row],['# people]:['# people]],1,0)</f>
        <v>1</v>
      </c>
      <c r="L389" cm="1">
        <f t="array" ref="L389">IF(LEN(Table1[[#This Row],[Data]:[Data]])-LEN(SUBSTITUTE(Table1[[#This Row],[Data]:[Data]],Table3[[#Headers],[e]],""))=Table1[[#This Row],['# people]:['# people]],1,0)</f>
        <v>0</v>
      </c>
      <c r="M389" cm="1">
        <f t="array" ref="M389">IF(LEN(Table1[[#This Row],[Data]:[Data]])-LEN(SUBSTITUTE(Table1[[#This Row],[Data]:[Data]],Table3[[#Headers],[f]],""))=Table1[[#This Row],['# people]:['# people]],1,0)</f>
        <v>0</v>
      </c>
      <c r="N389" cm="1">
        <f t="array" ref="N389">IF(LEN(Table1[[#This Row],[Data]:[Data]])-LEN(SUBSTITUTE(Table1[[#This Row],[Data]:[Data]],Table3[[#Headers],[g]],""))=Table1[[#This Row],['# people]:['# people]],1,0)</f>
        <v>0</v>
      </c>
      <c r="O389" cm="1">
        <f t="array" ref="O389">IF(LEN(Table1[[#This Row],[Data]:[Data]])-LEN(SUBSTITUTE(Table1[[#This Row],[Data]:[Data]],Table3[[#Headers],[h]],""))=Table1[[#This Row],['# people]:['# people]],1,0)</f>
        <v>0</v>
      </c>
      <c r="P389" cm="1">
        <f t="array" ref="P389">IF(LEN(Table1[[#This Row],[Data]:[Data]])-LEN(SUBSTITUTE(Table1[[#This Row],[Data]:[Data]],Table3[[#Headers],[i]],""))=Table1[[#This Row],['# people]:['# people]],1,0)</f>
        <v>0</v>
      </c>
      <c r="Q389" cm="1">
        <f t="array" ref="Q389">IF(LEN(Table1[[#This Row],[Data]:[Data]])-LEN(SUBSTITUTE(Table1[[#This Row],[Data]:[Data]],Table3[[#Headers],[j]],""))=Table1[[#This Row],['# people]:['# people]],1,0)</f>
        <v>1</v>
      </c>
      <c r="R389" cm="1">
        <f t="array" ref="R389">IF(LEN(Table1[[#This Row],[Data]:[Data]])-LEN(SUBSTITUTE(Table1[[#This Row],[Data]:[Data]],Table3[[#Headers],[k]],""))=Table1[[#This Row],['# people]:['# people]],1,0)</f>
        <v>1</v>
      </c>
      <c r="S389" cm="1">
        <f t="array" ref="S389">IF(LEN(Table1[[#This Row],[Data]:[Data]])-LEN(SUBSTITUTE(Table1[[#This Row],[Data]:[Data]],Table3[[#Headers],[l]],""))=Table1[[#This Row],['# people]:['# people]],1,0)</f>
        <v>0</v>
      </c>
      <c r="T389" cm="1">
        <f t="array" ref="T389">IF(LEN(Table1[[#This Row],[Data]:[Data]])-LEN(SUBSTITUTE(Table1[[#This Row],[Data]:[Data]],Table3[[#Headers],[m]],""))=Table1[[#This Row],['# people]:['# people]],1,0)</f>
        <v>0</v>
      </c>
      <c r="U389" cm="1">
        <f t="array" ref="U389">IF(LEN(Table1[[#This Row],[Data]:[Data]])-LEN(SUBSTITUTE(Table1[[#This Row],[Data]:[Data]],Table3[[#Headers],[n]],""))=Table1[[#This Row],['# people]:['# people]],1,0)</f>
        <v>1</v>
      </c>
      <c r="V389" cm="1">
        <f t="array" ref="V389">IF(LEN(Table1[[#This Row],[Data]:[Data]])-LEN(SUBSTITUTE(Table1[[#This Row],[Data]:[Data]],Table3[[#Headers],[o]],""))=Table1[[#This Row],['# people]:['# people]],1,0)</f>
        <v>0</v>
      </c>
      <c r="W389" cm="1">
        <f t="array" ref="W389">IF(LEN(Table1[[#This Row],[Data]:[Data]])-LEN(SUBSTITUTE(Table1[[#This Row],[Data]:[Data]],Table3[[#Headers],[p]],""))=Table1[[#This Row],['# people]:['# people]],1,0)</f>
        <v>0</v>
      </c>
      <c r="X389" cm="1">
        <f t="array" ref="X389">IF(LEN(Table1[[#This Row],[Data]:[Data]])-LEN(SUBSTITUTE(Table1[[#This Row],[Data]:[Data]],Table3[[#Headers],[q]],""))=Table1[[#This Row],['# people]:['# people]],1,0)</f>
        <v>1</v>
      </c>
      <c r="Y389" cm="1">
        <f t="array" ref="Y389">IF(LEN(Table1[[#This Row],[Data]:[Data]])-LEN(SUBSTITUTE(Table1[[#This Row],[Data]:[Data]],Table3[[#Headers],[r]],""))=Table1[[#This Row],['# people]:['# people]],1,0)</f>
        <v>0</v>
      </c>
      <c r="Z389" cm="1">
        <f t="array" ref="Z389">IF(LEN(Table1[[#This Row],[Data]:[Data]])-LEN(SUBSTITUTE(Table1[[#This Row],[Data]:[Data]],Table3[[#Headers],[s]],""))=Table1[[#This Row],['# people]:['# people]],1,0)</f>
        <v>1</v>
      </c>
      <c r="AA389" cm="1">
        <f t="array" ref="AA389">IF(LEN(Table1[[#This Row],[Data]:[Data]])-LEN(SUBSTITUTE(Table1[[#This Row],[Data]:[Data]],Table3[[#Headers],[t]],""))=Table1[[#This Row],['# people]:['# people]],1,0)</f>
        <v>1</v>
      </c>
      <c r="AB389" cm="1">
        <f t="array" ref="AB389">IF(LEN(Table1[[#This Row],[Data]:[Data]])-LEN(SUBSTITUTE(Table1[[#This Row],[Data]:[Data]],Table3[[#Headers],[u]],""))=Table1[[#This Row],['# people]:['# people]],1,0)</f>
        <v>0</v>
      </c>
      <c r="AC389" cm="1">
        <f t="array" ref="AC389">IF(LEN(Table1[[#This Row],[Data]:[Data]])-LEN(SUBSTITUTE(Table1[[#This Row],[Data]:[Data]],Table3[[#Headers],[v]],""))=Table1[[#This Row],['# people]:['# people]],1,0)</f>
        <v>1</v>
      </c>
      <c r="AD389" cm="1">
        <f t="array" ref="AD389">IF(LEN(Table1[[#This Row],[Data]:[Data]])-LEN(SUBSTITUTE(Table1[[#This Row],[Data]:[Data]],Table3[[#Headers],[w]],""))=Table1[[#This Row],['# people]:['# people]],1,0)</f>
        <v>1</v>
      </c>
      <c r="AE389" cm="1">
        <f t="array" ref="AE389">IF(LEN(Table1[[#This Row],[Data]:[Data]])-LEN(SUBSTITUTE(Table1[[#This Row],[Data]:[Data]],Table3[[#Headers],[x]],""))=Table1[[#This Row],['# people]:['# people]],1,0)</f>
        <v>0</v>
      </c>
      <c r="AF389" cm="1">
        <f t="array" ref="AF389">IF(LEN(Table1[[#This Row],[Data]:[Data]])-LEN(SUBSTITUTE(Table1[[#This Row],[Data]:[Data]],Table3[[#Headers],[y]],""))=Table1[[#This Row],['# people]:['# people]],1,0)</f>
        <v>0</v>
      </c>
      <c r="AG389" cm="1">
        <f t="array" ref="AG389">IF(LEN(Table1[[#This Row],[Data]:[Data]])-LEN(SUBSTITUTE(Table1[[#This Row],[Data]:[Data]],Table3[[#Headers],[z]],""))=Table1[[#This Row],['# people]:['# people]],1,0)</f>
        <v>1</v>
      </c>
    </row>
    <row r="390" spans="1:33" x14ac:dyDescent="0.25">
      <c r="A390" t="s">
        <v>204</v>
      </c>
      <c r="B390" cm="1">
        <f t="array" ref="B390">SUM(IF((LEN(A390)-LEN(SUBSTITUTE(UPPER(A390),{"A","B","C","D","E","F","G","H","I","J","K","L","M","N","O","P","Q","R","S","T","U","V","W","X","Y","Z","1","2","3","4","5","6","7","8","9","0"},""))),1,0))</f>
        <v>9</v>
      </c>
      <c r="C390" t="s">
        <v>659</v>
      </c>
      <c r="D390">
        <f>LEN(Table1[[#This Row],[Column1]])-LEN(A390)</f>
        <v>5</v>
      </c>
      <c r="E390">
        <f>LEN(Table1[[#This Row],[Data]])</f>
        <v>29</v>
      </c>
      <c r="G390" s="1">
        <f>SUM(Table3[[#This Row],[a]:[z]])</f>
        <v>5</v>
      </c>
      <c r="H390" cm="1">
        <f t="array" ref="H390">IF(LEN(Table1[[#This Row],[Data]:[Data]])-LEN(SUBSTITUTE(Table1[[#This Row],[Data]:[Data]],Table3[[#Headers],[a]],""))=Table1[[#This Row],['# people]:['# people]],1,0)</f>
        <v>0</v>
      </c>
      <c r="I390" cm="1">
        <f t="array" ref="I390">IF(LEN(Table1[[#This Row],[Data]:[Data]])-LEN(SUBSTITUTE(Table1[[#This Row],[Data]:[Data]],Table3[[#Headers],[b]],""))=Table1[[#This Row],['# people]:['# people]],1,0)</f>
        <v>0</v>
      </c>
      <c r="J390" cm="1">
        <f t="array" ref="J390">IF(LEN(Table1[[#This Row],[Data]:[Data]])-LEN(SUBSTITUTE(Table1[[#This Row],[Data]:[Data]],Table3[[#Headers],[c]],""))=Table1[[#This Row],['# people]:['# people]],1,0)</f>
        <v>0</v>
      </c>
      <c r="K390" cm="1">
        <f t="array" ref="K390">IF(LEN(Table1[[#This Row],[Data]:[Data]])-LEN(SUBSTITUTE(Table1[[#This Row],[Data]:[Data]],Table3[[#Headers],[d]],""))=Table1[[#This Row],['# people]:['# people]],1,0)</f>
        <v>0</v>
      </c>
      <c r="L390" cm="1">
        <f t="array" ref="L390">IF(LEN(Table1[[#This Row],[Data]:[Data]])-LEN(SUBSTITUTE(Table1[[#This Row],[Data]:[Data]],Table3[[#Headers],[e]],""))=Table1[[#This Row],['# people]:['# people]],1,0)</f>
        <v>0</v>
      </c>
      <c r="M390" cm="1">
        <f t="array" ref="M390">IF(LEN(Table1[[#This Row],[Data]:[Data]])-LEN(SUBSTITUTE(Table1[[#This Row],[Data]:[Data]],Table3[[#Headers],[f]],""))=Table1[[#This Row],['# people]:['# people]],1,0)</f>
        <v>0</v>
      </c>
      <c r="N390" cm="1">
        <f t="array" ref="N390">IF(LEN(Table1[[#This Row],[Data]:[Data]])-LEN(SUBSTITUTE(Table1[[#This Row],[Data]:[Data]],Table3[[#Headers],[g]],""))=Table1[[#This Row],['# people]:['# people]],1,0)</f>
        <v>1</v>
      </c>
      <c r="O390" cm="1">
        <f t="array" ref="O390">IF(LEN(Table1[[#This Row],[Data]:[Data]])-LEN(SUBSTITUTE(Table1[[#This Row],[Data]:[Data]],Table3[[#Headers],[h]],""))=Table1[[#This Row],['# people]:['# people]],1,0)</f>
        <v>1</v>
      </c>
      <c r="P390" cm="1">
        <f t="array" ref="P390">IF(LEN(Table1[[#This Row],[Data]:[Data]])-LEN(SUBSTITUTE(Table1[[#This Row],[Data]:[Data]],Table3[[#Headers],[i]],""))=Table1[[#This Row],['# people]:['# people]],1,0)</f>
        <v>0</v>
      </c>
      <c r="Q390" cm="1">
        <f t="array" ref="Q390">IF(LEN(Table1[[#This Row],[Data]:[Data]])-LEN(SUBSTITUTE(Table1[[#This Row],[Data]:[Data]],Table3[[#Headers],[j]],""))=Table1[[#This Row],['# people]:['# people]],1,0)</f>
        <v>0</v>
      </c>
      <c r="R390" cm="1">
        <f t="array" ref="R390">IF(LEN(Table1[[#This Row],[Data]:[Data]])-LEN(SUBSTITUTE(Table1[[#This Row],[Data]:[Data]],Table3[[#Headers],[k]],""))=Table1[[#This Row],['# people]:['# people]],1,0)</f>
        <v>1</v>
      </c>
      <c r="S390" cm="1">
        <f t="array" ref="S390">IF(LEN(Table1[[#This Row],[Data]:[Data]])-LEN(SUBSTITUTE(Table1[[#This Row],[Data]:[Data]],Table3[[#Headers],[l]],""))=Table1[[#This Row],['# people]:['# people]],1,0)</f>
        <v>0</v>
      </c>
      <c r="T390" cm="1">
        <f t="array" ref="T390">IF(LEN(Table1[[#This Row],[Data]:[Data]])-LEN(SUBSTITUTE(Table1[[#This Row],[Data]:[Data]],Table3[[#Headers],[m]],""))=Table1[[#This Row],['# people]:['# people]],1,0)</f>
        <v>0</v>
      </c>
      <c r="U390" cm="1">
        <f t="array" ref="U390">IF(LEN(Table1[[#This Row],[Data]:[Data]])-LEN(SUBSTITUTE(Table1[[#This Row],[Data]:[Data]],Table3[[#Headers],[n]],""))=Table1[[#This Row],['# people]:['# people]],1,0)</f>
        <v>0</v>
      </c>
      <c r="V390" cm="1">
        <f t="array" ref="V390">IF(LEN(Table1[[#This Row],[Data]:[Data]])-LEN(SUBSTITUTE(Table1[[#This Row],[Data]:[Data]],Table3[[#Headers],[o]],""))=Table1[[#This Row],['# people]:['# people]],1,0)</f>
        <v>0</v>
      </c>
      <c r="W390" cm="1">
        <f t="array" ref="W390">IF(LEN(Table1[[#This Row],[Data]:[Data]])-LEN(SUBSTITUTE(Table1[[#This Row],[Data]:[Data]],Table3[[#Headers],[p]],""))=Table1[[#This Row],['# people]:['# people]],1,0)</f>
        <v>0</v>
      </c>
      <c r="X390" cm="1">
        <f t="array" ref="X390">IF(LEN(Table1[[#This Row],[Data]:[Data]])-LEN(SUBSTITUTE(Table1[[#This Row],[Data]:[Data]],Table3[[#Headers],[q]],""))=Table1[[#This Row],['# people]:['# people]],1,0)</f>
        <v>0</v>
      </c>
      <c r="Y390" cm="1">
        <f t="array" ref="Y390">IF(LEN(Table1[[#This Row],[Data]:[Data]])-LEN(SUBSTITUTE(Table1[[#This Row],[Data]:[Data]],Table3[[#Headers],[r]],""))=Table1[[#This Row],['# people]:['# people]],1,0)</f>
        <v>0</v>
      </c>
      <c r="Z390" cm="1">
        <f t="array" ref="Z390">IF(LEN(Table1[[#This Row],[Data]:[Data]])-LEN(SUBSTITUTE(Table1[[#This Row],[Data]:[Data]],Table3[[#Headers],[s]],""))=Table1[[#This Row],['# people]:['# people]],1,0)</f>
        <v>0</v>
      </c>
      <c r="AA390" cm="1">
        <f t="array" ref="AA390">IF(LEN(Table1[[#This Row],[Data]:[Data]])-LEN(SUBSTITUTE(Table1[[#This Row],[Data]:[Data]],Table3[[#Headers],[t]],""))=Table1[[#This Row],['# people]:['# people]],1,0)</f>
        <v>1</v>
      </c>
      <c r="AB390" cm="1">
        <f t="array" ref="AB390">IF(LEN(Table1[[#This Row],[Data]:[Data]])-LEN(SUBSTITUTE(Table1[[#This Row],[Data]:[Data]],Table3[[#Headers],[u]],""))=Table1[[#This Row],['# people]:['# people]],1,0)</f>
        <v>0</v>
      </c>
      <c r="AC390" cm="1">
        <f t="array" ref="AC390">IF(LEN(Table1[[#This Row],[Data]:[Data]])-LEN(SUBSTITUTE(Table1[[#This Row],[Data]:[Data]],Table3[[#Headers],[v]],""))=Table1[[#This Row],['# people]:['# people]],1,0)</f>
        <v>1</v>
      </c>
      <c r="AD390" cm="1">
        <f t="array" ref="AD390">IF(LEN(Table1[[#This Row],[Data]:[Data]])-LEN(SUBSTITUTE(Table1[[#This Row],[Data]:[Data]],Table3[[#Headers],[w]],""))=Table1[[#This Row],['# people]:['# people]],1,0)</f>
        <v>0</v>
      </c>
      <c r="AE390" cm="1">
        <f t="array" ref="AE390">IF(LEN(Table1[[#This Row],[Data]:[Data]])-LEN(SUBSTITUTE(Table1[[#This Row],[Data]:[Data]],Table3[[#Headers],[x]],""))=Table1[[#This Row],['# people]:['# people]],1,0)</f>
        <v>0</v>
      </c>
      <c r="AF390" cm="1">
        <f t="array" ref="AF390">IF(LEN(Table1[[#This Row],[Data]:[Data]])-LEN(SUBSTITUTE(Table1[[#This Row],[Data]:[Data]],Table3[[#Headers],[y]],""))=Table1[[#This Row],['# people]:['# people]],1,0)</f>
        <v>0</v>
      </c>
      <c r="AG390" cm="1">
        <f t="array" ref="AG390">IF(LEN(Table1[[#This Row],[Data]:[Data]])-LEN(SUBSTITUTE(Table1[[#This Row],[Data]:[Data]],Table3[[#Headers],[z]],""))=Table1[[#This Row],['# people]:['# people]],1,0)</f>
        <v>0</v>
      </c>
    </row>
    <row r="391" spans="1:33" x14ac:dyDescent="0.25">
      <c r="A391" t="s">
        <v>208</v>
      </c>
      <c r="B391" cm="1">
        <f t="array" ref="B391">SUM(IF((LEN(A391)-LEN(SUBSTITUTE(UPPER(A391),{"A","B","C","D","E","F","G","H","I","J","K","L","M","N","O","P","Q","R","S","T","U","V","W","X","Y","Z","1","2","3","4","5","6","7","8","9","0"},""))),1,0))</f>
        <v>8</v>
      </c>
      <c r="C391" t="s">
        <v>663</v>
      </c>
      <c r="D391">
        <f>LEN(Table1[[#This Row],[Column1]])-LEN(A391)</f>
        <v>5</v>
      </c>
      <c r="E391">
        <f>LEN(Table1[[#This Row],[Data]])</f>
        <v>9</v>
      </c>
      <c r="G391" s="1">
        <f>SUM(Table3[[#This Row],[a]:[z]])</f>
        <v>0</v>
      </c>
      <c r="H391" cm="1">
        <f t="array" ref="H391">IF(LEN(Table1[[#This Row],[Data]:[Data]])-LEN(SUBSTITUTE(Table1[[#This Row],[Data]:[Data]],Table3[[#Headers],[a]],""))=Table1[[#This Row],['# people]:['# people]],1,0)</f>
        <v>0</v>
      </c>
      <c r="I391" cm="1">
        <f t="array" ref="I391">IF(LEN(Table1[[#This Row],[Data]:[Data]])-LEN(SUBSTITUTE(Table1[[#This Row],[Data]:[Data]],Table3[[#Headers],[b]],""))=Table1[[#This Row],['# people]:['# people]],1,0)</f>
        <v>0</v>
      </c>
      <c r="J391" cm="1">
        <f t="array" ref="J391">IF(LEN(Table1[[#This Row],[Data]:[Data]])-LEN(SUBSTITUTE(Table1[[#This Row],[Data]:[Data]],Table3[[#Headers],[c]],""))=Table1[[#This Row],['# people]:['# people]],1,0)</f>
        <v>0</v>
      </c>
      <c r="K391" cm="1">
        <f t="array" ref="K391">IF(LEN(Table1[[#This Row],[Data]:[Data]])-LEN(SUBSTITUTE(Table1[[#This Row],[Data]:[Data]],Table3[[#Headers],[d]],""))=Table1[[#This Row],['# people]:['# people]],1,0)</f>
        <v>0</v>
      </c>
      <c r="L391" cm="1">
        <f t="array" ref="L391">IF(LEN(Table1[[#This Row],[Data]:[Data]])-LEN(SUBSTITUTE(Table1[[#This Row],[Data]:[Data]],Table3[[#Headers],[e]],""))=Table1[[#This Row],['# people]:['# people]],1,0)</f>
        <v>0</v>
      </c>
      <c r="M391" cm="1">
        <f t="array" ref="M391">IF(LEN(Table1[[#This Row],[Data]:[Data]])-LEN(SUBSTITUTE(Table1[[#This Row],[Data]:[Data]],Table3[[#Headers],[f]],""))=Table1[[#This Row],['# people]:['# people]],1,0)</f>
        <v>0</v>
      </c>
      <c r="N391" cm="1">
        <f t="array" ref="N391">IF(LEN(Table1[[#This Row],[Data]:[Data]])-LEN(SUBSTITUTE(Table1[[#This Row],[Data]:[Data]],Table3[[#Headers],[g]],""))=Table1[[#This Row],['# people]:['# people]],1,0)</f>
        <v>0</v>
      </c>
      <c r="O391" cm="1">
        <f t="array" ref="O391">IF(LEN(Table1[[#This Row],[Data]:[Data]])-LEN(SUBSTITUTE(Table1[[#This Row],[Data]:[Data]],Table3[[#Headers],[h]],""))=Table1[[#This Row],['# people]:['# people]],1,0)</f>
        <v>0</v>
      </c>
      <c r="P391" cm="1">
        <f t="array" ref="P391">IF(LEN(Table1[[#This Row],[Data]:[Data]])-LEN(SUBSTITUTE(Table1[[#This Row],[Data]:[Data]],Table3[[#Headers],[i]],""))=Table1[[#This Row],['# people]:['# people]],1,0)</f>
        <v>0</v>
      </c>
      <c r="Q391" cm="1">
        <f t="array" ref="Q391">IF(LEN(Table1[[#This Row],[Data]:[Data]])-LEN(SUBSTITUTE(Table1[[#This Row],[Data]:[Data]],Table3[[#Headers],[j]],""))=Table1[[#This Row],['# people]:['# people]],1,0)</f>
        <v>0</v>
      </c>
      <c r="R391" cm="1">
        <f t="array" ref="R391">IF(LEN(Table1[[#This Row],[Data]:[Data]])-LEN(SUBSTITUTE(Table1[[#This Row],[Data]:[Data]],Table3[[#Headers],[k]],""))=Table1[[#This Row],['# people]:['# people]],1,0)</f>
        <v>0</v>
      </c>
      <c r="S391" cm="1">
        <f t="array" ref="S391">IF(LEN(Table1[[#This Row],[Data]:[Data]])-LEN(SUBSTITUTE(Table1[[#This Row],[Data]:[Data]],Table3[[#Headers],[l]],""))=Table1[[#This Row],['# people]:['# people]],1,0)</f>
        <v>0</v>
      </c>
      <c r="T391" cm="1">
        <f t="array" ref="T391">IF(LEN(Table1[[#This Row],[Data]:[Data]])-LEN(SUBSTITUTE(Table1[[#This Row],[Data]:[Data]],Table3[[#Headers],[m]],""))=Table1[[#This Row],['# people]:['# people]],1,0)</f>
        <v>0</v>
      </c>
      <c r="U391" cm="1">
        <f t="array" ref="U391">IF(LEN(Table1[[#This Row],[Data]:[Data]])-LEN(SUBSTITUTE(Table1[[#This Row],[Data]:[Data]],Table3[[#Headers],[n]],""))=Table1[[#This Row],['# people]:['# people]],1,0)</f>
        <v>0</v>
      </c>
      <c r="V391" cm="1">
        <f t="array" ref="V391">IF(LEN(Table1[[#This Row],[Data]:[Data]])-LEN(SUBSTITUTE(Table1[[#This Row],[Data]:[Data]],Table3[[#Headers],[o]],""))=Table1[[#This Row],['# people]:['# people]],1,0)</f>
        <v>0</v>
      </c>
      <c r="W391" cm="1">
        <f t="array" ref="W391">IF(LEN(Table1[[#This Row],[Data]:[Data]])-LEN(SUBSTITUTE(Table1[[#This Row],[Data]:[Data]],Table3[[#Headers],[p]],""))=Table1[[#This Row],['# people]:['# people]],1,0)</f>
        <v>0</v>
      </c>
      <c r="X391" cm="1">
        <f t="array" ref="X391">IF(LEN(Table1[[#This Row],[Data]:[Data]])-LEN(SUBSTITUTE(Table1[[#This Row],[Data]:[Data]],Table3[[#Headers],[q]],""))=Table1[[#This Row],['# people]:['# people]],1,0)</f>
        <v>0</v>
      </c>
      <c r="Y391" cm="1">
        <f t="array" ref="Y391">IF(LEN(Table1[[#This Row],[Data]:[Data]])-LEN(SUBSTITUTE(Table1[[#This Row],[Data]:[Data]],Table3[[#Headers],[r]],""))=Table1[[#This Row],['# people]:['# people]],1,0)</f>
        <v>0</v>
      </c>
      <c r="Z391" cm="1">
        <f t="array" ref="Z391">IF(LEN(Table1[[#This Row],[Data]:[Data]])-LEN(SUBSTITUTE(Table1[[#This Row],[Data]:[Data]],Table3[[#Headers],[s]],""))=Table1[[#This Row],['# people]:['# people]],1,0)</f>
        <v>0</v>
      </c>
      <c r="AA391" cm="1">
        <f t="array" ref="AA391">IF(LEN(Table1[[#This Row],[Data]:[Data]])-LEN(SUBSTITUTE(Table1[[#This Row],[Data]:[Data]],Table3[[#Headers],[t]],""))=Table1[[#This Row],['# people]:['# people]],1,0)</f>
        <v>0</v>
      </c>
      <c r="AB391" cm="1">
        <f t="array" ref="AB391">IF(LEN(Table1[[#This Row],[Data]:[Data]])-LEN(SUBSTITUTE(Table1[[#This Row],[Data]:[Data]],Table3[[#Headers],[u]],""))=Table1[[#This Row],['# people]:['# people]],1,0)</f>
        <v>0</v>
      </c>
      <c r="AC391" cm="1">
        <f t="array" ref="AC391">IF(LEN(Table1[[#This Row],[Data]:[Data]])-LEN(SUBSTITUTE(Table1[[#This Row],[Data]:[Data]],Table3[[#Headers],[v]],""))=Table1[[#This Row],['# people]:['# people]],1,0)</f>
        <v>0</v>
      </c>
      <c r="AD391" cm="1">
        <f t="array" ref="AD391">IF(LEN(Table1[[#This Row],[Data]:[Data]])-LEN(SUBSTITUTE(Table1[[#This Row],[Data]:[Data]],Table3[[#Headers],[w]],""))=Table1[[#This Row],['# people]:['# people]],1,0)</f>
        <v>0</v>
      </c>
      <c r="AE391" cm="1">
        <f t="array" ref="AE391">IF(LEN(Table1[[#This Row],[Data]:[Data]])-LEN(SUBSTITUTE(Table1[[#This Row],[Data]:[Data]],Table3[[#Headers],[x]],""))=Table1[[#This Row],['# people]:['# people]],1,0)</f>
        <v>0</v>
      </c>
      <c r="AF391" cm="1">
        <f t="array" ref="AF391">IF(LEN(Table1[[#This Row],[Data]:[Data]])-LEN(SUBSTITUTE(Table1[[#This Row],[Data]:[Data]],Table3[[#Headers],[y]],""))=Table1[[#This Row],['# people]:['# people]],1,0)</f>
        <v>0</v>
      </c>
      <c r="AG391" cm="1">
        <f t="array" ref="AG391">IF(LEN(Table1[[#This Row],[Data]:[Data]])-LEN(SUBSTITUTE(Table1[[#This Row],[Data]:[Data]],Table3[[#Headers],[z]],""))=Table1[[#This Row],['# people]:['# people]],1,0)</f>
        <v>0</v>
      </c>
    </row>
    <row r="392" spans="1:33" x14ac:dyDescent="0.25">
      <c r="A392" t="s">
        <v>209</v>
      </c>
      <c r="B392" cm="1">
        <f t="array" ref="B392">SUM(IF((LEN(A392)-LEN(SUBSTITUTE(UPPER(A392),{"A","B","C","D","E","F","G","H","I","J","K","L","M","N","O","P","Q","R","S","T","U","V","W","X","Y","Z","1","2","3","4","5","6","7","8","9","0"},""))),1,0))</f>
        <v>15</v>
      </c>
      <c r="C392" t="s">
        <v>664</v>
      </c>
      <c r="D392">
        <f>LEN(Table1[[#This Row],[Column1]])-LEN(A392)</f>
        <v>5</v>
      </c>
      <c r="E392">
        <f>LEN(Table1[[#This Row],[Data]])</f>
        <v>29</v>
      </c>
      <c r="G392" s="1">
        <f>SUM(Table3[[#This Row],[a]:[z]])</f>
        <v>3</v>
      </c>
      <c r="H392" cm="1">
        <f t="array" ref="H392">IF(LEN(Table1[[#This Row],[Data]:[Data]])-LEN(SUBSTITUTE(Table1[[#This Row],[Data]:[Data]],Table3[[#Headers],[a]],""))=Table1[[#This Row],['# people]:['# people]],1,0)</f>
        <v>1</v>
      </c>
      <c r="I392" cm="1">
        <f t="array" ref="I392">IF(LEN(Table1[[#This Row],[Data]:[Data]])-LEN(SUBSTITUTE(Table1[[#This Row],[Data]:[Data]],Table3[[#Headers],[b]],""))=Table1[[#This Row],['# people]:['# people]],1,0)</f>
        <v>0</v>
      </c>
      <c r="J392" cm="1">
        <f t="array" ref="J392">IF(LEN(Table1[[#This Row],[Data]:[Data]])-LEN(SUBSTITUTE(Table1[[#This Row],[Data]:[Data]],Table3[[#Headers],[c]],""))=Table1[[#This Row],['# people]:['# people]],1,0)</f>
        <v>0</v>
      </c>
      <c r="K392" cm="1">
        <f t="array" ref="K392">IF(LEN(Table1[[#This Row],[Data]:[Data]])-LEN(SUBSTITUTE(Table1[[#This Row],[Data]:[Data]],Table3[[#Headers],[d]],""))=Table1[[#This Row],['# people]:['# people]],1,0)</f>
        <v>0</v>
      </c>
      <c r="L392" cm="1">
        <f t="array" ref="L392">IF(LEN(Table1[[#This Row],[Data]:[Data]])-LEN(SUBSTITUTE(Table1[[#This Row],[Data]:[Data]],Table3[[#Headers],[e]],""))=Table1[[#This Row],['# people]:['# people]],1,0)</f>
        <v>0</v>
      </c>
      <c r="M392" cm="1">
        <f t="array" ref="M392">IF(LEN(Table1[[#This Row],[Data]:[Data]])-LEN(SUBSTITUTE(Table1[[#This Row],[Data]:[Data]],Table3[[#Headers],[f]],""))=Table1[[#This Row],['# people]:['# people]],1,0)</f>
        <v>0</v>
      </c>
      <c r="N392" cm="1">
        <f t="array" ref="N392">IF(LEN(Table1[[#This Row],[Data]:[Data]])-LEN(SUBSTITUTE(Table1[[#This Row],[Data]:[Data]],Table3[[#Headers],[g]],""))=Table1[[#This Row],['# people]:['# people]],1,0)</f>
        <v>0</v>
      </c>
      <c r="O392" cm="1">
        <f t="array" ref="O392">IF(LEN(Table1[[#This Row],[Data]:[Data]])-LEN(SUBSTITUTE(Table1[[#This Row],[Data]:[Data]],Table3[[#Headers],[h]],""))=Table1[[#This Row],['# people]:['# people]],1,0)</f>
        <v>0</v>
      </c>
      <c r="P392" cm="1">
        <f t="array" ref="P392">IF(LEN(Table1[[#This Row],[Data]:[Data]])-LEN(SUBSTITUTE(Table1[[#This Row],[Data]:[Data]],Table3[[#Headers],[i]],""))=Table1[[#This Row],['# people]:['# people]],1,0)</f>
        <v>0</v>
      </c>
      <c r="Q392" cm="1">
        <f t="array" ref="Q392">IF(LEN(Table1[[#This Row],[Data]:[Data]])-LEN(SUBSTITUTE(Table1[[#This Row],[Data]:[Data]],Table3[[#Headers],[j]],""))=Table1[[#This Row],['# people]:['# people]],1,0)</f>
        <v>0</v>
      </c>
      <c r="R392" cm="1">
        <f t="array" ref="R392">IF(LEN(Table1[[#This Row],[Data]:[Data]])-LEN(SUBSTITUTE(Table1[[#This Row],[Data]:[Data]],Table3[[#Headers],[k]],""))=Table1[[#This Row],['# people]:['# people]],1,0)</f>
        <v>0</v>
      </c>
      <c r="S392" cm="1">
        <f t="array" ref="S392">IF(LEN(Table1[[#This Row],[Data]:[Data]])-LEN(SUBSTITUTE(Table1[[#This Row],[Data]:[Data]],Table3[[#Headers],[l]],""))=Table1[[#This Row],['# people]:['# people]],1,0)</f>
        <v>1</v>
      </c>
      <c r="T392" cm="1">
        <f t="array" ref="T392">IF(LEN(Table1[[#This Row],[Data]:[Data]])-LEN(SUBSTITUTE(Table1[[#This Row],[Data]:[Data]],Table3[[#Headers],[m]],""))=Table1[[#This Row],['# people]:['# people]],1,0)</f>
        <v>0</v>
      </c>
      <c r="U392" cm="1">
        <f t="array" ref="U392">IF(LEN(Table1[[#This Row],[Data]:[Data]])-LEN(SUBSTITUTE(Table1[[#This Row],[Data]:[Data]],Table3[[#Headers],[n]],""))=Table1[[#This Row],['# people]:['# people]],1,0)</f>
        <v>0</v>
      </c>
      <c r="V392" cm="1">
        <f t="array" ref="V392">IF(LEN(Table1[[#This Row],[Data]:[Data]])-LEN(SUBSTITUTE(Table1[[#This Row],[Data]:[Data]],Table3[[#Headers],[o]],""))=Table1[[#This Row],['# people]:['# people]],1,0)</f>
        <v>0</v>
      </c>
      <c r="W392" cm="1">
        <f t="array" ref="W392">IF(LEN(Table1[[#This Row],[Data]:[Data]])-LEN(SUBSTITUTE(Table1[[#This Row],[Data]:[Data]],Table3[[#Headers],[p]],""))=Table1[[#This Row],['# people]:['# people]],1,0)</f>
        <v>0</v>
      </c>
      <c r="X392" cm="1">
        <f t="array" ref="X392">IF(LEN(Table1[[#This Row],[Data]:[Data]])-LEN(SUBSTITUTE(Table1[[#This Row],[Data]:[Data]],Table3[[#Headers],[q]],""))=Table1[[#This Row],['# people]:['# people]],1,0)</f>
        <v>0</v>
      </c>
      <c r="Y392" cm="1">
        <f t="array" ref="Y392">IF(LEN(Table1[[#This Row],[Data]:[Data]])-LEN(SUBSTITUTE(Table1[[#This Row],[Data]:[Data]],Table3[[#Headers],[r]],""))=Table1[[#This Row],['# people]:['# people]],1,0)</f>
        <v>0</v>
      </c>
      <c r="Z392" cm="1">
        <f t="array" ref="Z392">IF(LEN(Table1[[#This Row],[Data]:[Data]])-LEN(SUBSTITUTE(Table1[[#This Row],[Data]:[Data]],Table3[[#Headers],[s]],""))=Table1[[#This Row],['# people]:['# people]],1,0)</f>
        <v>0</v>
      </c>
      <c r="AA392" cm="1">
        <f t="array" ref="AA392">IF(LEN(Table1[[#This Row],[Data]:[Data]])-LEN(SUBSTITUTE(Table1[[#This Row],[Data]:[Data]],Table3[[#Headers],[t]],""))=Table1[[#This Row],['# people]:['# people]],1,0)</f>
        <v>0</v>
      </c>
      <c r="AB392" cm="1">
        <f t="array" ref="AB392">IF(LEN(Table1[[#This Row],[Data]:[Data]])-LEN(SUBSTITUTE(Table1[[#This Row],[Data]:[Data]],Table3[[#Headers],[u]],""))=Table1[[#This Row],['# people]:['# people]],1,0)</f>
        <v>1</v>
      </c>
      <c r="AC392" cm="1">
        <f t="array" ref="AC392">IF(LEN(Table1[[#This Row],[Data]:[Data]])-LEN(SUBSTITUTE(Table1[[#This Row],[Data]:[Data]],Table3[[#Headers],[v]],""))=Table1[[#This Row],['# people]:['# people]],1,0)</f>
        <v>0</v>
      </c>
      <c r="AD392" cm="1">
        <f t="array" ref="AD392">IF(LEN(Table1[[#This Row],[Data]:[Data]])-LEN(SUBSTITUTE(Table1[[#This Row],[Data]:[Data]],Table3[[#Headers],[w]],""))=Table1[[#This Row],['# people]:['# people]],1,0)</f>
        <v>0</v>
      </c>
      <c r="AE392" cm="1">
        <f t="array" ref="AE392">IF(LEN(Table1[[#This Row],[Data]:[Data]])-LEN(SUBSTITUTE(Table1[[#This Row],[Data]:[Data]],Table3[[#Headers],[x]],""))=Table1[[#This Row],['# people]:['# people]],1,0)</f>
        <v>0</v>
      </c>
      <c r="AF392" cm="1">
        <f t="array" ref="AF392">IF(LEN(Table1[[#This Row],[Data]:[Data]])-LEN(SUBSTITUTE(Table1[[#This Row],[Data]:[Data]],Table3[[#Headers],[y]],""))=Table1[[#This Row],['# people]:['# people]],1,0)</f>
        <v>0</v>
      </c>
      <c r="AG392" cm="1">
        <f t="array" ref="AG392">IF(LEN(Table1[[#This Row],[Data]:[Data]])-LEN(SUBSTITUTE(Table1[[#This Row],[Data]:[Data]],Table3[[#Headers],[z]],""))=Table1[[#This Row],['# people]:['# people]],1,0)</f>
        <v>0</v>
      </c>
    </row>
    <row r="393" spans="1:33" x14ac:dyDescent="0.25">
      <c r="A393" t="s">
        <v>211</v>
      </c>
      <c r="B393" cm="1">
        <f t="array" ref="B393">SUM(IF((LEN(A393)-LEN(SUBSTITUTE(UPPER(A393),{"A","B","C","D","E","F","G","H","I","J","K","L","M","N","O","P","Q","R","S","T","U","V","W","X","Y","Z","1","2","3","4","5","6","7","8","9","0"},""))),1,0))</f>
        <v>2</v>
      </c>
      <c r="C393" t="s">
        <v>666</v>
      </c>
      <c r="D393">
        <f>LEN(Table1[[#This Row],[Column1]])-LEN(A393)</f>
        <v>5</v>
      </c>
      <c r="E393">
        <f>LEN(Table1[[#This Row],[Data]])</f>
        <v>5</v>
      </c>
      <c r="G393" s="1">
        <f>SUM(Table3[[#This Row],[a]:[z]])</f>
        <v>0</v>
      </c>
      <c r="H393" cm="1">
        <f t="array" ref="H393">IF(LEN(Table1[[#This Row],[Data]:[Data]])-LEN(SUBSTITUTE(Table1[[#This Row],[Data]:[Data]],Table3[[#Headers],[a]],""))=Table1[[#This Row],['# people]:['# people]],1,0)</f>
        <v>0</v>
      </c>
      <c r="I393" cm="1">
        <f t="array" ref="I393">IF(LEN(Table1[[#This Row],[Data]:[Data]])-LEN(SUBSTITUTE(Table1[[#This Row],[Data]:[Data]],Table3[[#Headers],[b]],""))=Table1[[#This Row],['# people]:['# people]],1,0)</f>
        <v>0</v>
      </c>
      <c r="J393" cm="1">
        <f t="array" ref="J393">IF(LEN(Table1[[#This Row],[Data]:[Data]])-LEN(SUBSTITUTE(Table1[[#This Row],[Data]:[Data]],Table3[[#Headers],[c]],""))=Table1[[#This Row],['# people]:['# people]],1,0)</f>
        <v>0</v>
      </c>
      <c r="K393" cm="1">
        <f t="array" ref="K393">IF(LEN(Table1[[#This Row],[Data]:[Data]])-LEN(SUBSTITUTE(Table1[[#This Row],[Data]:[Data]],Table3[[#Headers],[d]],""))=Table1[[#This Row],['# people]:['# people]],1,0)</f>
        <v>0</v>
      </c>
      <c r="L393" cm="1">
        <f t="array" ref="L393">IF(LEN(Table1[[#This Row],[Data]:[Data]])-LEN(SUBSTITUTE(Table1[[#This Row],[Data]:[Data]],Table3[[#Headers],[e]],""))=Table1[[#This Row],['# people]:['# people]],1,0)</f>
        <v>0</v>
      </c>
      <c r="M393" cm="1">
        <f t="array" ref="M393">IF(LEN(Table1[[#This Row],[Data]:[Data]])-LEN(SUBSTITUTE(Table1[[#This Row],[Data]:[Data]],Table3[[#Headers],[f]],""))=Table1[[#This Row],['# people]:['# people]],1,0)</f>
        <v>0</v>
      </c>
      <c r="N393" cm="1">
        <f t="array" ref="N393">IF(LEN(Table1[[#This Row],[Data]:[Data]])-LEN(SUBSTITUTE(Table1[[#This Row],[Data]:[Data]],Table3[[#Headers],[g]],""))=Table1[[#This Row],['# people]:['# people]],1,0)</f>
        <v>0</v>
      </c>
      <c r="O393" cm="1">
        <f t="array" ref="O393">IF(LEN(Table1[[#This Row],[Data]:[Data]])-LEN(SUBSTITUTE(Table1[[#This Row],[Data]:[Data]],Table3[[#Headers],[h]],""))=Table1[[#This Row],['# people]:['# people]],1,0)</f>
        <v>0</v>
      </c>
      <c r="P393" cm="1">
        <f t="array" ref="P393">IF(LEN(Table1[[#This Row],[Data]:[Data]])-LEN(SUBSTITUTE(Table1[[#This Row],[Data]:[Data]],Table3[[#Headers],[i]],""))=Table1[[#This Row],['# people]:['# people]],1,0)</f>
        <v>0</v>
      </c>
      <c r="Q393" cm="1">
        <f t="array" ref="Q393">IF(LEN(Table1[[#This Row],[Data]:[Data]])-LEN(SUBSTITUTE(Table1[[#This Row],[Data]:[Data]],Table3[[#Headers],[j]],""))=Table1[[#This Row],['# people]:['# people]],1,0)</f>
        <v>0</v>
      </c>
      <c r="R393" cm="1">
        <f t="array" ref="R393">IF(LEN(Table1[[#This Row],[Data]:[Data]])-LEN(SUBSTITUTE(Table1[[#This Row],[Data]:[Data]],Table3[[#Headers],[k]],""))=Table1[[#This Row],['# people]:['# people]],1,0)</f>
        <v>0</v>
      </c>
      <c r="S393" cm="1">
        <f t="array" ref="S393">IF(LEN(Table1[[#This Row],[Data]:[Data]])-LEN(SUBSTITUTE(Table1[[#This Row],[Data]:[Data]],Table3[[#Headers],[l]],""))=Table1[[#This Row],['# people]:['# people]],1,0)</f>
        <v>0</v>
      </c>
      <c r="T393" cm="1">
        <f t="array" ref="T393">IF(LEN(Table1[[#This Row],[Data]:[Data]])-LEN(SUBSTITUTE(Table1[[#This Row],[Data]:[Data]],Table3[[#Headers],[m]],""))=Table1[[#This Row],['# people]:['# people]],1,0)</f>
        <v>0</v>
      </c>
      <c r="U393" cm="1">
        <f t="array" ref="U393">IF(LEN(Table1[[#This Row],[Data]:[Data]])-LEN(SUBSTITUTE(Table1[[#This Row],[Data]:[Data]],Table3[[#Headers],[n]],""))=Table1[[#This Row],['# people]:['# people]],1,0)</f>
        <v>0</v>
      </c>
      <c r="V393" cm="1">
        <f t="array" ref="V393">IF(LEN(Table1[[#This Row],[Data]:[Data]])-LEN(SUBSTITUTE(Table1[[#This Row],[Data]:[Data]],Table3[[#Headers],[o]],""))=Table1[[#This Row],['# people]:['# people]],1,0)</f>
        <v>0</v>
      </c>
      <c r="W393" cm="1">
        <f t="array" ref="W393">IF(LEN(Table1[[#This Row],[Data]:[Data]])-LEN(SUBSTITUTE(Table1[[#This Row],[Data]:[Data]],Table3[[#Headers],[p]],""))=Table1[[#This Row],['# people]:['# people]],1,0)</f>
        <v>0</v>
      </c>
      <c r="X393" cm="1">
        <f t="array" ref="X393">IF(LEN(Table1[[#This Row],[Data]:[Data]])-LEN(SUBSTITUTE(Table1[[#This Row],[Data]:[Data]],Table3[[#Headers],[q]],""))=Table1[[#This Row],['# people]:['# people]],1,0)</f>
        <v>0</v>
      </c>
      <c r="Y393" cm="1">
        <f t="array" ref="Y393">IF(LEN(Table1[[#This Row],[Data]:[Data]])-LEN(SUBSTITUTE(Table1[[#This Row],[Data]:[Data]],Table3[[#Headers],[r]],""))=Table1[[#This Row],['# people]:['# people]],1,0)</f>
        <v>0</v>
      </c>
      <c r="Z393" cm="1">
        <f t="array" ref="Z393">IF(LEN(Table1[[#This Row],[Data]:[Data]])-LEN(SUBSTITUTE(Table1[[#This Row],[Data]:[Data]],Table3[[#Headers],[s]],""))=Table1[[#This Row],['# people]:['# people]],1,0)</f>
        <v>0</v>
      </c>
      <c r="AA393" cm="1">
        <f t="array" ref="AA393">IF(LEN(Table1[[#This Row],[Data]:[Data]])-LEN(SUBSTITUTE(Table1[[#This Row],[Data]:[Data]],Table3[[#Headers],[t]],""))=Table1[[#This Row],['# people]:['# people]],1,0)</f>
        <v>0</v>
      </c>
      <c r="AB393" cm="1">
        <f t="array" ref="AB393">IF(LEN(Table1[[#This Row],[Data]:[Data]])-LEN(SUBSTITUTE(Table1[[#This Row],[Data]:[Data]],Table3[[#Headers],[u]],""))=Table1[[#This Row],['# people]:['# people]],1,0)</f>
        <v>0</v>
      </c>
      <c r="AC393" cm="1">
        <f t="array" ref="AC393">IF(LEN(Table1[[#This Row],[Data]:[Data]])-LEN(SUBSTITUTE(Table1[[#This Row],[Data]:[Data]],Table3[[#Headers],[v]],""))=Table1[[#This Row],['# people]:['# people]],1,0)</f>
        <v>0</v>
      </c>
      <c r="AD393" cm="1">
        <f t="array" ref="AD393">IF(LEN(Table1[[#This Row],[Data]:[Data]])-LEN(SUBSTITUTE(Table1[[#This Row],[Data]:[Data]],Table3[[#Headers],[w]],""))=Table1[[#This Row],['# people]:['# people]],1,0)</f>
        <v>0</v>
      </c>
      <c r="AE393" cm="1">
        <f t="array" ref="AE393">IF(LEN(Table1[[#This Row],[Data]:[Data]])-LEN(SUBSTITUTE(Table1[[#This Row],[Data]:[Data]],Table3[[#Headers],[x]],""))=Table1[[#This Row],['# people]:['# people]],1,0)</f>
        <v>0</v>
      </c>
      <c r="AF393" cm="1">
        <f t="array" ref="AF393">IF(LEN(Table1[[#This Row],[Data]:[Data]])-LEN(SUBSTITUTE(Table1[[#This Row],[Data]:[Data]],Table3[[#Headers],[y]],""))=Table1[[#This Row],['# people]:['# people]],1,0)</f>
        <v>0</v>
      </c>
      <c r="AG393" cm="1">
        <f t="array" ref="AG393">IF(LEN(Table1[[#This Row],[Data]:[Data]])-LEN(SUBSTITUTE(Table1[[#This Row],[Data]:[Data]],Table3[[#Headers],[z]],""))=Table1[[#This Row],['# people]:['# people]],1,0)</f>
        <v>0</v>
      </c>
    </row>
    <row r="394" spans="1:33" x14ac:dyDescent="0.25">
      <c r="A394" t="s">
        <v>215</v>
      </c>
      <c r="B394" cm="1">
        <f t="array" ref="B394">SUM(IF((LEN(A394)-LEN(SUBSTITUTE(UPPER(A394),{"A","B","C","D","E","F","G","H","I","J","K","L","M","N","O","P","Q","R","S","T","U","V","W","X","Y","Z","1","2","3","4","5","6","7","8","9","0"},""))),1,0))</f>
        <v>12</v>
      </c>
      <c r="C394" t="s">
        <v>670</v>
      </c>
      <c r="D394">
        <f>LEN(Table1[[#This Row],[Column1]])-LEN(A394)</f>
        <v>5</v>
      </c>
      <c r="E394">
        <f>LEN(Table1[[#This Row],[Data]])</f>
        <v>46</v>
      </c>
      <c r="G394" s="1">
        <f>SUM(Table3[[#This Row],[a]:[z]])</f>
        <v>8</v>
      </c>
      <c r="H394" cm="1">
        <f t="array" ref="H394">IF(LEN(Table1[[#This Row],[Data]:[Data]])-LEN(SUBSTITUTE(Table1[[#This Row],[Data]:[Data]],Table3[[#Headers],[a]],""))=Table1[[#This Row],['# people]:['# people]],1,0)</f>
        <v>0</v>
      </c>
      <c r="I394" cm="1">
        <f t="array" ref="I394">IF(LEN(Table1[[#This Row],[Data]:[Data]])-LEN(SUBSTITUTE(Table1[[#This Row],[Data]:[Data]],Table3[[#Headers],[b]],""))=Table1[[#This Row],['# people]:['# people]],1,0)</f>
        <v>0</v>
      </c>
      <c r="J394" cm="1">
        <f t="array" ref="J394">IF(LEN(Table1[[#This Row],[Data]:[Data]])-LEN(SUBSTITUTE(Table1[[#This Row],[Data]:[Data]],Table3[[#Headers],[c]],""))=Table1[[#This Row],['# people]:['# people]],1,0)</f>
        <v>0</v>
      </c>
      <c r="K394" cm="1">
        <f t="array" ref="K394">IF(LEN(Table1[[#This Row],[Data]:[Data]])-LEN(SUBSTITUTE(Table1[[#This Row],[Data]:[Data]],Table3[[#Headers],[d]],""))=Table1[[#This Row],['# people]:['# people]],1,0)</f>
        <v>1</v>
      </c>
      <c r="L394" cm="1">
        <f t="array" ref="L394">IF(LEN(Table1[[#This Row],[Data]:[Data]])-LEN(SUBSTITUTE(Table1[[#This Row],[Data]:[Data]],Table3[[#Headers],[e]],""))=Table1[[#This Row],['# people]:['# people]],1,0)</f>
        <v>0</v>
      </c>
      <c r="M394" cm="1">
        <f t="array" ref="M394">IF(LEN(Table1[[#This Row],[Data]:[Data]])-LEN(SUBSTITUTE(Table1[[#This Row],[Data]:[Data]],Table3[[#Headers],[f]],""))=Table1[[#This Row],['# people]:['# people]],1,0)</f>
        <v>0</v>
      </c>
      <c r="N394" cm="1">
        <f t="array" ref="N394">IF(LEN(Table1[[#This Row],[Data]:[Data]])-LEN(SUBSTITUTE(Table1[[#This Row],[Data]:[Data]],Table3[[#Headers],[g]],""))=Table1[[#This Row],['# people]:['# people]],1,0)</f>
        <v>1</v>
      </c>
      <c r="O394" cm="1">
        <f t="array" ref="O394">IF(LEN(Table1[[#This Row],[Data]:[Data]])-LEN(SUBSTITUTE(Table1[[#This Row],[Data]:[Data]],Table3[[#Headers],[h]],""))=Table1[[#This Row],['# people]:['# people]],1,0)</f>
        <v>0</v>
      </c>
      <c r="P394" cm="1">
        <f t="array" ref="P394">IF(LEN(Table1[[#This Row],[Data]:[Data]])-LEN(SUBSTITUTE(Table1[[#This Row],[Data]:[Data]],Table3[[#Headers],[i]],""))=Table1[[#This Row],['# people]:['# people]],1,0)</f>
        <v>0</v>
      </c>
      <c r="Q394" cm="1">
        <f t="array" ref="Q394">IF(LEN(Table1[[#This Row],[Data]:[Data]])-LEN(SUBSTITUTE(Table1[[#This Row],[Data]:[Data]],Table3[[#Headers],[j]],""))=Table1[[#This Row],['# people]:['# people]],1,0)</f>
        <v>1</v>
      </c>
      <c r="R394" cm="1">
        <f t="array" ref="R394">IF(LEN(Table1[[#This Row],[Data]:[Data]])-LEN(SUBSTITUTE(Table1[[#This Row],[Data]:[Data]],Table3[[#Headers],[k]],""))=Table1[[#This Row],['# people]:['# people]],1,0)</f>
        <v>0</v>
      </c>
      <c r="S394" cm="1">
        <f t="array" ref="S394">IF(LEN(Table1[[#This Row],[Data]:[Data]])-LEN(SUBSTITUTE(Table1[[#This Row],[Data]:[Data]],Table3[[#Headers],[l]],""))=Table1[[#This Row],['# people]:['# people]],1,0)</f>
        <v>0</v>
      </c>
      <c r="T394" cm="1">
        <f t="array" ref="T394">IF(LEN(Table1[[#This Row],[Data]:[Data]])-LEN(SUBSTITUTE(Table1[[#This Row],[Data]:[Data]],Table3[[#Headers],[m]],""))=Table1[[#This Row],['# people]:['# people]],1,0)</f>
        <v>0</v>
      </c>
      <c r="U394" cm="1">
        <f t="array" ref="U394">IF(LEN(Table1[[#This Row],[Data]:[Data]])-LEN(SUBSTITUTE(Table1[[#This Row],[Data]:[Data]],Table3[[#Headers],[n]],""))=Table1[[#This Row],['# people]:['# people]],1,0)</f>
        <v>1</v>
      </c>
      <c r="V394" cm="1">
        <f t="array" ref="V394">IF(LEN(Table1[[#This Row],[Data]:[Data]])-LEN(SUBSTITUTE(Table1[[#This Row],[Data]:[Data]],Table3[[#Headers],[o]],""))=Table1[[#This Row],['# people]:['# people]],1,0)</f>
        <v>0</v>
      </c>
      <c r="W394" cm="1">
        <f t="array" ref="W394">IF(LEN(Table1[[#This Row],[Data]:[Data]])-LEN(SUBSTITUTE(Table1[[#This Row],[Data]:[Data]],Table3[[#Headers],[p]],""))=Table1[[#This Row],['# people]:['# people]],1,0)</f>
        <v>0</v>
      </c>
      <c r="X394" cm="1">
        <f t="array" ref="X394">IF(LEN(Table1[[#This Row],[Data]:[Data]])-LEN(SUBSTITUTE(Table1[[#This Row],[Data]:[Data]],Table3[[#Headers],[q]],""))=Table1[[#This Row],['# people]:['# people]],1,0)</f>
        <v>0</v>
      </c>
      <c r="Y394" cm="1">
        <f t="array" ref="Y394">IF(LEN(Table1[[#This Row],[Data]:[Data]])-LEN(SUBSTITUTE(Table1[[#This Row],[Data]:[Data]],Table3[[#Headers],[r]],""))=Table1[[#This Row],['# people]:['# people]],1,0)</f>
        <v>1</v>
      </c>
      <c r="Z394" cm="1">
        <f t="array" ref="Z394">IF(LEN(Table1[[#This Row],[Data]:[Data]])-LEN(SUBSTITUTE(Table1[[#This Row],[Data]:[Data]],Table3[[#Headers],[s]],""))=Table1[[#This Row],['# people]:['# people]],1,0)</f>
        <v>0</v>
      </c>
      <c r="AA394" cm="1">
        <f t="array" ref="AA394">IF(LEN(Table1[[#This Row],[Data]:[Data]])-LEN(SUBSTITUTE(Table1[[#This Row],[Data]:[Data]],Table3[[#Headers],[t]],""))=Table1[[#This Row],['# people]:['# people]],1,0)</f>
        <v>0</v>
      </c>
      <c r="AB394" cm="1">
        <f t="array" ref="AB394">IF(LEN(Table1[[#This Row],[Data]:[Data]])-LEN(SUBSTITUTE(Table1[[#This Row],[Data]:[Data]],Table3[[#Headers],[u]],""))=Table1[[#This Row],['# people]:['# people]],1,0)</f>
        <v>0</v>
      </c>
      <c r="AC394" cm="1">
        <f t="array" ref="AC394">IF(LEN(Table1[[#This Row],[Data]:[Data]])-LEN(SUBSTITUTE(Table1[[#This Row],[Data]:[Data]],Table3[[#Headers],[v]],""))=Table1[[#This Row],['# people]:['# people]],1,0)</f>
        <v>1</v>
      </c>
      <c r="AD394" cm="1">
        <f t="array" ref="AD394">IF(LEN(Table1[[#This Row],[Data]:[Data]])-LEN(SUBSTITUTE(Table1[[#This Row],[Data]:[Data]],Table3[[#Headers],[w]],""))=Table1[[#This Row],['# people]:['# people]],1,0)</f>
        <v>0</v>
      </c>
      <c r="AE394" cm="1">
        <f t="array" ref="AE394">IF(LEN(Table1[[#This Row],[Data]:[Data]])-LEN(SUBSTITUTE(Table1[[#This Row],[Data]:[Data]],Table3[[#Headers],[x]],""))=Table1[[#This Row],['# people]:['# people]],1,0)</f>
        <v>1</v>
      </c>
      <c r="AF394" cm="1">
        <f t="array" ref="AF394">IF(LEN(Table1[[#This Row],[Data]:[Data]])-LEN(SUBSTITUTE(Table1[[#This Row],[Data]:[Data]],Table3[[#Headers],[y]],""))=Table1[[#This Row],['# people]:['# people]],1,0)</f>
        <v>1</v>
      </c>
      <c r="AG394" cm="1">
        <f t="array" ref="AG394">IF(LEN(Table1[[#This Row],[Data]:[Data]])-LEN(SUBSTITUTE(Table1[[#This Row],[Data]:[Data]],Table3[[#Headers],[z]],""))=Table1[[#This Row],['# people]:['# people]],1,0)</f>
        <v>0</v>
      </c>
    </row>
    <row r="395" spans="1:33" x14ac:dyDescent="0.25">
      <c r="A395" t="s">
        <v>228</v>
      </c>
      <c r="B395" cm="1">
        <f t="array" ref="B395">SUM(IF((LEN(A395)-LEN(SUBSTITUTE(UPPER(A395),{"A","B","C","D","E","F","G","H","I","J","K","L","M","N","O","P","Q","R","S","T","U","V","W","X","Y","Z","1","2","3","4","5","6","7","8","9","0"},""))),1,0))</f>
        <v>24</v>
      </c>
      <c r="C395" t="s">
        <v>683</v>
      </c>
      <c r="D395">
        <f>LEN(Table1[[#This Row],[Column1]])-LEN(A395)</f>
        <v>5</v>
      </c>
      <c r="E395">
        <f>LEN(Table1[[#This Row],[Data]])</f>
        <v>113</v>
      </c>
      <c r="G395" s="1">
        <f>SUM(Table3[[#This Row],[a]:[z]])</f>
        <v>22</v>
      </c>
      <c r="H395" cm="1">
        <f t="array" ref="H395">IF(LEN(Table1[[#This Row],[Data]:[Data]])-LEN(SUBSTITUTE(Table1[[#This Row],[Data]:[Data]],Table3[[#Headers],[a]],""))=Table1[[#This Row],['# people]:['# people]],1,0)</f>
        <v>1</v>
      </c>
      <c r="I395" cm="1">
        <f t="array" ref="I395">IF(LEN(Table1[[#This Row],[Data]:[Data]])-LEN(SUBSTITUTE(Table1[[#This Row],[Data]:[Data]],Table3[[#Headers],[b]],""))=Table1[[#This Row],['# people]:['# people]],1,0)</f>
        <v>1</v>
      </c>
      <c r="J395" cm="1">
        <f t="array" ref="J395">IF(LEN(Table1[[#This Row],[Data]:[Data]])-LEN(SUBSTITUTE(Table1[[#This Row],[Data]:[Data]],Table3[[#Headers],[c]],""))=Table1[[#This Row],['# people]:['# people]],1,0)</f>
        <v>1</v>
      </c>
      <c r="K395" cm="1">
        <f t="array" ref="K395">IF(LEN(Table1[[#This Row],[Data]:[Data]])-LEN(SUBSTITUTE(Table1[[#This Row],[Data]:[Data]],Table3[[#Headers],[d]],""))=Table1[[#This Row],['# people]:['# people]],1,0)</f>
        <v>1</v>
      </c>
      <c r="L395" cm="1">
        <f t="array" ref="L395">IF(LEN(Table1[[#This Row],[Data]:[Data]])-LEN(SUBSTITUTE(Table1[[#This Row],[Data]:[Data]],Table3[[#Headers],[e]],""))=Table1[[#This Row],['# people]:['# people]],1,0)</f>
        <v>1</v>
      </c>
      <c r="M395" cm="1">
        <f t="array" ref="M395">IF(LEN(Table1[[#This Row],[Data]:[Data]])-LEN(SUBSTITUTE(Table1[[#This Row],[Data]:[Data]],Table3[[#Headers],[f]],""))=Table1[[#This Row],['# people]:['# people]],1,0)</f>
        <v>0</v>
      </c>
      <c r="N395" cm="1">
        <f t="array" ref="N395">IF(LEN(Table1[[#This Row],[Data]:[Data]])-LEN(SUBSTITUTE(Table1[[#This Row],[Data]:[Data]],Table3[[#Headers],[g]],""))=Table1[[#This Row],['# people]:['# people]],1,0)</f>
        <v>1</v>
      </c>
      <c r="O395" cm="1">
        <f t="array" ref="O395">IF(LEN(Table1[[#This Row],[Data]:[Data]])-LEN(SUBSTITUTE(Table1[[#This Row],[Data]:[Data]],Table3[[#Headers],[h]],""))=Table1[[#This Row],['# people]:['# people]],1,0)</f>
        <v>1</v>
      </c>
      <c r="P395" cm="1">
        <f t="array" ref="P395">IF(LEN(Table1[[#This Row],[Data]:[Data]])-LEN(SUBSTITUTE(Table1[[#This Row],[Data]:[Data]],Table3[[#Headers],[i]],""))=Table1[[#This Row],['# people]:['# people]],1,0)</f>
        <v>1</v>
      </c>
      <c r="Q395" cm="1">
        <f t="array" ref="Q395">IF(LEN(Table1[[#This Row],[Data]:[Data]])-LEN(SUBSTITUTE(Table1[[#This Row],[Data]:[Data]],Table3[[#Headers],[j]],""))=Table1[[#This Row],['# people]:['# people]],1,0)</f>
        <v>1</v>
      </c>
      <c r="R395" cm="1">
        <f t="array" ref="R395">IF(LEN(Table1[[#This Row],[Data]:[Data]])-LEN(SUBSTITUTE(Table1[[#This Row],[Data]:[Data]],Table3[[#Headers],[k]],""))=Table1[[#This Row],['# people]:['# people]],1,0)</f>
        <v>1</v>
      </c>
      <c r="S395" cm="1">
        <f t="array" ref="S395">IF(LEN(Table1[[#This Row],[Data]:[Data]])-LEN(SUBSTITUTE(Table1[[#This Row],[Data]:[Data]],Table3[[#Headers],[l]],""))=Table1[[#This Row],['# people]:['# people]],1,0)</f>
        <v>1</v>
      </c>
      <c r="T395" cm="1">
        <f t="array" ref="T395">IF(LEN(Table1[[#This Row],[Data]:[Data]])-LEN(SUBSTITUTE(Table1[[#This Row],[Data]:[Data]],Table3[[#Headers],[m]],""))=Table1[[#This Row],['# people]:['# people]],1,0)</f>
        <v>1</v>
      </c>
      <c r="U395" cm="1">
        <f t="array" ref="U395">IF(LEN(Table1[[#This Row],[Data]:[Data]])-LEN(SUBSTITUTE(Table1[[#This Row],[Data]:[Data]],Table3[[#Headers],[n]],""))=Table1[[#This Row],['# people]:['# people]],1,0)</f>
        <v>0</v>
      </c>
      <c r="V395" cm="1">
        <f t="array" ref="V395">IF(LEN(Table1[[#This Row],[Data]:[Data]])-LEN(SUBSTITUTE(Table1[[#This Row],[Data]:[Data]],Table3[[#Headers],[o]],""))=Table1[[#This Row],['# people]:['# people]],1,0)</f>
        <v>1</v>
      </c>
      <c r="W395" cm="1">
        <f t="array" ref="W395">IF(LEN(Table1[[#This Row],[Data]:[Data]])-LEN(SUBSTITUTE(Table1[[#This Row],[Data]:[Data]],Table3[[#Headers],[p]],""))=Table1[[#This Row],['# people]:['# people]],1,0)</f>
        <v>1</v>
      </c>
      <c r="X395" cm="1">
        <f t="array" ref="X395">IF(LEN(Table1[[#This Row],[Data]:[Data]])-LEN(SUBSTITUTE(Table1[[#This Row],[Data]:[Data]],Table3[[#Headers],[q]],""))=Table1[[#This Row],['# people]:['# people]],1,0)</f>
        <v>0</v>
      </c>
      <c r="Y395" cm="1">
        <f t="array" ref="Y395">IF(LEN(Table1[[#This Row],[Data]:[Data]])-LEN(SUBSTITUTE(Table1[[#This Row],[Data]:[Data]],Table3[[#Headers],[r]],""))=Table1[[#This Row],['# people]:['# people]],1,0)</f>
        <v>1</v>
      </c>
      <c r="Z395" cm="1">
        <f t="array" ref="Z395">IF(LEN(Table1[[#This Row],[Data]:[Data]])-LEN(SUBSTITUTE(Table1[[#This Row],[Data]:[Data]],Table3[[#Headers],[s]],""))=Table1[[#This Row],['# people]:['# people]],1,0)</f>
        <v>1</v>
      </c>
      <c r="AA395" cm="1">
        <f t="array" ref="AA395">IF(LEN(Table1[[#This Row],[Data]:[Data]])-LEN(SUBSTITUTE(Table1[[#This Row],[Data]:[Data]],Table3[[#Headers],[t]],""))=Table1[[#This Row],['# people]:['# people]],1,0)</f>
        <v>1</v>
      </c>
      <c r="AB395" cm="1">
        <f t="array" ref="AB395">IF(LEN(Table1[[#This Row],[Data]:[Data]])-LEN(SUBSTITUTE(Table1[[#This Row],[Data]:[Data]],Table3[[#Headers],[u]],""))=Table1[[#This Row],['# people]:['# people]],1,0)</f>
        <v>1</v>
      </c>
      <c r="AC395" cm="1">
        <f t="array" ref="AC395">IF(LEN(Table1[[#This Row],[Data]:[Data]])-LEN(SUBSTITUTE(Table1[[#This Row],[Data]:[Data]],Table3[[#Headers],[v]],""))=Table1[[#This Row],['# people]:['# people]],1,0)</f>
        <v>1</v>
      </c>
      <c r="AD395" cm="1">
        <f t="array" ref="AD395">IF(LEN(Table1[[#This Row],[Data]:[Data]])-LEN(SUBSTITUTE(Table1[[#This Row],[Data]:[Data]],Table3[[#Headers],[w]],""))=Table1[[#This Row],['# people]:['# people]],1,0)</f>
        <v>1</v>
      </c>
      <c r="AE395" cm="1">
        <f t="array" ref="AE395">IF(LEN(Table1[[#This Row],[Data]:[Data]])-LEN(SUBSTITUTE(Table1[[#This Row],[Data]:[Data]],Table3[[#Headers],[x]],""))=Table1[[#This Row],['# people]:['# people]],1,0)</f>
        <v>0</v>
      </c>
      <c r="AF395" cm="1">
        <f t="array" ref="AF395">IF(LEN(Table1[[#This Row],[Data]:[Data]])-LEN(SUBSTITUTE(Table1[[#This Row],[Data]:[Data]],Table3[[#Headers],[y]],""))=Table1[[#This Row],['# people]:['# people]],1,0)</f>
        <v>1</v>
      </c>
      <c r="AG395" cm="1">
        <f t="array" ref="AG395">IF(LEN(Table1[[#This Row],[Data]:[Data]])-LEN(SUBSTITUTE(Table1[[#This Row],[Data]:[Data]],Table3[[#Headers],[z]],""))=Table1[[#This Row],['# people]:['# people]],1,0)</f>
        <v>1</v>
      </c>
    </row>
    <row r="396" spans="1:33" x14ac:dyDescent="0.25">
      <c r="A396" t="s">
        <v>229</v>
      </c>
      <c r="B396" cm="1">
        <f t="array" ref="B396">SUM(IF((LEN(A396)-LEN(SUBSTITUTE(UPPER(A396),{"A","B","C","D","E","F","G","H","I","J","K","L","M","N","O","P","Q","R","S","T","U","V","W","X","Y","Z","1","2","3","4","5","6","7","8","9","0"},""))),1,0))</f>
        <v>14</v>
      </c>
      <c r="C396" t="s">
        <v>684</v>
      </c>
      <c r="D396">
        <f>LEN(Table1[[#This Row],[Column1]])-LEN(A396)</f>
        <v>5</v>
      </c>
      <c r="E396">
        <f>LEN(Table1[[#This Row],[Data]])</f>
        <v>27</v>
      </c>
      <c r="G396" s="1">
        <f>SUM(Table3[[#This Row],[a]:[z]])</f>
        <v>3</v>
      </c>
      <c r="H396" cm="1">
        <f t="array" ref="H396">IF(LEN(Table1[[#This Row],[Data]:[Data]])-LEN(SUBSTITUTE(Table1[[#This Row],[Data]:[Data]],Table3[[#Headers],[a]],""))=Table1[[#This Row],['# people]:['# people]],1,0)</f>
        <v>0</v>
      </c>
      <c r="I396" cm="1">
        <f t="array" ref="I396">IF(LEN(Table1[[#This Row],[Data]:[Data]])-LEN(SUBSTITUTE(Table1[[#This Row],[Data]:[Data]],Table3[[#Headers],[b]],""))=Table1[[#This Row],['# people]:['# people]],1,0)</f>
        <v>0</v>
      </c>
      <c r="J396" cm="1">
        <f t="array" ref="J396">IF(LEN(Table1[[#This Row],[Data]:[Data]])-LEN(SUBSTITUTE(Table1[[#This Row],[Data]:[Data]],Table3[[#Headers],[c]],""))=Table1[[#This Row],['# people]:['# people]],1,0)</f>
        <v>1</v>
      </c>
      <c r="K396" cm="1">
        <f t="array" ref="K396">IF(LEN(Table1[[#This Row],[Data]:[Data]])-LEN(SUBSTITUTE(Table1[[#This Row],[Data]:[Data]],Table3[[#Headers],[d]],""))=Table1[[#This Row],['# people]:['# people]],1,0)</f>
        <v>0</v>
      </c>
      <c r="L396" cm="1">
        <f t="array" ref="L396">IF(LEN(Table1[[#This Row],[Data]:[Data]])-LEN(SUBSTITUTE(Table1[[#This Row],[Data]:[Data]],Table3[[#Headers],[e]],""))=Table1[[#This Row],['# people]:['# people]],1,0)</f>
        <v>1</v>
      </c>
      <c r="M396" cm="1">
        <f t="array" ref="M396">IF(LEN(Table1[[#This Row],[Data]:[Data]])-LEN(SUBSTITUTE(Table1[[#This Row],[Data]:[Data]],Table3[[#Headers],[f]],""))=Table1[[#This Row],['# people]:['# people]],1,0)</f>
        <v>0</v>
      </c>
      <c r="N396" cm="1">
        <f t="array" ref="N396">IF(LEN(Table1[[#This Row],[Data]:[Data]])-LEN(SUBSTITUTE(Table1[[#This Row],[Data]:[Data]],Table3[[#Headers],[g]],""))=Table1[[#This Row],['# people]:['# people]],1,0)</f>
        <v>0</v>
      </c>
      <c r="O396" cm="1">
        <f t="array" ref="O396">IF(LEN(Table1[[#This Row],[Data]:[Data]])-LEN(SUBSTITUTE(Table1[[#This Row],[Data]:[Data]],Table3[[#Headers],[h]],""))=Table1[[#This Row],['# people]:['# people]],1,0)</f>
        <v>0</v>
      </c>
      <c r="P396" cm="1">
        <f t="array" ref="P396">IF(LEN(Table1[[#This Row],[Data]:[Data]])-LEN(SUBSTITUTE(Table1[[#This Row],[Data]:[Data]],Table3[[#Headers],[i]],""))=Table1[[#This Row],['# people]:['# people]],1,0)</f>
        <v>0</v>
      </c>
      <c r="Q396" cm="1">
        <f t="array" ref="Q396">IF(LEN(Table1[[#This Row],[Data]:[Data]])-LEN(SUBSTITUTE(Table1[[#This Row],[Data]:[Data]],Table3[[#Headers],[j]],""))=Table1[[#This Row],['# people]:['# people]],1,0)</f>
        <v>0</v>
      </c>
      <c r="R396" cm="1">
        <f t="array" ref="R396">IF(LEN(Table1[[#This Row],[Data]:[Data]])-LEN(SUBSTITUTE(Table1[[#This Row],[Data]:[Data]],Table3[[#Headers],[k]],""))=Table1[[#This Row],['# people]:['# people]],1,0)</f>
        <v>0</v>
      </c>
      <c r="S396" cm="1">
        <f t="array" ref="S396">IF(LEN(Table1[[#This Row],[Data]:[Data]])-LEN(SUBSTITUTE(Table1[[#This Row],[Data]:[Data]],Table3[[#Headers],[l]],""))=Table1[[#This Row],['# people]:['# people]],1,0)</f>
        <v>0</v>
      </c>
      <c r="T396" cm="1">
        <f t="array" ref="T396">IF(LEN(Table1[[#This Row],[Data]:[Data]])-LEN(SUBSTITUTE(Table1[[#This Row],[Data]:[Data]],Table3[[#Headers],[m]],""))=Table1[[#This Row],['# people]:['# people]],1,0)</f>
        <v>0</v>
      </c>
      <c r="U396" cm="1">
        <f t="array" ref="U396">IF(LEN(Table1[[#This Row],[Data]:[Data]])-LEN(SUBSTITUTE(Table1[[#This Row],[Data]:[Data]],Table3[[#Headers],[n]],""))=Table1[[#This Row],['# people]:['# people]],1,0)</f>
        <v>0</v>
      </c>
      <c r="V396" cm="1">
        <f t="array" ref="V396">IF(LEN(Table1[[#This Row],[Data]:[Data]])-LEN(SUBSTITUTE(Table1[[#This Row],[Data]:[Data]],Table3[[#Headers],[o]],""))=Table1[[#This Row],['# people]:['# people]],1,0)</f>
        <v>0</v>
      </c>
      <c r="W396" cm="1">
        <f t="array" ref="W396">IF(LEN(Table1[[#This Row],[Data]:[Data]])-LEN(SUBSTITUTE(Table1[[#This Row],[Data]:[Data]],Table3[[#Headers],[p]],""))=Table1[[#This Row],['# people]:['# people]],1,0)</f>
        <v>0</v>
      </c>
      <c r="X396" cm="1">
        <f t="array" ref="X396">IF(LEN(Table1[[#This Row],[Data]:[Data]])-LEN(SUBSTITUTE(Table1[[#This Row],[Data]:[Data]],Table3[[#Headers],[q]],""))=Table1[[#This Row],['# people]:['# people]],1,0)</f>
        <v>1</v>
      </c>
      <c r="Y396" cm="1">
        <f t="array" ref="Y396">IF(LEN(Table1[[#This Row],[Data]:[Data]])-LEN(SUBSTITUTE(Table1[[#This Row],[Data]:[Data]],Table3[[#Headers],[r]],""))=Table1[[#This Row],['# people]:['# people]],1,0)</f>
        <v>0</v>
      </c>
      <c r="Z396" cm="1">
        <f t="array" ref="Z396">IF(LEN(Table1[[#This Row],[Data]:[Data]])-LEN(SUBSTITUTE(Table1[[#This Row],[Data]:[Data]],Table3[[#Headers],[s]],""))=Table1[[#This Row],['# people]:['# people]],1,0)</f>
        <v>0</v>
      </c>
      <c r="AA396" cm="1">
        <f t="array" ref="AA396">IF(LEN(Table1[[#This Row],[Data]:[Data]])-LEN(SUBSTITUTE(Table1[[#This Row],[Data]:[Data]],Table3[[#Headers],[t]],""))=Table1[[#This Row],['# people]:['# people]],1,0)</f>
        <v>0</v>
      </c>
      <c r="AB396" cm="1">
        <f t="array" ref="AB396">IF(LEN(Table1[[#This Row],[Data]:[Data]])-LEN(SUBSTITUTE(Table1[[#This Row],[Data]:[Data]],Table3[[#Headers],[u]],""))=Table1[[#This Row],['# people]:['# people]],1,0)</f>
        <v>0</v>
      </c>
      <c r="AC396" cm="1">
        <f t="array" ref="AC396">IF(LEN(Table1[[#This Row],[Data]:[Data]])-LEN(SUBSTITUTE(Table1[[#This Row],[Data]:[Data]],Table3[[#Headers],[v]],""))=Table1[[#This Row],['# people]:['# people]],1,0)</f>
        <v>0</v>
      </c>
      <c r="AD396" cm="1">
        <f t="array" ref="AD396">IF(LEN(Table1[[#This Row],[Data]:[Data]])-LEN(SUBSTITUTE(Table1[[#This Row],[Data]:[Data]],Table3[[#Headers],[w]],""))=Table1[[#This Row],['# people]:['# people]],1,0)</f>
        <v>0</v>
      </c>
      <c r="AE396" cm="1">
        <f t="array" ref="AE396">IF(LEN(Table1[[#This Row],[Data]:[Data]])-LEN(SUBSTITUTE(Table1[[#This Row],[Data]:[Data]],Table3[[#Headers],[x]],""))=Table1[[#This Row],['# people]:['# people]],1,0)</f>
        <v>0</v>
      </c>
      <c r="AF396" cm="1">
        <f t="array" ref="AF396">IF(LEN(Table1[[#This Row],[Data]:[Data]])-LEN(SUBSTITUTE(Table1[[#This Row],[Data]:[Data]],Table3[[#Headers],[y]],""))=Table1[[#This Row],['# people]:['# people]],1,0)</f>
        <v>0</v>
      </c>
      <c r="AG396" cm="1">
        <f t="array" ref="AG396">IF(LEN(Table1[[#This Row],[Data]:[Data]])-LEN(SUBSTITUTE(Table1[[#This Row],[Data]:[Data]],Table3[[#Headers],[z]],""))=Table1[[#This Row],['# people]:['# people]],1,0)</f>
        <v>0</v>
      </c>
    </row>
    <row r="397" spans="1:33" x14ac:dyDescent="0.25">
      <c r="A397" t="s">
        <v>232</v>
      </c>
      <c r="B397" cm="1">
        <f t="array" ref="B397">SUM(IF((LEN(A397)-LEN(SUBSTITUTE(UPPER(A397),{"A","B","C","D","E","F","G","H","I","J","K","L","M","N","O","P","Q","R","S","T","U","V","W","X","Y","Z","1","2","3","4","5","6","7","8","9","0"},""))),1,0))</f>
        <v>19</v>
      </c>
      <c r="C397" t="s">
        <v>687</v>
      </c>
      <c r="D397">
        <f>LEN(Table1[[#This Row],[Column1]])-LEN(A397)</f>
        <v>5</v>
      </c>
      <c r="E397">
        <f>LEN(Table1[[#This Row],[Data]])</f>
        <v>62</v>
      </c>
      <c r="G397" s="1">
        <f>SUM(Table3[[#This Row],[a]:[z]])</f>
        <v>10</v>
      </c>
      <c r="H397" cm="1">
        <f t="array" ref="H397">IF(LEN(Table1[[#This Row],[Data]:[Data]])-LEN(SUBSTITUTE(Table1[[#This Row],[Data]:[Data]],Table3[[#Headers],[a]],""))=Table1[[#This Row],['# people]:['# people]],1,0)</f>
        <v>1</v>
      </c>
      <c r="I397" cm="1">
        <f t="array" ref="I397">IF(LEN(Table1[[#This Row],[Data]:[Data]])-LEN(SUBSTITUTE(Table1[[#This Row],[Data]:[Data]],Table3[[#Headers],[b]],""))=Table1[[#This Row],['# people]:['# people]],1,0)</f>
        <v>0</v>
      </c>
      <c r="J397" cm="1">
        <f t="array" ref="J397">IF(LEN(Table1[[#This Row],[Data]:[Data]])-LEN(SUBSTITUTE(Table1[[#This Row],[Data]:[Data]],Table3[[#Headers],[c]],""))=Table1[[#This Row],['# people]:['# people]],1,0)</f>
        <v>0</v>
      </c>
      <c r="K397" cm="1">
        <f t="array" ref="K397">IF(LEN(Table1[[#This Row],[Data]:[Data]])-LEN(SUBSTITUTE(Table1[[#This Row],[Data]:[Data]],Table3[[#Headers],[d]],""))=Table1[[#This Row],['# people]:['# people]],1,0)</f>
        <v>1</v>
      </c>
      <c r="L397" cm="1">
        <f t="array" ref="L397">IF(LEN(Table1[[#This Row],[Data]:[Data]])-LEN(SUBSTITUTE(Table1[[#This Row],[Data]:[Data]],Table3[[#Headers],[e]],""))=Table1[[#This Row],['# people]:['# people]],1,0)</f>
        <v>0</v>
      </c>
      <c r="M397" cm="1">
        <f t="array" ref="M397">IF(LEN(Table1[[#This Row],[Data]:[Data]])-LEN(SUBSTITUTE(Table1[[#This Row],[Data]:[Data]],Table3[[#Headers],[f]],""))=Table1[[#This Row],['# people]:['# people]],1,0)</f>
        <v>0</v>
      </c>
      <c r="N397" cm="1">
        <f t="array" ref="N397">IF(LEN(Table1[[#This Row],[Data]:[Data]])-LEN(SUBSTITUTE(Table1[[#This Row],[Data]:[Data]],Table3[[#Headers],[g]],""))=Table1[[#This Row],['# people]:['# people]],1,0)</f>
        <v>0</v>
      </c>
      <c r="O397" cm="1">
        <f t="array" ref="O397">IF(LEN(Table1[[#This Row],[Data]:[Data]])-LEN(SUBSTITUTE(Table1[[#This Row],[Data]:[Data]],Table3[[#Headers],[h]],""))=Table1[[#This Row],['# people]:['# people]],1,0)</f>
        <v>1</v>
      </c>
      <c r="P397" cm="1">
        <f t="array" ref="P397">IF(LEN(Table1[[#This Row],[Data]:[Data]])-LEN(SUBSTITUTE(Table1[[#This Row],[Data]:[Data]],Table3[[#Headers],[i]],""))=Table1[[#This Row],['# people]:['# people]],1,0)</f>
        <v>0</v>
      </c>
      <c r="Q397" cm="1">
        <f t="array" ref="Q397">IF(LEN(Table1[[#This Row],[Data]:[Data]])-LEN(SUBSTITUTE(Table1[[#This Row],[Data]:[Data]],Table3[[#Headers],[j]],""))=Table1[[#This Row],['# people]:['# people]],1,0)</f>
        <v>1</v>
      </c>
      <c r="R397" cm="1">
        <f t="array" ref="R397">IF(LEN(Table1[[#This Row],[Data]:[Data]])-LEN(SUBSTITUTE(Table1[[#This Row],[Data]:[Data]],Table3[[#Headers],[k]],""))=Table1[[#This Row],['# people]:['# people]],1,0)</f>
        <v>0</v>
      </c>
      <c r="S397" cm="1">
        <f t="array" ref="S397">IF(LEN(Table1[[#This Row],[Data]:[Data]])-LEN(SUBSTITUTE(Table1[[#This Row],[Data]:[Data]],Table3[[#Headers],[l]],""))=Table1[[#This Row],['# people]:['# people]],1,0)</f>
        <v>0</v>
      </c>
      <c r="T397" cm="1">
        <f t="array" ref="T397">IF(LEN(Table1[[#This Row],[Data]:[Data]])-LEN(SUBSTITUTE(Table1[[#This Row],[Data]:[Data]],Table3[[#Headers],[m]],""))=Table1[[#This Row],['# people]:['# people]],1,0)</f>
        <v>1</v>
      </c>
      <c r="U397" cm="1">
        <f t="array" ref="U397">IF(LEN(Table1[[#This Row],[Data]:[Data]])-LEN(SUBSTITUTE(Table1[[#This Row],[Data]:[Data]],Table3[[#Headers],[n]],""))=Table1[[#This Row],['# people]:['# people]],1,0)</f>
        <v>1</v>
      </c>
      <c r="V397" cm="1">
        <f t="array" ref="V397">IF(LEN(Table1[[#This Row],[Data]:[Data]])-LEN(SUBSTITUTE(Table1[[#This Row],[Data]:[Data]],Table3[[#Headers],[o]],""))=Table1[[#This Row],['# people]:['# people]],1,0)</f>
        <v>1</v>
      </c>
      <c r="W397" cm="1">
        <f t="array" ref="W397">IF(LEN(Table1[[#This Row],[Data]:[Data]])-LEN(SUBSTITUTE(Table1[[#This Row],[Data]:[Data]],Table3[[#Headers],[p]],""))=Table1[[#This Row],['# people]:['# people]],1,0)</f>
        <v>1</v>
      </c>
      <c r="X397" cm="1">
        <f t="array" ref="X397">IF(LEN(Table1[[#This Row],[Data]:[Data]])-LEN(SUBSTITUTE(Table1[[#This Row],[Data]:[Data]],Table3[[#Headers],[q]],""))=Table1[[#This Row],['# people]:['# people]],1,0)</f>
        <v>0</v>
      </c>
      <c r="Y397" cm="1">
        <f t="array" ref="Y397">IF(LEN(Table1[[#This Row],[Data]:[Data]])-LEN(SUBSTITUTE(Table1[[#This Row],[Data]:[Data]],Table3[[#Headers],[r]],""))=Table1[[#This Row],['# people]:['# people]],1,0)</f>
        <v>1</v>
      </c>
      <c r="Z397" cm="1">
        <f t="array" ref="Z397">IF(LEN(Table1[[#This Row],[Data]:[Data]])-LEN(SUBSTITUTE(Table1[[#This Row],[Data]:[Data]],Table3[[#Headers],[s]],""))=Table1[[#This Row],['# people]:['# people]],1,0)</f>
        <v>0</v>
      </c>
      <c r="AA397" cm="1">
        <f t="array" ref="AA397">IF(LEN(Table1[[#This Row],[Data]:[Data]])-LEN(SUBSTITUTE(Table1[[#This Row],[Data]:[Data]],Table3[[#Headers],[t]],""))=Table1[[#This Row],['# people]:['# people]],1,0)</f>
        <v>0</v>
      </c>
      <c r="AB397" cm="1">
        <f t="array" ref="AB397">IF(LEN(Table1[[#This Row],[Data]:[Data]])-LEN(SUBSTITUTE(Table1[[#This Row],[Data]:[Data]],Table3[[#Headers],[u]],""))=Table1[[#This Row],['# people]:['# people]],1,0)</f>
        <v>0</v>
      </c>
      <c r="AC397" cm="1">
        <f t="array" ref="AC397">IF(LEN(Table1[[#This Row],[Data]:[Data]])-LEN(SUBSTITUTE(Table1[[#This Row],[Data]:[Data]],Table3[[#Headers],[v]],""))=Table1[[#This Row],['# people]:['# people]],1,0)</f>
        <v>0</v>
      </c>
      <c r="AD397" cm="1">
        <f t="array" ref="AD397">IF(LEN(Table1[[#This Row],[Data]:[Data]])-LEN(SUBSTITUTE(Table1[[#This Row],[Data]:[Data]],Table3[[#Headers],[w]],""))=Table1[[#This Row],['# people]:['# people]],1,0)</f>
        <v>1</v>
      </c>
      <c r="AE397" cm="1">
        <f t="array" ref="AE397">IF(LEN(Table1[[#This Row],[Data]:[Data]])-LEN(SUBSTITUTE(Table1[[#This Row],[Data]:[Data]],Table3[[#Headers],[x]],""))=Table1[[#This Row],['# people]:['# people]],1,0)</f>
        <v>0</v>
      </c>
      <c r="AF397" cm="1">
        <f t="array" ref="AF397">IF(LEN(Table1[[#This Row],[Data]:[Data]])-LEN(SUBSTITUTE(Table1[[#This Row],[Data]:[Data]],Table3[[#Headers],[y]],""))=Table1[[#This Row],['# people]:['# people]],1,0)</f>
        <v>0</v>
      </c>
      <c r="AG397" cm="1">
        <f t="array" ref="AG397">IF(LEN(Table1[[#This Row],[Data]:[Data]])-LEN(SUBSTITUTE(Table1[[#This Row],[Data]:[Data]],Table3[[#Headers],[z]],""))=Table1[[#This Row],['# people]:['# people]],1,0)</f>
        <v>0</v>
      </c>
    </row>
    <row r="398" spans="1:33" x14ac:dyDescent="0.25">
      <c r="A398" t="s">
        <v>234</v>
      </c>
      <c r="B398" cm="1">
        <f t="array" ref="B398">SUM(IF((LEN(A398)-LEN(SUBSTITUTE(UPPER(A398),{"A","B","C","D","E","F","G","H","I","J","K","L","M","N","O","P","Q","R","S","T","U","V","W","X","Y","Z","1","2","3","4","5","6","7","8","9","0"},""))),1,0))</f>
        <v>10</v>
      </c>
      <c r="C398" t="s">
        <v>689</v>
      </c>
      <c r="D398">
        <f>LEN(Table1[[#This Row],[Column1]])-LEN(A398)</f>
        <v>5</v>
      </c>
      <c r="E398">
        <f>LEN(Table1[[#This Row],[Data]])</f>
        <v>46</v>
      </c>
      <c r="G398" s="1">
        <f>SUM(Table3[[#This Row],[a]:[z]])</f>
        <v>9</v>
      </c>
      <c r="H398" cm="1">
        <f t="array" ref="H398">IF(LEN(Table1[[#This Row],[Data]:[Data]])-LEN(SUBSTITUTE(Table1[[#This Row],[Data]:[Data]],Table3[[#Headers],[a]],""))=Table1[[#This Row],['# people]:['# people]],1,0)</f>
        <v>0</v>
      </c>
      <c r="I398" cm="1">
        <f t="array" ref="I398">IF(LEN(Table1[[#This Row],[Data]:[Data]])-LEN(SUBSTITUTE(Table1[[#This Row],[Data]:[Data]],Table3[[#Headers],[b]],""))=Table1[[#This Row],['# people]:['# people]],1,0)</f>
        <v>0</v>
      </c>
      <c r="J398" cm="1">
        <f t="array" ref="J398">IF(LEN(Table1[[#This Row],[Data]:[Data]])-LEN(SUBSTITUTE(Table1[[#This Row],[Data]:[Data]],Table3[[#Headers],[c]],""))=Table1[[#This Row],['# people]:['# people]],1,0)</f>
        <v>0</v>
      </c>
      <c r="K398" cm="1">
        <f t="array" ref="K398">IF(LEN(Table1[[#This Row],[Data]:[Data]])-LEN(SUBSTITUTE(Table1[[#This Row],[Data]:[Data]],Table3[[#Headers],[d]],""))=Table1[[#This Row],['# people]:['# people]],1,0)</f>
        <v>0</v>
      </c>
      <c r="L398" cm="1">
        <f t="array" ref="L398">IF(LEN(Table1[[#This Row],[Data]:[Data]])-LEN(SUBSTITUTE(Table1[[#This Row],[Data]:[Data]],Table3[[#Headers],[e]],""))=Table1[[#This Row],['# people]:['# people]],1,0)</f>
        <v>0</v>
      </c>
      <c r="M398" cm="1">
        <f t="array" ref="M398">IF(LEN(Table1[[#This Row],[Data]:[Data]])-LEN(SUBSTITUTE(Table1[[#This Row],[Data]:[Data]],Table3[[#Headers],[f]],""))=Table1[[#This Row],['# people]:['# people]],1,0)</f>
        <v>0</v>
      </c>
      <c r="N398" cm="1">
        <f t="array" ref="N398">IF(LEN(Table1[[#This Row],[Data]:[Data]])-LEN(SUBSTITUTE(Table1[[#This Row],[Data]:[Data]],Table3[[#Headers],[g]],""))=Table1[[#This Row],['# people]:['# people]],1,0)</f>
        <v>1</v>
      </c>
      <c r="O398" cm="1">
        <f t="array" ref="O398">IF(LEN(Table1[[#This Row],[Data]:[Data]])-LEN(SUBSTITUTE(Table1[[#This Row],[Data]:[Data]],Table3[[#Headers],[h]],""))=Table1[[#This Row],['# people]:['# people]],1,0)</f>
        <v>0</v>
      </c>
      <c r="P398" cm="1">
        <f t="array" ref="P398">IF(LEN(Table1[[#This Row],[Data]:[Data]])-LEN(SUBSTITUTE(Table1[[#This Row],[Data]:[Data]],Table3[[#Headers],[i]],""))=Table1[[#This Row],['# people]:['# people]],1,0)</f>
        <v>0</v>
      </c>
      <c r="Q398" cm="1">
        <f t="array" ref="Q398">IF(LEN(Table1[[#This Row],[Data]:[Data]])-LEN(SUBSTITUTE(Table1[[#This Row],[Data]:[Data]],Table3[[#Headers],[j]],""))=Table1[[#This Row],['# people]:['# people]],1,0)</f>
        <v>0</v>
      </c>
      <c r="R398" cm="1">
        <f t="array" ref="R398">IF(LEN(Table1[[#This Row],[Data]:[Data]])-LEN(SUBSTITUTE(Table1[[#This Row],[Data]:[Data]],Table3[[#Headers],[k]],""))=Table1[[#This Row],['# people]:['# people]],1,0)</f>
        <v>1</v>
      </c>
      <c r="S398" cm="1">
        <f t="array" ref="S398">IF(LEN(Table1[[#This Row],[Data]:[Data]])-LEN(SUBSTITUTE(Table1[[#This Row],[Data]:[Data]],Table3[[#Headers],[l]],""))=Table1[[#This Row],['# people]:['# people]],1,0)</f>
        <v>1</v>
      </c>
      <c r="T398" cm="1">
        <f t="array" ref="T398">IF(LEN(Table1[[#This Row],[Data]:[Data]])-LEN(SUBSTITUTE(Table1[[#This Row],[Data]:[Data]],Table3[[#Headers],[m]],""))=Table1[[#This Row],['# people]:['# people]],1,0)</f>
        <v>1</v>
      </c>
      <c r="U398" cm="1">
        <f t="array" ref="U398">IF(LEN(Table1[[#This Row],[Data]:[Data]])-LEN(SUBSTITUTE(Table1[[#This Row],[Data]:[Data]],Table3[[#Headers],[n]],""))=Table1[[#This Row],['# people]:['# people]],1,0)</f>
        <v>1</v>
      </c>
      <c r="V398" cm="1">
        <f t="array" ref="V398">IF(LEN(Table1[[#This Row],[Data]:[Data]])-LEN(SUBSTITUTE(Table1[[#This Row],[Data]:[Data]],Table3[[#Headers],[o]],""))=Table1[[#This Row],['# people]:['# people]],1,0)</f>
        <v>0</v>
      </c>
      <c r="W398" cm="1">
        <f t="array" ref="W398">IF(LEN(Table1[[#This Row],[Data]:[Data]])-LEN(SUBSTITUTE(Table1[[#This Row],[Data]:[Data]],Table3[[#Headers],[p]],""))=Table1[[#This Row],['# people]:['# people]],1,0)</f>
        <v>0</v>
      </c>
      <c r="X398" cm="1">
        <f t="array" ref="X398">IF(LEN(Table1[[#This Row],[Data]:[Data]])-LEN(SUBSTITUTE(Table1[[#This Row],[Data]:[Data]],Table3[[#Headers],[q]],""))=Table1[[#This Row],['# people]:['# people]],1,0)</f>
        <v>1</v>
      </c>
      <c r="Y398" cm="1">
        <f t="array" ref="Y398">IF(LEN(Table1[[#This Row],[Data]:[Data]])-LEN(SUBSTITUTE(Table1[[#This Row],[Data]:[Data]],Table3[[#Headers],[r]],""))=Table1[[#This Row],['# people]:['# people]],1,0)</f>
        <v>0</v>
      </c>
      <c r="Z398" cm="1">
        <f t="array" ref="Z398">IF(LEN(Table1[[#This Row],[Data]:[Data]])-LEN(SUBSTITUTE(Table1[[#This Row],[Data]:[Data]],Table3[[#Headers],[s]],""))=Table1[[#This Row],['# people]:['# people]],1,0)</f>
        <v>0</v>
      </c>
      <c r="AA398" cm="1">
        <f t="array" ref="AA398">IF(LEN(Table1[[#This Row],[Data]:[Data]])-LEN(SUBSTITUTE(Table1[[#This Row],[Data]:[Data]],Table3[[#Headers],[t]],""))=Table1[[#This Row],['# people]:['# people]],1,0)</f>
        <v>0</v>
      </c>
      <c r="AB398" cm="1">
        <f t="array" ref="AB398">IF(LEN(Table1[[#This Row],[Data]:[Data]])-LEN(SUBSTITUTE(Table1[[#This Row],[Data]:[Data]],Table3[[#Headers],[u]],""))=Table1[[#This Row],['# people]:['# people]],1,0)</f>
        <v>0</v>
      </c>
      <c r="AC398" cm="1">
        <f t="array" ref="AC398">IF(LEN(Table1[[#This Row],[Data]:[Data]])-LEN(SUBSTITUTE(Table1[[#This Row],[Data]:[Data]],Table3[[#Headers],[v]],""))=Table1[[#This Row],['# people]:['# people]],1,0)</f>
        <v>1</v>
      </c>
      <c r="AD398" cm="1">
        <f t="array" ref="AD398">IF(LEN(Table1[[#This Row],[Data]:[Data]])-LEN(SUBSTITUTE(Table1[[#This Row],[Data]:[Data]],Table3[[#Headers],[w]],""))=Table1[[#This Row],['# people]:['# people]],1,0)</f>
        <v>1</v>
      </c>
      <c r="AE398" cm="1">
        <f t="array" ref="AE398">IF(LEN(Table1[[#This Row],[Data]:[Data]])-LEN(SUBSTITUTE(Table1[[#This Row],[Data]:[Data]],Table3[[#Headers],[x]],""))=Table1[[#This Row],['# people]:['# people]],1,0)</f>
        <v>1</v>
      </c>
      <c r="AF398" cm="1">
        <f t="array" ref="AF398">IF(LEN(Table1[[#This Row],[Data]:[Data]])-LEN(SUBSTITUTE(Table1[[#This Row],[Data]:[Data]],Table3[[#Headers],[y]],""))=Table1[[#This Row],['# people]:['# people]],1,0)</f>
        <v>0</v>
      </c>
      <c r="AG398" cm="1">
        <f t="array" ref="AG398">IF(LEN(Table1[[#This Row],[Data]:[Data]])-LEN(SUBSTITUTE(Table1[[#This Row],[Data]:[Data]],Table3[[#Headers],[z]],""))=Table1[[#This Row],['# people]:['# people]],1,0)</f>
        <v>0</v>
      </c>
    </row>
    <row r="399" spans="1:33" x14ac:dyDescent="0.25">
      <c r="A399" t="s">
        <v>238</v>
      </c>
      <c r="B399" cm="1">
        <f t="array" ref="B399">SUM(IF((LEN(A399)-LEN(SUBSTITUTE(UPPER(A399),{"A","B","C","D","E","F","G","H","I","J","K","L","M","N","O","P","Q","R","S","T","U","V","W","X","Y","Z","1","2","3","4","5","6","7","8","9","0"},""))),1,0))</f>
        <v>25</v>
      </c>
      <c r="C399" t="s">
        <v>693</v>
      </c>
      <c r="D399">
        <f>LEN(Table1[[#This Row],[Column1]])-LEN(A399)</f>
        <v>5</v>
      </c>
      <c r="E399">
        <f>LEN(Table1[[#This Row],[Data]])</f>
        <v>119</v>
      </c>
      <c r="G399" s="1">
        <f>SUM(Table3[[#This Row],[a]:[z]])</f>
        <v>23</v>
      </c>
      <c r="H399" cm="1">
        <f t="array" ref="H399">IF(LEN(Table1[[#This Row],[Data]:[Data]])-LEN(SUBSTITUTE(Table1[[#This Row],[Data]:[Data]],Table3[[#Headers],[a]],""))=Table1[[#This Row],['# people]:['# people]],1,0)</f>
        <v>1</v>
      </c>
      <c r="I399" cm="1">
        <f t="array" ref="I399">IF(LEN(Table1[[#This Row],[Data]:[Data]])-LEN(SUBSTITUTE(Table1[[#This Row],[Data]:[Data]],Table3[[#Headers],[b]],""))=Table1[[#This Row],['# people]:['# people]],1,0)</f>
        <v>1</v>
      </c>
      <c r="J399" cm="1">
        <f t="array" ref="J399">IF(LEN(Table1[[#This Row],[Data]:[Data]])-LEN(SUBSTITUTE(Table1[[#This Row],[Data]:[Data]],Table3[[#Headers],[c]],""))=Table1[[#This Row],['# people]:['# people]],1,0)</f>
        <v>1</v>
      </c>
      <c r="K399" cm="1">
        <f t="array" ref="K399">IF(LEN(Table1[[#This Row],[Data]:[Data]])-LEN(SUBSTITUTE(Table1[[#This Row],[Data]:[Data]],Table3[[#Headers],[d]],""))=Table1[[#This Row],['# people]:['# people]],1,0)</f>
        <v>1</v>
      </c>
      <c r="L399" cm="1">
        <f t="array" ref="L399">IF(LEN(Table1[[#This Row],[Data]:[Data]])-LEN(SUBSTITUTE(Table1[[#This Row],[Data]:[Data]],Table3[[#Headers],[e]],""))=Table1[[#This Row],['# people]:['# people]],1,0)</f>
        <v>0</v>
      </c>
      <c r="M399" cm="1">
        <f t="array" ref="M399">IF(LEN(Table1[[#This Row],[Data]:[Data]])-LEN(SUBSTITUTE(Table1[[#This Row],[Data]:[Data]],Table3[[#Headers],[f]],""))=Table1[[#This Row],['# people]:['# people]],1,0)</f>
        <v>1</v>
      </c>
      <c r="N399" cm="1">
        <f t="array" ref="N399">IF(LEN(Table1[[#This Row],[Data]:[Data]])-LEN(SUBSTITUTE(Table1[[#This Row],[Data]:[Data]],Table3[[#Headers],[g]],""))=Table1[[#This Row],['# people]:['# people]],1,0)</f>
        <v>1</v>
      </c>
      <c r="O399" cm="1">
        <f t="array" ref="O399">IF(LEN(Table1[[#This Row],[Data]:[Data]])-LEN(SUBSTITUTE(Table1[[#This Row],[Data]:[Data]],Table3[[#Headers],[h]],""))=Table1[[#This Row],['# people]:['# people]],1,0)</f>
        <v>1</v>
      </c>
      <c r="P399" cm="1">
        <f t="array" ref="P399">IF(LEN(Table1[[#This Row],[Data]:[Data]])-LEN(SUBSTITUTE(Table1[[#This Row],[Data]:[Data]],Table3[[#Headers],[i]],""))=Table1[[#This Row],['# people]:['# people]],1,0)</f>
        <v>1</v>
      </c>
      <c r="Q399" cm="1">
        <f t="array" ref="Q399">IF(LEN(Table1[[#This Row],[Data]:[Data]])-LEN(SUBSTITUTE(Table1[[#This Row],[Data]:[Data]],Table3[[#Headers],[j]],""))=Table1[[#This Row],['# people]:['# people]],1,0)</f>
        <v>1</v>
      </c>
      <c r="R399" cm="1">
        <f t="array" ref="R399">IF(LEN(Table1[[#This Row],[Data]:[Data]])-LEN(SUBSTITUTE(Table1[[#This Row],[Data]:[Data]],Table3[[#Headers],[k]],""))=Table1[[#This Row],['# people]:['# people]],1,0)</f>
        <v>1</v>
      </c>
      <c r="S399" cm="1">
        <f t="array" ref="S399">IF(LEN(Table1[[#This Row],[Data]:[Data]])-LEN(SUBSTITUTE(Table1[[#This Row],[Data]:[Data]],Table3[[#Headers],[l]],""))=Table1[[#This Row],['# people]:['# people]],1,0)</f>
        <v>1</v>
      </c>
      <c r="T399" cm="1">
        <f t="array" ref="T399">IF(LEN(Table1[[#This Row],[Data]:[Data]])-LEN(SUBSTITUTE(Table1[[#This Row],[Data]:[Data]],Table3[[#Headers],[m]],""))=Table1[[#This Row],['# people]:['# people]],1,0)</f>
        <v>1</v>
      </c>
      <c r="U399" cm="1">
        <f t="array" ref="U399">IF(LEN(Table1[[#This Row],[Data]:[Data]])-LEN(SUBSTITUTE(Table1[[#This Row],[Data]:[Data]],Table3[[#Headers],[n]],""))=Table1[[#This Row],['# people]:['# people]],1,0)</f>
        <v>1</v>
      </c>
      <c r="V399" cm="1">
        <f t="array" ref="V399">IF(LEN(Table1[[#This Row],[Data]:[Data]])-LEN(SUBSTITUTE(Table1[[#This Row],[Data]:[Data]],Table3[[#Headers],[o]],""))=Table1[[#This Row],['# people]:['# people]],1,0)</f>
        <v>1</v>
      </c>
      <c r="W399" cm="1">
        <f t="array" ref="W399">IF(LEN(Table1[[#This Row],[Data]:[Data]])-LEN(SUBSTITUTE(Table1[[#This Row],[Data]:[Data]],Table3[[#Headers],[p]],""))=Table1[[#This Row],['# people]:['# people]],1,0)</f>
        <v>1</v>
      </c>
      <c r="X399" cm="1">
        <f t="array" ref="X399">IF(LEN(Table1[[#This Row],[Data]:[Data]])-LEN(SUBSTITUTE(Table1[[#This Row],[Data]:[Data]],Table3[[#Headers],[q]],""))=Table1[[#This Row],['# people]:['# people]],1,0)</f>
        <v>1</v>
      </c>
      <c r="Y399" cm="1">
        <f t="array" ref="Y399">IF(LEN(Table1[[#This Row],[Data]:[Data]])-LEN(SUBSTITUTE(Table1[[#This Row],[Data]:[Data]],Table3[[#Headers],[r]],""))=Table1[[#This Row],['# people]:['# people]],1,0)</f>
        <v>1</v>
      </c>
      <c r="Z399" cm="1">
        <f t="array" ref="Z399">IF(LEN(Table1[[#This Row],[Data]:[Data]])-LEN(SUBSTITUTE(Table1[[#This Row],[Data]:[Data]],Table3[[#Headers],[s]],""))=Table1[[#This Row],['# people]:['# people]],1,0)</f>
        <v>1</v>
      </c>
      <c r="AA399" cm="1">
        <f t="array" ref="AA399">IF(LEN(Table1[[#This Row],[Data]:[Data]])-LEN(SUBSTITUTE(Table1[[#This Row],[Data]:[Data]],Table3[[#Headers],[t]],""))=Table1[[#This Row],['# people]:['# people]],1,0)</f>
        <v>1</v>
      </c>
      <c r="AB399" cm="1">
        <f t="array" ref="AB399">IF(LEN(Table1[[#This Row],[Data]:[Data]])-LEN(SUBSTITUTE(Table1[[#This Row],[Data]:[Data]],Table3[[#Headers],[u]],""))=Table1[[#This Row],['# people]:['# people]],1,0)</f>
        <v>1</v>
      </c>
      <c r="AC399" cm="1">
        <f t="array" ref="AC399">IF(LEN(Table1[[#This Row],[Data]:[Data]])-LEN(SUBSTITUTE(Table1[[#This Row],[Data]:[Data]],Table3[[#Headers],[v]],""))=Table1[[#This Row],['# people]:['# people]],1,0)</f>
        <v>0</v>
      </c>
      <c r="AD399" cm="1">
        <f t="array" ref="AD399">IF(LEN(Table1[[#This Row],[Data]:[Data]])-LEN(SUBSTITUTE(Table1[[#This Row],[Data]:[Data]],Table3[[#Headers],[w]],""))=Table1[[#This Row],['# people]:['# people]],1,0)</f>
        <v>1</v>
      </c>
      <c r="AE399" cm="1">
        <f t="array" ref="AE399">IF(LEN(Table1[[#This Row],[Data]:[Data]])-LEN(SUBSTITUTE(Table1[[#This Row],[Data]:[Data]],Table3[[#Headers],[x]],""))=Table1[[#This Row],['# people]:['# people]],1,0)</f>
        <v>0</v>
      </c>
      <c r="AF399" cm="1">
        <f t="array" ref="AF399">IF(LEN(Table1[[#This Row],[Data]:[Data]])-LEN(SUBSTITUTE(Table1[[#This Row],[Data]:[Data]],Table3[[#Headers],[y]],""))=Table1[[#This Row],['# people]:['# people]],1,0)</f>
        <v>1</v>
      </c>
      <c r="AG399" cm="1">
        <f t="array" ref="AG399">IF(LEN(Table1[[#This Row],[Data]:[Data]])-LEN(SUBSTITUTE(Table1[[#This Row],[Data]:[Data]],Table3[[#Headers],[z]],""))=Table1[[#This Row],['# people]:['# people]],1,0)</f>
        <v>1</v>
      </c>
    </row>
    <row r="400" spans="1:33" x14ac:dyDescent="0.25">
      <c r="A400" t="s">
        <v>246</v>
      </c>
      <c r="B400" cm="1">
        <f t="array" ref="B400">SUM(IF((LEN(A400)-LEN(SUBSTITUTE(UPPER(A400),{"A","B","C","D","E","F","G","H","I","J","K","L","M","N","O","P","Q","R","S","T","U","V","W","X","Y","Z","1","2","3","4","5","6","7","8","9","0"},""))),1,0))</f>
        <v>24</v>
      </c>
      <c r="C400" t="s">
        <v>701</v>
      </c>
      <c r="D400">
        <f>LEN(Table1[[#This Row],[Column1]])-LEN(A400)</f>
        <v>5</v>
      </c>
      <c r="E400">
        <f>LEN(Table1[[#This Row],[Data]])</f>
        <v>46</v>
      </c>
      <c r="G400" s="1">
        <f>SUM(Table3[[#This Row],[a]:[z]])</f>
        <v>5</v>
      </c>
      <c r="H400" cm="1">
        <f t="array" ref="H400">IF(LEN(Table1[[#This Row],[Data]:[Data]])-LEN(SUBSTITUTE(Table1[[#This Row],[Data]:[Data]],Table3[[#Headers],[a]],""))=Table1[[#This Row],['# people]:['# people]],1,0)</f>
        <v>0</v>
      </c>
      <c r="I400" cm="1">
        <f t="array" ref="I400">IF(LEN(Table1[[#This Row],[Data]:[Data]])-LEN(SUBSTITUTE(Table1[[#This Row],[Data]:[Data]],Table3[[#Headers],[b]],""))=Table1[[#This Row],['# people]:['# people]],1,0)</f>
        <v>0</v>
      </c>
      <c r="J400" cm="1">
        <f t="array" ref="J400">IF(LEN(Table1[[#This Row],[Data]:[Data]])-LEN(SUBSTITUTE(Table1[[#This Row],[Data]:[Data]],Table3[[#Headers],[c]],""))=Table1[[#This Row],['# people]:['# people]],1,0)</f>
        <v>1</v>
      </c>
      <c r="K400" cm="1">
        <f t="array" ref="K400">IF(LEN(Table1[[#This Row],[Data]:[Data]])-LEN(SUBSTITUTE(Table1[[#This Row],[Data]:[Data]],Table3[[#Headers],[d]],""))=Table1[[#This Row],['# people]:['# people]],1,0)</f>
        <v>1</v>
      </c>
      <c r="L400" cm="1">
        <f t="array" ref="L400">IF(LEN(Table1[[#This Row],[Data]:[Data]])-LEN(SUBSTITUTE(Table1[[#This Row],[Data]:[Data]],Table3[[#Headers],[e]],""))=Table1[[#This Row],['# people]:['# people]],1,0)</f>
        <v>0</v>
      </c>
      <c r="M400" cm="1">
        <f t="array" ref="M400">IF(LEN(Table1[[#This Row],[Data]:[Data]])-LEN(SUBSTITUTE(Table1[[#This Row],[Data]:[Data]],Table3[[#Headers],[f]],""))=Table1[[#This Row],['# people]:['# people]],1,0)</f>
        <v>0</v>
      </c>
      <c r="N400" cm="1">
        <f t="array" ref="N400">IF(LEN(Table1[[#This Row],[Data]:[Data]])-LEN(SUBSTITUTE(Table1[[#This Row],[Data]:[Data]],Table3[[#Headers],[g]],""))=Table1[[#This Row],['# people]:['# people]],1,0)</f>
        <v>0</v>
      </c>
      <c r="O400" cm="1">
        <f t="array" ref="O400">IF(LEN(Table1[[#This Row],[Data]:[Data]])-LEN(SUBSTITUTE(Table1[[#This Row],[Data]:[Data]],Table3[[#Headers],[h]],""))=Table1[[#This Row],['# people]:['# people]],1,0)</f>
        <v>0</v>
      </c>
      <c r="P400" cm="1">
        <f t="array" ref="P400">IF(LEN(Table1[[#This Row],[Data]:[Data]])-LEN(SUBSTITUTE(Table1[[#This Row],[Data]:[Data]],Table3[[#Headers],[i]],""))=Table1[[#This Row],['# people]:['# people]],1,0)</f>
        <v>0</v>
      </c>
      <c r="Q400" cm="1">
        <f t="array" ref="Q400">IF(LEN(Table1[[#This Row],[Data]:[Data]])-LEN(SUBSTITUTE(Table1[[#This Row],[Data]:[Data]],Table3[[#Headers],[j]],""))=Table1[[#This Row],['# people]:['# people]],1,0)</f>
        <v>1</v>
      </c>
      <c r="R400" cm="1">
        <f t="array" ref="R400">IF(LEN(Table1[[#This Row],[Data]:[Data]])-LEN(SUBSTITUTE(Table1[[#This Row],[Data]:[Data]],Table3[[#Headers],[k]],""))=Table1[[#This Row],['# people]:['# people]],1,0)</f>
        <v>1</v>
      </c>
      <c r="S400" cm="1">
        <f t="array" ref="S400">IF(LEN(Table1[[#This Row],[Data]:[Data]])-LEN(SUBSTITUTE(Table1[[#This Row],[Data]:[Data]],Table3[[#Headers],[l]],""))=Table1[[#This Row],['# people]:['# people]],1,0)</f>
        <v>1</v>
      </c>
      <c r="T400" cm="1">
        <f t="array" ref="T400">IF(LEN(Table1[[#This Row],[Data]:[Data]])-LEN(SUBSTITUTE(Table1[[#This Row],[Data]:[Data]],Table3[[#Headers],[m]],""))=Table1[[#This Row],['# people]:['# people]],1,0)</f>
        <v>0</v>
      </c>
      <c r="U400" cm="1">
        <f t="array" ref="U400">IF(LEN(Table1[[#This Row],[Data]:[Data]])-LEN(SUBSTITUTE(Table1[[#This Row],[Data]:[Data]],Table3[[#Headers],[n]],""))=Table1[[#This Row],['# people]:['# people]],1,0)</f>
        <v>0</v>
      </c>
      <c r="V400" cm="1">
        <f t="array" ref="V400">IF(LEN(Table1[[#This Row],[Data]:[Data]])-LEN(SUBSTITUTE(Table1[[#This Row],[Data]:[Data]],Table3[[#Headers],[o]],""))=Table1[[#This Row],['# people]:['# people]],1,0)</f>
        <v>0</v>
      </c>
      <c r="W400" cm="1">
        <f t="array" ref="W400">IF(LEN(Table1[[#This Row],[Data]:[Data]])-LEN(SUBSTITUTE(Table1[[#This Row],[Data]:[Data]],Table3[[#Headers],[p]],""))=Table1[[#This Row],['# people]:['# people]],1,0)</f>
        <v>0</v>
      </c>
      <c r="X400" cm="1">
        <f t="array" ref="X400">IF(LEN(Table1[[#This Row],[Data]:[Data]])-LEN(SUBSTITUTE(Table1[[#This Row],[Data]:[Data]],Table3[[#Headers],[q]],""))=Table1[[#This Row],['# people]:['# people]],1,0)</f>
        <v>0</v>
      </c>
      <c r="Y400" cm="1">
        <f t="array" ref="Y400">IF(LEN(Table1[[#This Row],[Data]:[Data]])-LEN(SUBSTITUTE(Table1[[#This Row],[Data]:[Data]],Table3[[#Headers],[r]],""))=Table1[[#This Row],['# people]:['# people]],1,0)</f>
        <v>0</v>
      </c>
      <c r="Z400" cm="1">
        <f t="array" ref="Z400">IF(LEN(Table1[[#This Row],[Data]:[Data]])-LEN(SUBSTITUTE(Table1[[#This Row],[Data]:[Data]],Table3[[#Headers],[s]],""))=Table1[[#This Row],['# people]:['# people]],1,0)</f>
        <v>0</v>
      </c>
      <c r="AA400" cm="1">
        <f t="array" ref="AA400">IF(LEN(Table1[[#This Row],[Data]:[Data]])-LEN(SUBSTITUTE(Table1[[#This Row],[Data]:[Data]],Table3[[#Headers],[t]],""))=Table1[[#This Row],['# people]:['# people]],1,0)</f>
        <v>0</v>
      </c>
      <c r="AB400" cm="1">
        <f t="array" ref="AB400">IF(LEN(Table1[[#This Row],[Data]:[Data]])-LEN(SUBSTITUTE(Table1[[#This Row],[Data]:[Data]],Table3[[#Headers],[u]],""))=Table1[[#This Row],['# people]:['# people]],1,0)</f>
        <v>0</v>
      </c>
      <c r="AC400" cm="1">
        <f t="array" ref="AC400">IF(LEN(Table1[[#This Row],[Data]:[Data]])-LEN(SUBSTITUTE(Table1[[#This Row],[Data]:[Data]],Table3[[#Headers],[v]],""))=Table1[[#This Row],['# people]:['# people]],1,0)</f>
        <v>0</v>
      </c>
      <c r="AD400" cm="1">
        <f t="array" ref="AD400">IF(LEN(Table1[[#This Row],[Data]:[Data]])-LEN(SUBSTITUTE(Table1[[#This Row],[Data]:[Data]],Table3[[#Headers],[w]],""))=Table1[[#This Row],['# people]:['# people]],1,0)</f>
        <v>0</v>
      </c>
      <c r="AE400" cm="1">
        <f t="array" ref="AE400">IF(LEN(Table1[[#This Row],[Data]:[Data]])-LEN(SUBSTITUTE(Table1[[#This Row],[Data]:[Data]],Table3[[#Headers],[x]],""))=Table1[[#This Row],['# people]:['# people]],1,0)</f>
        <v>0</v>
      </c>
      <c r="AF400" cm="1">
        <f t="array" ref="AF400">IF(LEN(Table1[[#This Row],[Data]:[Data]])-LEN(SUBSTITUTE(Table1[[#This Row],[Data]:[Data]],Table3[[#Headers],[y]],""))=Table1[[#This Row],['# people]:['# people]],1,0)</f>
        <v>0</v>
      </c>
      <c r="AG400" cm="1">
        <f t="array" ref="AG400">IF(LEN(Table1[[#This Row],[Data]:[Data]])-LEN(SUBSTITUTE(Table1[[#This Row],[Data]:[Data]],Table3[[#Headers],[z]],""))=Table1[[#This Row],['# people]:['# people]],1,0)</f>
        <v>0</v>
      </c>
    </row>
    <row r="401" spans="1:33" x14ac:dyDescent="0.25">
      <c r="A401" t="s">
        <v>247</v>
      </c>
      <c r="B401" cm="1">
        <f t="array" ref="B401">SUM(IF((LEN(A401)-LEN(SUBSTITUTE(UPPER(A401),{"A","B","C","D","E","F","G","H","I","J","K","L","M","N","O","P","Q","R","S","T","U","V","W","X","Y","Z","1","2","3","4","5","6","7","8","9","0"},""))),1,0))</f>
        <v>7</v>
      </c>
      <c r="C401" t="s">
        <v>702</v>
      </c>
      <c r="D401">
        <f>LEN(Table1[[#This Row],[Column1]])-LEN(A401)</f>
        <v>5</v>
      </c>
      <c r="E401">
        <f>LEN(Table1[[#This Row],[Data]])</f>
        <v>23</v>
      </c>
      <c r="G401" s="1">
        <f>SUM(Table3[[#This Row],[a]:[z]])</f>
        <v>4</v>
      </c>
      <c r="H401" cm="1">
        <f t="array" ref="H401">IF(LEN(Table1[[#This Row],[Data]:[Data]])-LEN(SUBSTITUTE(Table1[[#This Row],[Data]:[Data]],Table3[[#Headers],[a]],""))=Table1[[#This Row],['# people]:['# people]],1,0)</f>
        <v>0</v>
      </c>
      <c r="I401" cm="1">
        <f t="array" ref="I401">IF(LEN(Table1[[#This Row],[Data]:[Data]])-LEN(SUBSTITUTE(Table1[[#This Row],[Data]:[Data]],Table3[[#Headers],[b]],""))=Table1[[#This Row],['# people]:['# people]],1,0)</f>
        <v>0</v>
      </c>
      <c r="J401" cm="1">
        <f t="array" ref="J401">IF(LEN(Table1[[#This Row],[Data]:[Data]])-LEN(SUBSTITUTE(Table1[[#This Row],[Data]:[Data]],Table3[[#Headers],[c]],""))=Table1[[#This Row],['# people]:['# people]],1,0)</f>
        <v>0</v>
      </c>
      <c r="K401" cm="1">
        <f t="array" ref="K401">IF(LEN(Table1[[#This Row],[Data]:[Data]])-LEN(SUBSTITUTE(Table1[[#This Row],[Data]:[Data]],Table3[[#Headers],[d]],""))=Table1[[#This Row],['# people]:['# people]],1,0)</f>
        <v>1</v>
      </c>
      <c r="L401" cm="1">
        <f t="array" ref="L401">IF(LEN(Table1[[#This Row],[Data]:[Data]])-LEN(SUBSTITUTE(Table1[[#This Row],[Data]:[Data]],Table3[[#Headers],[e]],""))=Table1[[#This Row],['# people]:['# people]],1,0)</f>
        <v>0</v>
      </c>
      <c r="M401" cm="1">
        <f t="array" ref="M401">IF(LEN(Table1[[#This Row],[Data]:[Data]])-LEN(SUBSTITUTE(Table1[[#This Row],[Data]:[Data]],Table3[[#Headers],[f]],""))=Table1[[#This Row],['# people]:['# people]],1,0)</f>
        <v>0</v>
      </c>
      <c r="N401" cm="1">
        <f t="array" ref="N401">IF(LEN(Table1[[#This Row],[Data]:[Data]])-LEN(SUBSTITUTE(Table1[[#This Row],[Data]:[Data]],Table3[[#Headers],[g]],""))=Table1[[#This Row],['# people]:['# people]],1,0)</f>
        <v>1</v>
      </c>
      <c r="O401" cm="1">
        <f t="array" ref="O401">IF(LEN(Table1[[#This Row],[Data]:[Data]])-LEN(SUBSTITUTE(Table1[[#This Row],[Data]:[Data]],Table3[[#Headers],[h]],""))=Table1[[#This Row],['# people]:['# people]],1,0)</f>
        <v>0</v>
      </c>
      <c r="P401" cm="1">
        <f t="array" ref="P401">IF(LEN(Table1[[#This Row],[Data]:[Data]])-LEN(SUBSTITUTE(Table1[[#This Row],[Data]:[Data]],Table3[[#Headers],[i]],""))=Table1[[#This Row],['# people]:['# people]],1,0)</f>
        <v>0</v>
      </c>
      <c r="Q401" cm="1">
        <f t="array" ref="Q401">IF(LEN(Table1[[#This Row],[Data]:[Data]])-LEN(SUBSTITUTE(Table1[[#This Row],[Data]:[Data]],Table3[[#Headers],[j]],""))=Table1[[#This Row],['# people]:['# people]],1,0)</f>
        <v>1</v>
      </c>
      <c r="R401" cm="1">
        <f t="array" ref="R401">IF(LEN(Table1[[#This Row],[Data]:[Data]])-LEN(SUBSTITUTE(Table1[[#This Row],[Data]:[Data]],Table3[[#Headers],[k]],""))=Table1[[#This Row],['# people]:['# people]],1,0)</f>
        <v>0</v>
      </c>
      <c r="S401" cm="1">
        <f t="array" ref="S401">IF(LEN(Table1[[#This Row],[Data]:[Data]])-LEN(SUBSTITUTE(Table1[[#This Row],[Data]:[Data]],Table3[[#Headers],[l]],""))=Table1[[#This Row],['# people]:['# people]],1,0)</f>
        <v>0</v>
      </c>
      <c r="T401" cm="1">
        <f t="array" ref="T401">IF(LEN(Table1[[#This Row],[Data]:[Data]])-LEN(SUBSTITUTE(Table1[[#This Row],[Data]:[Data]],Table3[[#Headers],[m]],""))=Table1[[#This Row],['# people]:['# people]],1,0)</f>
        <v>0</v>
      </c>
      <c r="U401" cm="1">
        <f t="array" ref="U401">IF(LEN(Table1[[#This Row],[Data]:[Data]])-LEN(SUBSTITUTE(Table1[[#This Row],[Data]:[Data]],Table3[[#Headers],[n]],""))=Table1[[#This Row],['# people]:['# people]],1,0)</f>
        <v>0</v>
      </c>
      <c r="V401" cm="1">
        <f t="array" ref="V401">IF(LEN(Table1[[#This Row],[Data]:[Data]])-LEN(SUBSTITUTE(Table1[[#This Row],[Data]:[Data]],Table3[[#Headers],[o]],""))=Table1[[#This Row],['# people]:['# people]],1,0)</f>
        <v>0</v>
      </c>
      <c r="W401" cm="1">
        <f t="array" ref="W401">IF(LEN(Table1[[#This Row],[Data]:[Data]])-LEN(SUBSTITUTE(Table1[[#This Row],[Data]:[Data]],Table3[[#Headers],[p]],""))=Table1[[#This Row],['# people]:['# people]],1,0)</f>
        <v>0</v>
      </c>
      <c r="X401" cm="1">
        <f t="array" ref="X401">IF(LEN(Table1[[#This Row],[Data]:[Data]])-LEN(SUBSTITUTE(Table1[[#This Row],[Data]:[Data]],Table3[[#Headers],[q]],""))=Table1[[#This Row],['# people]:['# people]],1,0)</f>
        <v>0</v>
      </c>
      <c r="Y401" cm="1">
        <f t="array" ref="Y401">IF(LEN(Table1[[#This Row],[Data]:[Data]])-LEN(SUBSTITUTE(Table1[[#This Row],[Data]:[Data]],Table3[[#Headers],[r]],""))=Table1[[#This Row],['# people]:['# people]],1,0)</f>
        <v>0</v>
      </c>
      <c r="Z401" cm="1">
        <f t="array" ref="Z401">IF(LEN(Table1[[#This Row],[Data]:[Data]])-LEN(SUBSTITUTE(Table1[[#This Row],[Data]:[Data]],Table3[[#Headers],[s]],""))=Table1[[#This Row],['# people]:['# people]],1,0)</f>
        <v>0</v>
      </c>
      <c r="AA401" cm="1">
        <f t="array" ref="AA401">IF(LEN(Table1[[#This Row],[Data]:[Data]])-LEN(SUBSTITUTE(Table1[[#This Row],[Data]:[Data]],Table3[[#Headers],[t]],""))=Table1[[#This Row],['# people]:['# people]],1,0)</f>
        <v>0</v>
      </c>
      <c r="AB401" cm="1">
        <f t="array" ref="AB401">IF(LEN(Table1[[#This Row],[Data]:[Data]])-LEN(SUBSTITUTE(Table1[[#This Row],[Data]:[Data]],Table3[[#Headers],[u]],""))=Table1[[#This Row],['# people]:['# people]],1,0)</f>
        <v>0</v>
      </c>
      <c r="AC401" cm="1">
        <f t="array" ref="AC401">IF(LEN(Table1[[#This Row],[Data]:[Data]])-LEN(SUBSTITUTE(Table1[[#This Row],[Data]:[Data]],Table3[[#Headers],[v]],""))=Table1[[#This Row],['# people]:['# people]],1,0)</f>
        <v>1</v>
      </c>
      <c r="AD401" cm="1">
        <f t="array" ref="AD401">IF(LEN(Table1[[#This Row],[Data]:[Data]])-LEN(SUBSTITUTE(Table1[[#This Row],[Data]:[Data]],Table3[[#Headers],[w]],""))=Table1[[#This Row],['# people]:['# people]],1,0)</f>
        <v>0</v>
      </c>
      <c r="AE401" cm="1">
        <f t="array" ref="AE401">IF(LEN(Table1[[#This Row],[Data]:[Data]])-LEN(SUBSTITUTE(Table1[[#This Row],[Data]:[Data]],Table3[[#Headers],[x]],""))=Table1[[#This Row],['# people]:['# people]],1,0)</f>
        <v>0</v>
      </c>
      <c r="AF401" cm="1">
        <f t="array" ref="AF401">IF(LEN(Table1[[#This Row],[Data]:[Data]])-LEN(SUBSTITUTE(Table1[[#This Row],[Data]:[Data]],Table3[[#Headers],[y]],""))=Table1[[#This Row],['# people]:['# people]],1,0)</f>
        <v>0</v>
      </c>
      <c r="AG401" cm="1">
        <f t="array" ref="AG401">IF(LEN(Table1[[#This Row],[Data]:[Data]])-LEN(SUBSTITUTE(Table1[[#This Row],[Data]:[Data]],Table3[[#Headers],[z]],""))=Table1[[#This Row],['# people]:['# people]],1,0)</f>
        <v>0</v>
      </c>
    </row>
    <row r="402" spans="1:33" x14ac:dyDescent="0.25">
      <c r="A402" t="s">
        <v>249</v>
      </c>
      <c r="B402" cm="1">
        <f t="array" ref="B402">SUM(IF((LEN(A402)-LEN(SUBSTITUTE(UPPER(A402),{"A","B","C","D","E","F","G","H","I","J","K","L","M","N","O","P","Q","R","S","T","U","V","W","X","Y","Z","1","2","3","4","5","6","7","8","9","0"},""))),1,0))</f>
        <v>6</v>
      </c>
      <c r="C402" t="s">
        <v>704</v>
      </c>
      <c r="D402">
        <f>LEN(Table1[[#This Row],[Column1]])-LEN(A402)</f>
        <v>5</v>
      </c>
      <c r="E402">
        <f>LEN(Table1[[#This Row],[Data]])</f>
        <v>15</v>
      </c>
      <c r="G402" s="1">
        <f>SUM(Table3[[#This Row],[a]:[z]])</f>
        <v>2</v>
      </c>
      <c r="H402" cm="1">
        <f t="array" ref="H402">IF(LEN(Table1[[#This Row],[Data]:[Data]])-LEN(SUBSTITUTE(Table1[[#This Row],[Data]:[Data]],Table3[[#Headers],[a]],""))=Table1[[#This Row],['# people]:['# people]],1,0)</f>
        <v>0</v>
      </c>
      <c r="I402" cm="1">
        <f t="array" ref="I402">IF(LEN(Table1[[#This Row],[Data]:[Data]])-LEN(SUBSTITUTE(Table1[[#This Row],[Data]:[Data]],Table3[[#Headers],[b]],""))=Table1[[#This Row],['# people]:['# people]],1,0)</f>
        <v>0</v>
      </c>
      <c r="J402" cm="1">
        <f t="array" ref="J402">IF(LEN(Table1[[#This Row],[Data]:[Data]])-LEN(SUBSTITUTE(Table1[[#This Row],[Data]:[Data]],Table3[[#Headers],[c]],""))=Table1[[#This Row],['# people]:['# people]],1,0)</f>
        <v>0</v>
      </c>
      <c r="K402" cm="1">
        <f t="array" ref="K402">IF(LEN(Table1[[#This Row],[Data]:[Data]])-LEN(SUBSTITUTE(Table1[[#This Row],[Data]:[Data]],Table3[[#Headers],[d]],""))=Table1[[#This Row],['# people]:['# people]],1,0)</f>
        <v>0</v>
      </c>
      <c r="L402" cm="1">
        <f t="array" ref="L402">IF(LEN(Table1[[#This Row],[Data]:[Data]])-LEN(SUBSTITUTE(Table1[[#This Row],[Data]:[Data]],Table3[[#Headers],[e]],""))=Table1[[#This Row],['# people]:['# people]],1,0)</f>
        <v>0</v>
      </c>
      <c r="M402" cm="1">
        <f t="array" ref="M402">IF(LEN(Table1[[#This Row],[Data]:[Data]])-LEN(SUBSTITUTE(Table1[[#This Row],[Data]:[Data]],Table3[[#Headers],[f]],""))=Table1[[#This Row],['# people]:['# people]],1,0)</f>
        <v>0</v>
      </c>
      <c r="N402" cm="1">
        <f t="array" ref="N402">IF(LEN(Table1[[#This Row],[Data]:[Data]])-LEN(SUBSTITUTE(Table1[[#This Row],[Data]:[Data]],Table3[[#Headers],[g]],""))=Table1[[#This Row],['# people]:['# people]],1,0)</f>
        <v>0</v>
      </c>
      <c r="O402" cm="1">
        <f t="array" ref="O402">IF(LEN(Table1[[#This Row],[Data]:[Data]])-LEN(SUBSTITUTE(Table1[[#This Row],[Data]:[Data]],Table3[[#Headers],[h]],""))=Table1[[#This Row],['# people]:['# people]],1,0)</f>
        <v>0</v>
      </c>
      <c r="P402" cm="1">
        <f t="array" ref="P402">IF(LEN(Table1[[#This Row],[Data]:[Data]])-LEN(SUBSTITUTE(Table1[[#This Row],[Data]:[Data]],Table3[[#Headers],[i]],""))=Table1[[#This Row],['# people]:['# people]],1,0)</f>
        <v>1</v>
      </c>
      <c r="Q402" cm="1">
        <f t="array" ref="Q402">IF(LEN(Table1[[#This Row],[Data]:[Data]])-LEN(SUBSTITUTE(Table1[[#This Row],[Data]:[Data]],Table3[[#Headers],[j]],""))=Table1[[#This Row],['# people]:['# people]],1,0)</f>
        <v>0</v>
      </c>
      <c r="R402" cm="1">
        <f t="array" ref="R402">IF(LEN(Table1[[#This Row],[Data]:[Data]])-LEN(SUBSTITUTE(Table1[[#This Row],[Data]:[Data]],Table3[[#Headers],[k]],""))=Table1[[#This Row],['# people]:['# people]],1,0)</f>
        <v>0</v>
      </c>
      <c r="S402" cm="1">
        <f t="array" ref="S402">IF(LEN(Table1[[#This Row],[Data]:[Data]])-LEN(SUBSTITUTE(Table1[[#This Row],[Data]:[Data]],Table3[[#Headers],[l]],""))=Table1[[#This Row],['# people]:['# people]],1,0)</f>
        <v>0</v>
      </c>
      <c r="T402" cm="1">
        <f t="array" ref="T402">IF(LEN(Table1[[#This Row],[Data]:[Data]])-LEN(SUBSTITUTE(Table1[[#This Row],[Data]:[Data]],Table3[[#Headers],[m]],""))=Table1[[#This Row],['# people]:['# people]],1,0)</f>
        <v>0</v>
      </c>
      <c r="U402" cm="1">
        <f t="array" ref="U402">IF(LEN(Table1[[#This Row],[Data]:[Data]])-LEN(SUBSTITUTE(Table1[[#This Row],[Data]:[Data]],Table3[[#Headers],[n]],""))=Table1[[#This Row],['# people]:['# people]],1,0)</f>
        <v>0</v>
      </c>
      <c r="V402" cm="1">
        <f t="array" ref="V402">IF(LEN(Table1[[#This Row],[Data]:[Data]])-LEN(SUBSTITUTE(Table1[[#This Row],[Data]:[Data]],Table3[[#Headers],[o]],""))=Table1[[#This Row],['# people]:['# people]],1,0)</f>
        <v>0</v>
      </c>
      <c r="W402" cm="1">
        <f t="array" ref="W402">IF(LEN(Table1[[#This Row],[Data]:[Data]])-LEN(SUBSTITUTE(Table1[[#This Row],[Data]:[Data]],Table3[[#Headers],[p]],""))=Table1[[#This Row],['# people]:['# people]],1,0)</f>
        <v>0</v>
      </c>
      <c r="X402" cm="1">
        <f t="array" ref="X402">IF(LEN(Table1[[#This Row],[Data]:[Data]])-LEN(SUBSTITUTE(Table1[[#This Row],[Data]:[Data]],Table3[[#Headers],[q]],""))=Table1[[#This Row],['# people]:['# people]],1,0)</f>
        <v>0</v>
      </c>
      <c r="Y402" cm="1">
        <f t="array" ref="Y402">IF(LEN(Table1[[#This Row],[Data]:[Data]])-LEN(SUBSTITUTE(Table1[[#This Row],[Data]:[Data]],Table3[[#Headers],[r]],""))=Table1[[#This Row],['# people]:['# people]],1,0)</f>
        <v>0</v>
      </c>
      <c r="Z402" cm="1">
        <f t="array" ref="Z402">IF(LEN(Table1[[#This Row],[Data]:[Data]])-LEN(SUBSTITUTE(Table1[[#This Row],[Data]:[Data]],Table3[[#Headers],[s]],""))=Table1[[#This Row],['# people]:['# people]],1,0)</f>
        <v>1</v>
      </c>
      <c r="AA402" cm="1">
        <f t="array" ref="AA402">IF(LEN(Table1[[#This Row],[Data]:[Data]])-LEN(SUBSTITUTE(Table1[[#This Row],[Data]:[Data]],Table3[[#Headers],[t]],""))=Table1[[#This Row],['# people]:['# people]],1,0)</f>
        <v>0</v>
      </c>
      <c r="AB402" cm="1">
        <f t="array" ref="AB402">IF(LEN(Table1[[#This Row],[Data]:[Data]])-LEN(SUBSTITUTE(Table1[[#This Row],[Data]:[Data]],Table3[[#Headers],[u]],""))=Table1[[#This Row],['# people]:['# people]],1,0)</f>
        <v>0</v>
      </c>
      <c r="AC402" cm="1">
        <f t="array" ref="AC402">IF(LEN(Table1[[#This Row],[Data]:[Data]])-LEN(SUBSTITUTE(Table1[[#This Row],[Data]:[Data]],Table3[[#Headers],[v]],""))=Table1[[#This Row],['# people]:['# people]],1,0)</f>
        <v>0</v>
      </c>
      <c r="AD402" cm="1">
        <f t="array" ref="AD402">IF(LEN(Table1[[#This Row],[Data]:[Data]])-LEN(SUBSTITUTE(Table1[[#This Row],[Data]:[Data]],Table3[[#Headers],[w]],""))=Table1[[#This Row],['# people]:['# people]],1,0)</f>
        <v>0</v>
      </c>
      <c r="AE402" cm="1">
        <f t="array" ref="AE402">IF(LEN(Table1[[#This Row],[Data]:[Data]])-LEN(SUBSTITUTE(Table1[[#This Row],[Data]:[Data]],Table3[[#Headers],[x]],""))=Table1[[#This Row],['# people]:['# people]],1,0)</f>
        <v>0</v>
      </c>
      <c r="AF402" cm="1">
        <f t="array" ref="AF402">IF(LEN(Table1[[#This Row],[Data]:[Data]])-LEN(SUBSTITUTE(Table1[[#This Row],[Data]:[Data]],Table3[[#Headers],[y]],""))=Table1[[#This Row],['# people]:['# people]],1,0)</f>
        <v>0</v>
      </c>
      <c r="AG402" cm="1">
        <f t="array" ref="AG402">IF(LEN(Table1[[#This Row],[Data]:[Data]])-LEN(SUBSTITUTE(Table1[[#This Row],[Data]:[Data]],Table3[[#Headers],[z]],""))=Table1[[#This Row],['# people]:['# people]],1,0)</f>
        <v>0</v>
      </c>
    </row>
    <row r="403" spans="1:33" x14ac:dyDescent="0.25">
      <c r="A403" t="s">
        <v>251</v>
      </c>
      <c r="B403" cm="1">
        <f t="array" ref="B403">SUM(IF((LEN(A403)-LEN(SUBSTITUTE(UPPER(A403),{"A","B","C","D","E","F","G","H","I","J","K","L","M","N","O","P","Q","R","S","T","U","V","W","X","Y","Z","1","2","3","4","5","6","7","8","9","0"},""))),1,0))</f>
        <v>1</v>
      </c>
      <c r="C403" t="s">
        <v>706</v>
      </c>
      <c r="D403">
        <f>LEN(Table1[[#This Row],[Column1]])-LEN(A403)</f>
        <v>5</v>
      </c>
      <c r="E403">
        <f>LEN(Table1[[#This Row],[Data]])</f>
        <v>5</v>
      </c>
      <c r="G403" s="1">
        <f>SUM(Table3[[#This Row],[a]:[z]])</f>
        <v>1</v>
      </c>
      <c r="H403" cm="1">
        <f t="array" ref="H403">IF(LEN(Table1[[#This Row],[Data]:[Data]])-LEN(SUBSTITUTE(Table1[[#This Row],[Data]:[Data]],Table3[[#Headers],[a]],""))=Table1[[#This Row],['# people]:['# people]],1,0)</f>
        <v>0</v>
      </c>
      <c r="I403" cm="1">
        <f t="array" ref="I403">IF(LEN(Table1[[#This Row],[Data]:[Data]])-LEN(SUBSTITUTE(Table1[[#This Row],[Data]:[Data]],Table3[[#Headers],[b]],""))=Table1[[#This Row],['# people]:['# people]],1,0)</f>
        <v>0</v>
      </c>
      <c r="J403" cm="1">
        <f t="array" ref="J403">IF(LEN(Table1[[#This Row],[Data]:[Data]])-LEN(SUBSTITUTE(Table1[[#This Row],[Data]:[Data]],Table3[[#Headers],[c]],""))=Table1[[#This Row],['# people]:['# people]],1,0)</f>
        <v>0</v>
      </c>
      <c r="K403" cm="1">
        <f t="array" ref="K403">IF(LEN(Table1[[#This Row],[Data]:[Data]])-LEN(SUBSTITUTE(Table1[[#This Row],[Data]:[Data]],Table3[[#Headers],[d]],""))=Table1[[#This Row],['# people]:['# people]],1,0)</f>
        <v>0</v>
      </c>
      <c r="L403" cm="1">
        <f t="array" ref="L403">IF(LEN(Table1[[#This Row],[Data]:[Data]])-LEN(SUBSTITUTE(Table1[[#This Row],[Data]:[Data]],Table3[[#Headers],[e]],""))=Table1[[#This Row],['# people]:['# people]],1,0)</f>
        <v>0</v>
      </c>
      <c r="M403" cm="1">
        <f t="array" ref="M403">IF(LEN(Table1[[#This Row],[Data]:[Data]])-LEN(SUBSTITUTE(Table1[[#This Row],[Data]:[Data]],Table3[[#Headers],[f]],""))=Table1[[#This Row],['# people]:['# people]],1,0)</f>
        <v>0</v>
      </c>
      <c r="N403" cm="1">
        <f t="array" ref="N403">IF(LEN(Table1[[#This Row],[Data]:[Data]])-LEN(SUBSTITUTE(Table1[[#This Row],[Data]:[Data]],Table3[[#Headers],[g]],""))=Table1[[#This Row],['# people]:['# people]],1,0)</f>
        <v>0</v>
      </c>
      <c r="O403" cm="1">
        <f t="array" ref="O403">IF(LEN(Table1[[#This Row],[Data]:[Data]])-LEN(SUBSTITUTE(Table1[[#This Row],[Data]:[Data]],Table3[[#Headers],[h]],""))=Table1[[#This Row],['# people]:['# people]],1,0)</f>
        <v>0</v>
      </c>
      <c r="P403" cm="1">
        <f t="array" ref="P403">IF(LEN(Table1[[#This Row],[Data]:[Data]])-LEN(SUBSTITUTE(Table1[[#This Row],[Data]:[Data]],Table3[[#Headers],[i]],""))=Table1[[#This Row],['# people]:['# people]],1,0)</f>
        <v>0</v>
      </c>
      <c r="Q403" cm="1">
        <f t="array" ref="Q403">IF(LEN(Table1[[#This Row],[Data]:[Data]])-LEN(SUBSTITUTE(Table1[[#This Row],[Data]:[Data]],Table3[[#Headers],[j]],""))=Table1[[#This Row],['# people]:['# people]],1,0)</f>
        <v>0</v>
      </c>
      <c r="R403" cm="1">
        <f t="array" ref="R403">IF(LEN(Table1[[#This Row],[Data]:[Data]])-LEN(SUBSTITUTE(Table1[[#This Row],[Data]:[Data]],Table3[[#Headers],[k]],""))=Table1[[#This Row],['# people]:['# people]],1,0)</f>
        <v>0</v>
      </c>
      <c r="S403" cm="1">
        <f t="array" ref="S403">IF(LEN(Table1[[#This Row],[Data]:[Data]])-LEN(SUBSTITUTE(Table1[[#This Row],[Data]:[Data]],Table3[[#Headers],[l]],""))=Table1[[#This Row],['# people]:['# people]],1,0)</f>
        <v>0</v>
      </c>
      <c r="T403" cm="1">
        <f t="array" ref="T403">IF(LEN(Table1[[#This Row],[Data]:[Data]])-LEN(SUBSTITUTE(Table1[[#This Row],[Data]:[Data]],Table3[[#Headers],[m]],""))=Table1[[#This Row],['# people]:['# people]],1,0)</f>
        <v>1</v>
      </c>
      <c r="U403" cm="1">
        <f t="array" ref="U403">IF(LEN(Table1[[#This Row],[Data]:[Data]])-LEN(SUBSTITUTE(Table1[[#This Row],[Data]:[Data]],Table3[[#Headers],[n]],""))=Table1[[#This Row],['# people]:['# people]],1,0)</f>
        <v>0</v>
      </c>
      <c r="V403" cm="1">
        <f t="array" ref="V403">IF(LEN(Table1[[#This Row],[Data]:[Data]])-LEN(SUBSTITUTE(Table1[[#This Row],[Data]:[Data]],Table3[[#Headers],[o]],""))=Table1[[#This Row],['# people]:['# people]],1,0)</f>
        <v>0</v>
      </c>
      <c r="W403" cm="1">
        <f t="array" ref="W403">IF(LEN(Table1[[#This Row],[Data]:[Data]])-LEN(SUBSTITUTE(Table1[[#This Row],[Data]:[Data]],Table3[[#Headers],[p]],""))=Table1[[#This Row],['# people]:['# people]],1,0)</f>
        <v>0</v>
      </c>
      <c r="X403" cm="1">
        <f t="array" ref="X403">IF(LEN(Table1[[#This Row],[Data]:[Data]])-LEN(SUBSTITUTE(Table1[[#This Row],[Data]:[Data]],Table3[[#Headers],[q]],""))=Table1[[#This Row],['# people]:['# people]],1,0)</f>
        <v>0</v>
      </c>
      <c r="Y403" cm="1">
        <f t="array" ref="Y403">IF(LEN(Table1[[#This Row],[Data]:[Data]])-LEN(SUBSTITUTE(Table1[[#This Row],[Data]:[Data]],Table3[[#Headers],[r]],""))=Table1[[#This Row],['# people]:['# people]],1,0)</f>
        <v>0</v>
      </c>
      <c r="Z403" cm="1">
        <f t="array" ref="Z403">IF(LEN(Table1[[#This Row],[Data]:[Data]])-LEN(SUBSTITUTE(Table1[[#This Row],[Data]:[Data]],Table3[[#Headers],[s]],""))=Table1[[#This Row],['# people]:['# people]],1,0)</f>
        <v>0</v>
      </c>
      <c r="AA403" cm="1">
        <f t="array" ref="AA403">IF(LEN(Table1[[#This Row],[Data]:[Data]])-LEN(SUBSTITUTE(Table1[[#This Row],[Data]:[Data]],Table3[[#Headers],[t]],""))=Table1[[#This Row],['# people]:['# people]],1,0)</f>
        <v>0</v>
      </c>
      <c r="AB403" cm="1">
        <f t="array" ref="AB403">IF(LEN(Table1[[#This Row],[Data]:[Data]])-LEN(SUBSTITUTE(Table1[[#This Row],[Data]:[Data]],Table3[[#Headers],[u]],""))=Table1[[#This Row],['# people]:['# people]],1,0)</f>
        <v>0</v>
      </c>
      <c r="AC403" cm="1">
        <f t="array" ref="AC403">IF(LEN(Table1[[#This Row],[Data]:[Data]])-LEN(SUBSTITUTE(Table1[[#This Row],[Data]:[Data]],Table3[[#Headers],[v]],""))=Table1[[#This Row],['# people]:['# people]],1,0)</f>
        <v>0</v>
      </c>
      <c r="AD403" cm="1">
        <f t="array" ref="AD403">IF(LEN(Table1[[#This Row],[Data]:[Data]])-LEN(SUBSTITUTE(Table1[[#This Row],[Data]:[Data]],Table3[[#Headers],[w]],""))=Table1[[#This Row],['# people]:['# people]],1,0)</f>
        <v>0</v>
      </c>
      <c r="AE403" cm="1">
        <f t="array" ref="AE403">IF(LEN(Table1[[#This Row],[Data]:[Data]])-LEN(SUBSTITUTE(Table1[[#This Row],[Data]:[Data]],Table3[[#Headers],[x]],""))=Table1[[#This Row],['# people]:['# people]],1,0)</f>
        <v>0</v>
      </c>
      <c r="AF403" cm="1">
        <f t="array" ref="AF403">IF(LEN(Table1[[#This Row],[Data]:[Data]])-LEN(SUBSTITUTE(Table1[[#This Row],[Data]:[Data]],Table3[[#Headers],[y]],""))=Table1[[#This Row],['# people]:['# people]],1,0)</f>
        <v>0</v>
      </c>
      <c r="AG403" cm="1">
        <f t="array" ref="AG403">IF(LEN(Table1[[#This Row],[Data]:[Data]])-LEN(SUBSTITUTE(Table1[[#This Row],[Data]:[Data]],Table3[[#Headers],[z]],""))=Table1[[#This Row],['# people]:['# people]],1,0)</f>
        <v>0</v>
      </c>
    </row>
    <row r="404" spans="1:33" x14ac:dyDescent="0.25">
      <c r="A404" t="s">
        <v>253</v>
      </c>
      <c r="B404" cm="1">
        <f t="array" ref="B404">SUM(IF((LEN(A404)-LEN(SUBSTITUTE(UPPER(A404),{"A","B","C","D","E","F","G","H","I","J","K","L","M","N","O","P","Q","R","S","T","U","V","W","X","Y","Z","1","2","3","4","5","6","7","8","9","0"},""))),1,0))</f>
        <v>23</v>
      </c>
      <c r="C404" t="s">
        <v>708</v>
      </c>
      <c r="D404">
        <f>LEN(Table1[[#This Row],[Column1]])-LEN(A404)</f>
        <v>5</v>
      </c>
      <c r="E404">
        <f>LEN(Table1[[#This Row],[Data]])</f>
        <v>86</v>
      </c>
      <c r="G404" s="1">
        <f>SUM(Table3[[#This Row],[a]:[z]])</f>
        <v>15</v>
      </c>
      <c r="H404" cm="1">
        <f t="array" ref="H404">IF(LEN(Table1[[#This Row],[Data]:[Data]])-LEN(SUBSTITUTE(Table1[[#This Row],[Data]:[Data]],Table3[[#Headers],[a]],""))=Table1[[#This Row],['# people]:['# people]],1,0)</f>
        <v>0</v>
      </c>
      <c r="I404" cm="1">
        <f t="array" ref="I404">IF(LEN(Table1[[#This Row],[Data]:[Data]])-LEN(SUBSTITUTE(Table1[[#This Row],[Data]:[Data]],Table3[[#Headers],[b]],""))=Table1[[#This Row],['# people]:['# people]],1,0)</f>
        <v>1</v>
      </c>
      <c r="J404" cm="1">
        <f t="array" ref="J404">IF(LEN(Table1[[#This Row],[Data]:[Data]])-LEN(SUBSTITUTE(Table1[[#This Row],[Data]:[Data]],Table3[[#Headers],[c]],""))=Table1[[#This Row],['# people]:['# people]],1,0)</f>
        <v>1</v>
      </c>
      <c r="K404" cm="1">
        <f t="array" ref="K404">IF(LEN(Table1[[#This Row],[Data]:[Data]])-LEN(SUBSTITUTE(Table1[[#This Row],[Data]:[Data]],Table3[[#Headers],[d]],""))=Table1[[#This Row],['# people]:['# people]],1,0)</f>
        <v>0</v>
      </c>
      <c r="L404" cm="1">
        <f t="array" ref="L404">IF(LEN(Table1[[#This Row],[Data]:[Data]])-LEN(SUBSTITUTE(Table1[[#This Row],[Data]:[Data]],Table3[[#Headers],[e]],""))=Table1[[#This Row],['# people]:['# people]],1,0)</f>
        <v>1</v>
      </c>
      <c r="M404" cm="1">
        <f t="array" ref="M404">IF(LEN(Table1[[#This Row],[Data]:[Data]])-LEN(SUBSTITUTE(Table1[[#This Row],[Data]:[Data]],Table3[[#Headers],[f]],""))=Table1[[#This Row],['# people]:['# people]],1,0)</f>
        <v>1</v>
      </c>
      <c r="N404" cm="1">
        <f t="array" ref="N404">IF(LEN(Table1[[#This Row],[Data]:[Data]])-LEN(SUBSTITUTE(Table1[[#This Row],[Data]:[Data]],Table3[[#Headers],[g]],""))=Table1[[#This Row],['# people]:['# people]],1,0)</f>
        <v>1</v>
      </c>
      <c r="O404" cm="1">
        <f t="array" ref="O404">IF(LEN(Table1[[#This Row],[Data]:[Data]])-LEN(SUBSTITUTE(Table1[[#This Row],[Data]:[Data]],Table3[[#Headers],[h]],""))=Table1[[#This Row],['# people]:['# people]],1,0)</f>
        <v>0</v>
      </c>
      <c r="P404" cm="1">
        <f t="array" ref="P404">IF(LEN(Table1[[#This Row],[Data]:[Data]])-LEN(SUBSTITUTE(Table1[[#This Row],[Data]:[Data]],Table3[[#Headers],[i]],""))=Table1[[#This Row],['# people]:['# people]],1,0)</f>
        <v>1</v>
      </c>
      <c r="Q404" cm="1">
        <f t="array" ref="Q404">IF(LEN(Table1[[#This Row],[Data]:[Data]])-LEN(SUBSTITUTE(Table1[[#This Row],[Data]:[Data]],Table3[[#Headers],[j]],""))=Table1[[#This Row],['# people]:['# people]],1,0)</f>
        <v>0</v>
      </c>
      <c r="R404" cm="1">
        <f t="array" ref="R404">IF(LEN(Table1[[#This Row],[Data]:[Data]])-LEN(SUBSTITUTE(Table1[[#This Row],[Data]:[Data]],Table3[[#Headers],[k]],""))=Table1[[#This Row],['# people]:['# people]],1,0)</f>
        <v>1</v>
      </c>
      <c r="S404" cm="1">
        <f t="array" ref="S404">IF(LEN(Table1[[#This Row],[Data]:[Data]])-LEN(SUBSTITUTE(Table1[[#This Row],[Data]:[Data]],Table3[[#Headers],[l]],""))=Table1[[#This Row],['# people]:['# people]],1,0)</f>
        <v>0</v>
      </c>
      <c r="T404" cm="1">
        <f t="array" ref="T404">IF(LEN(Table1[[#This Row],[Data]:[Data]])-LEN(SUBSTITUTE(Table1[[#This Row],[Data]:[Data]],Table3[[#Headers],[m]],""))=Table1[[#This Row],['# people]:['# people]],1,0)</f>
        <v>0</v>
      </c>
      <c r="U404" cm="1">
        <f t="array" ref="U404">IF(LEN(Table1[[#This Row],[Data]:[Data]])-LEN(SUBSTITUTE(Table1[[#This Row],[Data]:[Data]],Table3[[#Headers],[n]],""))=Table1[[#This Row],['# people]:['# people]],1,0)</f>
        <v>1</v>
      </c>
      <c r="V404" cm="1">
        <f t="array" ref="V404">IF(LEN(Table1[[#This Row],[Data]:[Data]])-LEN(SUBSTITUTE(Table1[[#This Row],[Data]:[Data]],Table3[[#Headers],[o]],""))=Table1[[#This Row],['# people]:['# people]],1,0)</f>
        <v>1</v>
      </c>
      <c r="W404" cm="1">
        <f t="array" ref="W404">IF(LEN(Table1[[#This Row],[Data]:[Data]])-LEN(SUBSTITUTE(Table1[[#This Row],[Data]:[Data]],Table3[[#Headers],[p]],""))=Table1[[#This Row],['# people]:['# people]],1,0)</f>
        <v>0</v>
      </c>
      <c r="X404" cm="1">
        <f t="array" ref="X404">IF(LEN(Table1[[#This Row],[Data]:[Data]])-LEN(SUBSTITUTE(Table1[[#This Row],[Data]:[Data]],Table3[[#Headers],[q]],""))=Table1[[#This Row],['# people]:['# people]],1,0)</f>
        <v>1</v>
      </c>
      <c r="Y404" cm="1">
        <f t="array" ref="Y404">IF(LEN(Table1[[#This Row],[Data]:[Data]])-LEN(SUBSTITUTE(Table1[[#This Row],[Data]:[Data]],Table3[[#Headers],[r]],""))=Table1[[#This Row],['# people]:['# people]],1,0)</f>
        <v>1</v>
      </c>
      <c r="Z404" cm="1">
        <f t="array" ref="Z404">IF(LEN(Table1[[#This Row],[Data]:[Data]])-LEN(SUBSTITUTE(Table1[[#This Row],[Data]:[Data]],Table3[[#Headers],[s]],""))=Table1[[#This Row],['# people]:['# people]],1,0)</f>
        <v>0</v>
      </c>
      <c r="AA404" cm="1">
        <f t="array" ref="AA404">IF(LEN(Table1[[#This Row],[Data]:[Data]])-LEN(SUBSTITUTE(Table1[[#This Row],[Data]:[Data]],Table3[[#Headers],[t]],""))=Table1[[#This Row],['# people]:['# people]],1,0)</f>
        <v>0</v>
      </c>
      <c r="AB404" cm="1">
        <f t="array" ref="AB404">IF(LEN(Table1[[#This Row],[Data]:[Data]])-LEN(SUBSTITUTE(Table1[[#This Row],[Data]:[Data]],Table3[[#Headers],[u]],""))=Table1[[#This Row],['# people]:['# people]],1,0)</f>
        <v>0</v>
      </c>
      <c r="AC404" cm="1">
        <f t="array" ref="AC404">IF(LEN(Table1[[#This Row],[Data]:[Data]])-LEN(SUBSTITUTE(Table1[[#This Row],[Data]:[Data]],Table3[[#Headers],[v]],""))=Table1[[#This Row],['# people]:['# people]],1,0)</f>
        <v>1</v>
      </c>
      <c r="AD404" cm="1">
        <f t="array" ref="AD404">IF(LEN(Table1[[#This Row],[Data]:[Data]])-LEN(SUBSTITUTE(Table1[[#This Row],[Data]:[Data]],Table3[[#Headers],[w]],""))=Table1[[#This Row],['# people]:['# people]],1,0)</f>
        <v>1</v>
      </c>
      <c r="AE404" cm="1">
        <f t="array" ref="AE404">IF(LEN(Table1[[#This Row],[Data]:[Data]])-LEN(SUBSTITUTE(Table1[[#This Row],[Data]:[Data]],Table3[[#Headers],[x]],""))=Table1[[#This Row],['# people]:['# people]],1,0)</f>
        <v>1</v>
      </c>
      <c r="AF404" cm="1">
        <f t="array" ref="AF404">IF(LEN(Table1[[#This Row],[Data]:[Data]])-LEN(SUBSTITUTE(Table1[[#This Row],[Data]:[Data]],Table3[[#Headers],[y]],""))=Table1[[#This Row],['# people]:['# people]],1,0)</f>
        <v>1</v>
      </c>
      <c r="AG404" cm="1">
        <f t="array" ref="AG404">IF(LEN(Table1[[#This Row],[Data]:[Data]])-LEN(SUBSTITUTE(Table1[[#This Row],[Data]:[Data]],Table3[[#Headers],[z]],""))=Table1[[#This Row],['# people]:['# people]],1,0)</f>
        <v>0</v>
      </c>
    </row>
    <row r="405" spans="1:33" x14ac:dyDescent="0.25">
      <c r="A405" t="s">
        <v>254</v>
      </c>
      <c r="B405" cm="1">
        <f t="array" ref="B405">SUM(IF((LEN(A405)-LEN(SUBSTITUTE(UPPER(A405),{"A","B","C","D","E","F","G","H","I","J","K","L","M","N","O","P","Q","R","S","T","U","V","W","X","Y","Z","1","2","3","4","5","6","7","8","9","0"},""))),1,0))</f>
        <v>6</v>
      </c>
      <c r="C405" t="s">
        <v>709</v>
      </c>
      <c r="D405">
        <f>LEN(Table1[[#This Row],[Column1]])-LEN(A405)</f>
        <v>5</v>
      </c>
      <c r="E405">
        <f>LEN(Table1[[#This Row],[Data]])</f>
        <v>15</v>
      </c>
      <c r="G405" s="1">
        <f>SUM(Table3[[#This Row],[a]:[z]])</f>
        <v>2</v>
      </c>
      <c r="H405" cm="1">
        <f t="array" ref="H405">IF(LEN(Table1[[#This Row],[Data]:[Data]])-LEN(SUBSTITUTE(Table1[[#This Row],[Data]:[Data]],Table3[[#Headers],[a]],""))=Table1[[#This Row],['# people]:['# people]],1,0)</f>
        <v>0</v>
      </c>
      <c r="I405" cm="1">
        <f t="array" ref="I405">IF(LEN(Table1[[#This Row],[Data]:[Data]])-LEN(SUBSTITUTE(Table1[[#This Row],[Data]:[Data]],Table3[[#Headers],[b]],""))=Table1[[#This Row],['# people]:['# people]],1,0)</f>
        <v>0</v>
      </c>
      <c r="J405" cm="1">
        <f t="array" ref="J405">IF(LEN(Table1[[#This Row],[Data]:[Data]])-LEN(SUBSTITUTE(Table1[[#This Row],[Data]:[Data]],Table3[[#Headers],[c]],""))=Table1[[#This Row],['# people]:['# people]],1,0)</f>
        <v>1</v>
      </c>
      <c r="K405" cm="1">
        <f t="array" ref="K405">IF(LEN(Table1[[#This Row],[Data]:[Data]])-LEN(SUBSTITUTE(Table1[[#This Row],[Data]:[Data]],Table3[[#Headers],[d]],""))=Table1[[#This Row],['# people]:['# people]],1,0)</f>
        <v>0</v>
      </c>
      <c r="L405" cm="1">
        <f t="array" ref="L405">IF(LEN(Table1[[#This Row],[Data]:[Data]])-LEN(SUBSTITUTE(Table1[[#This Row],[Data]:[Data]],Table3[[#Headers],[e]],""))=Table1[[#This Row],['# people]:['# people]],1,0)</f>
        <v>0</v>
      </c>
      <c r="M405" cm="1">
        <f t="array" ref="M405">IF(LEN(Table1[[#This Row],[Data]:[Data]])-LEN(SUBSTITUTE(Table1[[#This Row],[Data]:[Data]],Table3[[#Headers],[f]],""))=Table1[[#This Row],['# people]:['# people]],1,0)</f>
        <v>0</v>
      </c>
      <c r="N405" cm="1">
        <f t="array" ref="N405">IF(LEN(Table1[[#This Row],[Data]:[Data]])-LEN(SUBSTITUTE(Table1[[#This Row],[Data]:[Data]],Table3[[#Headers],[g]],""))=Table1[[#This Row],['# people]:['# people]],1,0)</f>
        <v>0</v>
      </c>
      <c r="O405" cm="1">
        <f t="array" ref="O405">IF(LEN(Table1[[#This Row],[Data]:[Data]])-LEN(SUBSTITUTE(Table1[[#This Row],[Data]:[Data]],Table3[[#Headers],[h]],""))=Table1[[#This Row],['# people]:['# people]],1,0)</f>
        <v>0</v>
      </c>
      <c r="P405" cm="1">
        <f t="array" ref="P405">IF(LEN(Table1[[#This Row],[Data]:[Data]])-LEN(SUBSTITUTE(Table1[[#This Row],[Data]:[Data]],Table3[[#Headers],[i]],""))=Table1[[#This Row],['# people]:['# people]],1,0)</f>
        <v>0</v>
      </c>
      <c r="Q405" cm="1">
        <f t="array" ref="Q405">IF(LEN(Table1[[#This Row],[Data]:[Data]])-LEN(SUBSTITUTE(Table1[[#This Row],[Data]:[Data]],Table3[[#Headers],[j]],""))=Table1[[#This Row],['# people]:['# people]],1,0)</f>
        <v>1</v>
      </c>
      <c r="R405" cm="1">
        <f t="array" ref="R405">IF(LEN(Table1[[#This Row],[Data]:[Data]])-LEN(SUBSTITUTE(Table1[[#This Row],[Data]:[Data]],Table3[[#Headers],[k]],""))=Table1[[#This Row],['# people]:['# people]],1,0)</f>
        <v>0</v>
      </c>
      <c r="S405" cm="1">
        <f t="array" ref="S405">IF(LEN(Table1[[#This Row],[Data]:[Data]])-LEN(SUBSTITUTE(Table1[[#This Row],[Data]:[Data]],Table3[[#Headers],[l]],""))=Table1[[#This Row],['# people]:['# people]],1,0)</f>
        <v>0</v>
      </c>
      <c r="T405" cm="1">
        <f t="array" ref="T405">IF(LEN(Table1[[#This Row],[Data]:[Data]])-LEN(SUBSTITUTE(Table1[[#This Row],[Data]:[Data]],Table3[[#Headers],[m]],""))=Table1[[#This Row],['# people]:['# people]],1,0)</f>
        <v>0</v>
      </c>
      <c r="U405" cm="1">
        <f t="array" ref="U405">IF(LEN(Table1[[#This Row],[Data]:[Data]])-LEN(SUBSTITUTE(Table1[[#This Row],[Data]:[Data]],Table3[[#Headers],[n]],""))=Table1[[#This Row],['# people]:['# people]],1,0)</f>
        <v>0</v>
      </c>
      <c r="V405" cm="1">
        <f t="array" ref="V405">IF(LEN(Table1[[#This Row],[Data]:[Data]])-LEN(SUBSTITUTE(Table1[[#This Row],[Data]:[Data]],Table3[[#Headers],[o]],""))=Table1[[#This Row],['# people]:['# people]],1,0)</f>
        <v>0</v>
      </c>
      <c r="W405" cm="1">
        <f t="array" ref="W405">IF(LEN(Table1[[#This Row],[Data]:[Data]])-LEN(SUBSTITUTE(Table1[[#This Row],[Data]:[Data]],Table3[[#Headers],[p]],""))=Table1[[#This Row],['# people]:['# people]],1,0)</f>
        <v>0</v>
      </c>
      <c r="X405" cm="1">
        <f t="array" ref="X405">IF(LEN(Table1[[#This Row],[Data]:[Data]])-LEN(SUBSTITUTE(Table1[[#This Row],[Data]:[Data]],Table3[[#Headers],[q]],""))=Table1[[#This Row],['# people]:['# people]],1,0)</f>
        <v>0</v>
      </c>
      <c r="Y405" cm="1">
        <f t="array" ref="Y405">IF(LEN(Table1[[#This Row],[Data]:[Data]])-LEN(SUBSTITUTE(Table1[[#This Row],[Data]:[Data]],Table3[[#Headers],[r]],""))=Table1[[#This Row],['# people]:['# people]],1,0)</f>
        <v>0</v>
      </c>
      <c r="Z405" cm="1">
        <f t="array" ref="Z405">IF(LEN(Table1[[#This Row],[Data]:[Data]])-LEN(SUBSTITUTE(Table1[[#This Row],[Data]:[Data]],Table3[[#Headers],[s]],""))=Table1[[#This Row],['# people]:['# people]],1,0)</f>
        <v>0</v>
      </c>
      <c r="AA405" cm="1">
        <f t="array" ref="AA405">IF(LEN(Table1[[#This Row],[Data]:[Data]])-LEN(SUBSTITUTE(Table1[[#This Row],[Data]:[Data]],Table3[[#Headers],[t]],""))=Table1[[#This Row],['# people]:['# people]],1,0)</f>
        <v>0</v>
      </c>
      <c r="AB405" cm="1">
        <f t="array" ref="AB405">IF(LEN(Table1[[#This Row],[Data]:[Data]])-LEN(SUBSTITUTE(Table1[[#This Row],[Data]:[Data]],Table3[[#Headers],[u]],""))=Table1[[#This Row],['# people]:['# people]],1,0)</f>
        <v>0</v>
      </c>
      <c r="AC405" cm="1">
        <f t="array" ref="AC405">IF(LEN(Table1[[#This Row],[Data]:[Data]])-LEN(SUBSTITUTE(Table1[[#This Row],[Data]:[Data]],Table3[[#Headers],[v]],""))=Table1[[#This Row],['# people]:['# people]],1,0)</f>
        <v>0</v>
      </c>
      <c r="AD405" cm="1">
        <f t="array" ref="AD405">IF(LEN(Table1[[#This Row],[Data]:[Data]])-LEN(SUBSTITUTE(Table1[[#This Row],[Data]:[Data]],Table3[[#Headers],[w]],""))=Table1[[#This Row],['# people]:['# people]],1,0)</f>
        <v>0</v>
      </c>
      <c r="AE405" cm="1">
        <f t="array" ref="AE405">IF(LEN(Table1[[#This Row],[Data]:[Data]])-LEN(SUBSTITUTE(Table1[[#This Row],[Data]:[Data]],Table3[[#Headers],[x]],""))=Table1[[#This Row],['# people]:['# people]],1,0)</f>
        <v>0</v>
      </c>
      <c r="AF405" cm="1">
        <f t="array" ref="AF405">IF(LEN(Table1[[#This Row],[Data]:[Data]])-LEN(SUBSTITUTE(Table1[[#This Row],[Data]:[Data]],Table3[[#Headers],[y]],""))=Table1[[#This Row],['# people]:['# people]],1,0)</f>
        <v>0</v>
      </c>
      <c r="AG405" cm="1">
        <f t="array" ref="AG405">IF(LEN(Table1[[#This Row],[Data]:[Data]])-LEN(SUBSTITUTE(Table1[[#This Row],[Data]:[Data]],Table3[[#Headers],[z]],""))=Table1[[#This Row],['# people]:['# people]],1,0)</f>
        <v>0</v>
      </c>
    </row>
    <row r="406" spans="1:33" x14ac:dyDescent="0.25">
      <c r="A406" t="s">
        <v>256</v>
      </c>
      <c r="B406" cm="1">
        <f t="array" ref="B406">SUM(IF((LEN(A406)-LEN(SUBSTITUTE(UPPER(A406),{"A","B","C","D","E","F","G","H","I","J","K","L","M","N","O","P","Q","R","S","T","U","V","W","X","Y","Z","1","2","3","4","5","6","7","8","9","0"},""))),1,0))</f>
        <v>20</v>
      </c>
      <c r="C406" t="s">
        <v>711</v>
      </c>
      <c r="D406">
        <f>LEN(Table1[[#This Row],[Column1]])-LEN(A406)</f>
        <v>5</v>
      </c>
      <c r="E406">
        <f>LEN(Table1[[#This Row],[Data]])</f>
        <v>65</v>
      </c>
      <c r="G406" s="1">
        <f>SUM(Table3[[#This Row],[a]:[z]])</f>
        <v>11</v>
      </c>
      <c r="H406" cm="1">
        <f t="array" ref="H406">IF(LEN(Table1[[#This Row],[Data]:[Data]])-LEN(SUBSTITUTE(Table1[[#This Row],[Data]:[Data]],Table3[[#Headers],[a]],""))=Table1[[#This Row],['# people]:['# people]],1,0)</f>
        <v>1</v>
      </c>
      <c r="I406" cm="1">
        <f t="array" ref="I406">IF(LEN(Table1[[#This Row],[Data]:[Data]])-LEN(SUBSTITUTE(Table1[[#This Row],[Data]:[Data]],Table3[[#Headers],[b]],""))=Table1[[#This Row],['# people]:['# people]],1,0)</f>
        <v>1</v>
      </c>
      <c r="J406" cm="1">
        <f t="array" ref="J406">IF(LEN(Table1[[#This Row],[Data]:[Data]])-LEN(SUBSTITUTE(Table1[[#This Row],[Data]:[Data]],Table3[[#Headers],[c]],""))=Table1[[#This Row],['# people]:['# people]],1,0)</f>
        <v>0</v>
      </c>
      <c r="K406" cm="1">
        <f t="array" ref="K406">IF(LEN(Table1[[#This Row],[Data]:[Data]])-LEN(SUBSTITUTE(Table1[[#This Row],[Data]:[Data]],Table3[[#Headers],[d]],""))=Table1[[#This Row],['# people]:['# people]],1,0)</f>
        <v>0</v>
      </c>
      <c r="L406" cm="1">
        <f t="array" ref="L406">IF(LEN(Table1[[#This Row],[Data]:[Data]])-LEN(SUBSTITUTE(Table1[[#This Row],[Data]:[Data]],Table3[[#Headers],[e]],""))=Table1[[#This Row],['# people]:['# people]],1,0)</f>
        <v>1</v>
      </c>
      <c r="M406" cm="1">
        <f t="array" ref="M406">IF(LEN(Table1[[#This Row],[Data]:[Data]])-LEN(SUBSTITUTE(Table1[[#This Row],[Data]:[Data]],Table3[[#Headers],[f]],""))=Table1[[#This Row],['# people]:['# people]],1,0)</f>
        <v>1</v>
      </c>
      <c r="N406" cm="1">
        <f t="array" ref="N406">IF(LEN(Table1[[#This Row],[Data]:[Data]])-LEN(SUBSTITUTE(Table1[[#This Row],[Data]:[Data]],Table3[[#Headers],[g]],""))=Table1[[#This Row],['# people]:['# people]],1,0)</f>
        <v>0</v>
      </c>
      <c r="O406" cm="1">
        <f t="array" ref="O406">IF(LEN(Table1[[#This Row],[Data]:[Data]])-LEN(SUBSTITUTE(Table1[[#This Row],[Data]:[Data]],Table3[[#Headers],[h]],""))=Table1[[#This Row],['# people]:['# people]],1,0)</f>
        <v>1</v>
      </c>
      <c r="P406" cm="1">
        <f t="array" ref="P406">IF(LEN(Table1[[#This Row],[Data]:[Data]])-LEN(SUBSTITUTE(Table1[[#This Row],[Data]:[Data]],Table3[[#Headers],[i]],""))=Table1[[#This Row],['# people]:['# people]],1,0)</f>
        <v>1</v>
      </c>
      <c r="Q406" cm="1">
        <f t="array" ref="Q406">IF(LEN(Table1[[#This Row],[Data]:[Data]])-LEN(SUBSTITUTE(Table1[[#This Row],[Data]:[Data]],Table3[[#Headers],[j]],""))=Table1[[#This Row],['# people]:['# people]],1,0)</f>
        <v>0</v>
      </c>
      <c r="R406" cm="1">
        <f t="array" ref="R406">IF(LEN(Table1[[#This Row],[Data]:[Data]])-LEN(SUBSTITUTE(Table1[[#This Row],[Data]:[Data]],Table3[[#Headers],[k]],""))=Table1[[#This Row],['# people]:['# people]],1,0)</f>
        <v>0</v>
      </c>
      <c r="S406" cm="1">
        <f t="array" ref="S406">IF(LEN(Table1[[#This Row],[Data]:[Data]])-LEN(SUBSTITUTE(Table1[[#This Row],[Data]:[Data]],Table3[[#Headers],[l]],""))=Table1[[#This Row],['# people]:['# people]],1,0)</f>
        <v>1</v>
      </c>
      <c r="T406" cm="1">
        <f t="array" ref="T406">IF(LEN(Table1[[#This Row],[Data]:[Data]])-LEN(SUBSTITUTE(Table1[[#This Row],[Data]:[Data]],Table3[[#Headers],[m]],""))=Table1[[#This Row],['# people]:['# people]],1,0)</f>
        <v>0</v>
      </c>
      <c r="U406" cm="1">
        <f t="array" ref="U406">IF(LEN(Table1[[#This Row],[Data]:[Data]])-LEN(SUBSTITUTE(Table1[[#This Row],[Data]:[Data]],Table3[[#Headers],[n]],""))=Table1[[#This Row],['# people]:['# people]],1,0)</f>
        <v>0</v>
      </c>
      <c r="V406" cm="1">
        <f t="array" ref="V406">IF(LEN(Table1[[#This Row],[Data]:[Data]])-LEN(SUBSTITUTE(Table1[[#This Row],[Data]:[Data]],Table3[[#Headers],[o]],""))=Table1[[#This Row],['# people]:['# people]],1,0)</f>
        <v>0</v>
      </c>
      <c r="W406" cm="1">
        <f t="array" ref="W406">IF(LEN(Table1[[#This Row],[Data]:[Data]])-LEN(SUBSTITUTE(Table1[[#This Row],[Data]:[Data]],Table3[[#Headers],[p]],""))=Table1[[#This Row],['# people]:['# people]],1,0)</f>
        <v>0</v>
      </c>
      <c r="X406" cm="1">
        <f t="array" ref="X406">IF(LEN(Table1[[#This Row],[Data]:[Data]])-LEN(SUBSTITUTE(Table1[[#This Row],[Data]:[Data]],Table3[[#Headers],[q]],""))=Table1[[#This Row],['# people]:['# people]],1,0)</f>
        <v>1</v>
      </c>
      <c r="Y406" cm="1">
        <f t="array" ref="Y406">IF(LEN(Table1[[#This Row],[Data]:[Data]])-LEN(SUBSTITUTE(Table1[[#This Row],[Data]:[Data]],Table3[[#Headers],[r]],""))=Table1[[#This Row],['# people]:['# people]],1,0)</f>
        <v>1</v>
      </c>
      <c r="Z406" cm="1">
        <f t="array" ref="Z406">IF(LEN(Table1[[#This Row],[Data]:[Data]])-LEN(SUBSTITUTE(Table1[[#This Row],[Data]:[Data]],Table3[[#Headers],[s]],""))=Table1[[#This Row],['# people]:['# people]],1,0)</f>
        <v>0</v>
      </c>
      <c r="AA406" cm="1">
        <f t="array" ref="AA406">IF(LEN(Table1[[#This Row],[Data]:[Data]])-LEN(SUBSTITUTE(Table1[[#This Row],[Data]:[Data]],Table3[[#Headers],[t]],""))=Table1[[#This Row],['# people]:['# people]],1,0)</f>
        <v>0</v>
      </c>
      <c r="AB406" cm="1">
        <f t="array" ref="AB406">IF(LEN(Table1[[#This Row],[Data]:[Data]])-LEN(SUBSTITUTE(Table1[[#This Row],[Data]:[Data]],Table3[[#Headers],[u]],""))=Table1[[#This Row],['# people]:['# people]],1,0)</f>
        <v>1</v>
      </c>
      <c r="AC406" cm="1">
        <f t="array" ref="AC406">IF(LEN(Table1[[#This Row],[Data]:[Data]])-LEN(SUBSTITUTE(Table1[[#This Row],[Data]:[Data]],Table3[[#Headers],[v]],""))=Table1[[#This Row],['# people]:['# people]],1,0)</f>
        <v>0</v>
      </c>
      <c r="AD406" cm="1">
        <f t="array" ref="AD406">IF(LEN(Table1[[#This Row],[Data]:[Data]])-LEN(SUBSTITUTE(Table1[[#This Row],[Data]:[Data]],Table3[[#Headers],[w]],""))=Table1[[#This Row],['# people]:['# people]],1,0)</f>
        <v>0</v>
      </c>
      <c r="AE406" cm="1">
        <f t="array" ref="AE406">IF(LEN(Table1[[#This Row],[Data]:[Data]])-LEN(SUBSTITUTE(Table1[[#This Row],[Data]:[Data]],Table3[[#Headers],[x]],""))=Table1[[#This Row],['# people]:['# people]],1,0)</f>
        <v>0</v>
      </c>
      <c r="AF406" cm="1">
        <f t="array" ref="AF406">IF(LEN(Table1[[#This Row],[Data]:[Data]])-LEN(SUBSTITUTE(Table1[[#This Row],[Data]:[Data]],Table3[[#Headers],[y]],""))=Table1[[#This Row],['# people]:['# people]],1,0)</f>
        <v>0</v>
      </c>
      <c r="AG406" cm="1">
        <f t="array" ref="AG406">IF(LEN(Table1[[#This Row],[Data]:[Data]])-LEN(SUBSTITUTE(Table1[[#This Row],[Data]:[Data]],Table3[[#Headers],[z]],""))=Table1[[#This Row],['# people]:['# people]],1,0)</f>
        <v>1</v>
      </c>
    </row>
    <row r="407" spans="1:33" x14ac:dyDescent="0.25">
      <c r="A407" t="s">
        <v>258</v>
      </c>
      <c r="B407" cm="1">
        <f t="array" ref="B407">SUM(IF((LEN(A407)-LEN(SUBSTITUTE(UPPER(A407),{"A","B","C","D","E","F","G","H","I","J","K","L","M","N","O","P","Q","R","S","T","U","V","W","X","Y","Z","1","2","3","4","5","6","7","8","9","0"},""))),1,0))</f>
        <v>23</v>
      </c>
      <c r="C407" t="s">
        <v>713</v>
      </c>
      <c r="D407">
        <f>LEN(Table1[[#This Row],[Column1]])-LEN(A407)</f>
        <v>5</v>
      </c>
      <c r="E407">
        <f>LEN(Table1[[#This Row],[Data]])</f>
        <v>111</v>
      </c>
      <c r="G407" s="1">
        <f>SUM(Table3[[#This Row],[a]:[z]])</f>
        <v>22</v>
      </c>
      <c r="H407" cm="1">
        <f t="array" ref="H407">IF(LEN(Table1[[#This Row],[Data]:[Data]])-LEN(SUBSTITUTE(Table1[[#This Row],[Data]:[Data]],Table3[[#Headers],[a]],""))=Table1[[#This Row],['# people]:['# people]],1,0)</f>
        <v>1</v>
      </c>
      <c r="I407" cm="1">
        <f t="array" ref="I407">IF(LEN(Table1[[#This Row],[Data]:[Data]])-LEN(SUBSTITUTE(Table1[[#This Row],[Data]:[Data]],Table3[[#Headers],[b]],""))=Table1[[#This Row],['# people]:['# people]],1,0)</f>
        <v>1</v>
      </c>
      <c r="J407" cm="1">
        <f t="array" ref="J407">IF(LEN(Table1[[#This Row],[Data]:[Data]])-LEN(SUBSTITUTE(Table1[[#This Row],[Data]:[Data]],Table3[[#Headers],[c]],""))=Table1[[#This Row],['# people]:['# people]],1,0)</f>
        <v>1</v>
      </c>
      <c r="K407" cm="1">
        <f t="array" ref="K407">IF(LEN(Table1[[#This Row],[Data]:[Data]])-LEN(SUBSTITUTE(Table1[[#This Row],[Data]:[Data]],Table3[[#Headers],[d]],""))=Table1[[#This Row],['# people]:['# people]],1,0)</f>
        <v>1</v>
      </c>
      <c r="L407" cm="1">
        <f t="array" ref="L407">IF(LEN(Table1[[#This Row],[Data]:[Data]])-LEN(SUBSTITUTE(Table1[[#This Row],[Data]:[Data]],Table3[[#Headers],[e]],""))=Table1[[#This Row],['# people]:['# people]],1,0)</f>
        <v>1</v>
      </c>
      <c r="M407" cm="1">
        <f t="array" ref="M407">IF(LEN(Table1[[#This Row],[Data]:[Data]])-LEN(SUBSTITUTE(Table1[[#This Row],[Data]:[Data]],Table3[[#Headers],[f]],""))=Table1[[#This Row],['# people]:['# people]],1,0)</f>
        <v>1</v>
      </c>
      <c r="N407" cm="1">
        <f t="array" ref="N407">IF(LEN(Table1[[#This Row],[Data]:[Data]])-LEN(SUBSTITUTE(Table1[[#This Row],[Data]:[Data]],Table3[[#Headers],[g]],""))=Table1[[#This Row],['# people]:['# people]],1,0)</f>
        <v>1</v>
      </c>
      <c r="O407" cm="1">
        <f t="array" ref="O407">IF(LEN(Table1[[#This Row],[Data]:[Data]])-LEN(SUBSTITUTE(Table1[[#This Row],[Data]:[Data]],Table3[[#Headers],[h]],""))=Table1[[#This Row],['# people]:['# people]],1,0)</f>
        <v>1</v>
      </c>
      <c r="P407" cm="1">
        <f t="array" ref="P407">IF(LEN(Table1[[#This Row],[Data]:[Data]])-LEN(SUBSTITUTE(Table1[[#This Row],[Data]:[Data]],Table3[[#Headers],[i]],""))=Table1[[#This Row],['# people]:['# people]],1,0)</f>
        <v>1</v>
      </c>
      <c r="Q407" cm="1">
        <f t="array" ref="Q407">IF(LEN(Table1[[#This Row],[Data]:[Data]])-LEN(SUBSTITUTE(Table1[[#This Row],[Data]:[Data]],Table3[[#Headers],[j]],""))=Table1[[#This Row],['# people]:['# people]],1,0)</f>
        <v>1</v>
      </c>
      <c r="R407" cm="1">
        <f t="array" ref="R407">IF(LEN(Table1[[#This Row],[Data]:[Data]])-LEN(SUBSTITUTE(Table1[[#This Row],[Data]:[Data]],Table3[[#Headers],[k]],""))=Table1[[#This Row],['# people]:['# people]],1,0)</f>
        <v>1</v>
      </c>
      <c r="S407" cm="1">
        <f t="array" ref="S407">IF(LEN(Table1[[#This Row],[Data]:[Data]])-LEN(SUBSTITUTE(Table1[[#This Row],[Data]:[Data]],Table3[[#Headers],[l]],""))=Table1[[#This Row],['# people]:['# people]],1,0)</f>
        <v>1</v>
      </c>
      <c r="T407" cm="1">
        <f t="array" ref="T407">IF(LEN(Table1[[#This Row],[Data]:[Data]])-LEN(SUBSTITUTE(Table1[[#This Row],[Data]:[Data]],Table3[[#Headers],[m]],""))=Table1[[#This Row],['# people]:['# people]],1,0)</f>
        <v>1</v>
      </c>
      <c r="U407" cm="1">
        <f t="array" ref="U407">IF(LEN(Table1[[#This Row],[Data]:[Data]])-LEN(SUBSTITUTE(Table1[[#This Row],[Data]:[Data]],Table3[[#Headers],[n]],""))=Table1[[#This Row],['# people]:['# people]],1,0)</f>
        <v>0</v>
      </c>
      <c r="V407" cm="1">
        <f t="array" ref="V407">IF(LEN(Table1[[#This Row],[Data]:[Data]])-LEN(SUBSTITUTE(Table1[[#This Row],[Data]:[Data]],Table3[[#Headers],[o]],""))=Table1[[#This Row],['# people]:['# people]],1,0)</f>
        <v>1</v>
      </c>
      <c r="W407" cm="1">
        <f t="array" ref="W407">IF(LEN(Table1[[#This Row],[Data]:[Data]])-LEN(SUBSTITUTE(Table1[[#This Row],[Data]:[Data]],Table3[[#Headers],[p]],""))=Table1[[#This Row],['# people]:['# people]],1,0)</f>
        <v>1</v>
      </c>
      <c r="X407" cm="1">
        <f t="array" ref="X407">IF(LEN(Table1[[#This Row],[Data]:[Data]])-LEN(SUBSTITUTE(Table1[[#This Row],[Data]:[Data]],Table3[[#Headers],[q]],""))=Table1[[#This Row],['# people]:['# people]],1,0)</f>
        <v>0</v>
      </c>
      <c r="Y407" cm="1">
        <f t="array" ref="Y407">IF(LEN(Table1[[#This Row],[Data]:[Data]])-LEN(SUBSTITUTE(Table1[[#This Row],[Data]:[Data]],Table3[[#Headers],[r]],""))=Table1[[#This Row],['# people]:['# people]],1,0)</f>
        <v>1</v>
      </c>
      <c r="Z407" cm="1">
        <f t="array" ref="Z407">IF(LEN(Table1[[#This Row],[Data]:[Data]])-LEN(SUBSTITUTE(Table1[[#This Row],[Data]:[Data]],Table3[[#Headers],[s]],""))=Table1[[#This Row],['# people]:['# people]],1,0)</f>
        <v>0</v>
      </c>
      <c r="AA407" cm="1">
        <f t="array" ref="AA407">IF(LEN(Table1[[#This Row],[Data]:[Data]])-LEN(SUBSTITUTE(Table1[[#This Row],[Data]:[Data]],Table3[[#Headers],[t]],""))=Table1[[#This Row],['# people]:['# people]],1,0)</f>
        <v>1</v>
      </c>
      <c r="AB407" cm="1">
        <f t="array" ref="AB407">IF(LEN(Table1[[#This Row],[Data]:[Data]])-LEN(SUBSTITUTE(Table1[[#This Row],[Data]:[Data]],Table3[[#Headers],[u]],""))=Table1[[#This Row],['# people]:['# people]],1,0)</f>
        <v>1</v>
      </c>
      <c r="AC407" cm="1">
        <f t="array" ref="AC407">IF(LEN(Table1[[#This Row],[Data]:[Data]])-LEN(SUBSTITUTE(Table1[[#This Row],[Data]:[Data]],Table3[[#Headers],[v]],""))=Table1[[#This Row],['# people]:['# people]],1,0)</f>
        <v>0</v>
      </c>
      <c r="AD407" cm="1">
        <f t="array" ref="AD407">IF(LEN(Table1[[#This Row],[Data]:[Data]])-LEN(SUBSTITUTE(Table1[[#This Row],[Data]:[Data]],Table3[[#Headers],[w]],""))=Table1[[#This Row],['# people]:['# people]],1,0)</f>
        <v>1</v>
      </c>
      <c r="AE407" cm="1">
        <f t="array" ref="AE407">IF(LEN(Table1[[#This Row],[Data]:[Data]])-LEN(SUBSTITUTE(Table1[[#This Row],[Data]:[Data]],Table3[[#Headers],[x]],""))=Table1[[#This Row],['# people]:['# people]],1,0)</f>
        <v>1</v>
      </c>
      <c r="AF407" cm="1">
        <f t="array" ref="AF407">IF(LEN(Table1[[#This Row],[Data]:[Data]])-LEN(SUBSTITUTE(Table1[[#This Row],[Data]:[Data]],Table3[[#Headers],[y]],""))=Table1[[#This Row],['# people]:['# people]],1,0)</f>
        <v>1</v>
      </c>
      <c r="AG407" cm="1">
        <f t="array" ref="AG407">IF(LEN(Table1[[#This Row],[Data]:[Data]])-LEN(SUBSTITUTE(Table1[[#This Row],[Data]:[Data]],Table3[[#Headers],[z]],""))=Table1[[#This Row],['# people]:['# people]],1,0)</f>
        <v>1</v>
      </c>
    </row>
    <row r="408" spans="1:33" x14ac:dyDescent="0.25">
      <c r="A408" t="s">
        <v>265</v>
      </c>
      <c r="B408" cm="1">
        <f t="array" ref="B408">SUM(IF((LEN(A408)-LEN(SUBSTITUTE(UPPER(A408),{"A","B","C","D","E","F","G","H","I","J","K","L","M","N","O","P","Q","R","S","T","U","V","W","X","Y","Z","1","2","3","4","5","6","7","8","9","0"},""))),1,0))</f>
        <v>17</v>
      </c>
      <c r="C408" t="s">
        <v>720</v>
      </c>
      <c r="D408">
        <f>LEN(Table1[[#This Row],[Column1]])-LEN(A408)</f>
        <v>5</v>
      </c>
      <c r="E408">
        <f>LEN(Table1[[#This Row],[Data]])</f>
        <v>22</v>
      </c>
      <c r="G408" s="1">
        <f>SUM(Table3[[#This Row],[a]:[z]])</f>
        <v>0</v>
      </c>
      <c r="H408" cm="1">
        <f t="array" ref="H408">IF(LEN(Table1[[#This Row],[Data]:[Data]])-LEN(SUBSTITUTE(Table1[[#This Row],[Data]:[Data]],Table3[[#Headers],[a]],""))=Table1[[#This Row],['# people]:['# people]],1,0)</f>
        <v>0</v>
      </c>
      <c r="I408" cm="1">
        <f t="array" ref="I408">IF(LEN(Table1[[#This Row],[Data]:[Data]])-LEN(SUBSTITUTE(Table1[[#This Row],[Data]:[Data]],Table3[[#Headers],[b]],""))=Table1[[#This Row],['# people]:['# people]],1,0)</f>
        <v>0</v>
      </c>
      <c r="J408" cm="1">
        <f t="array" ref="J408">IF(LEN(Table1[[#This Row],[Data]:[Data]])-LEN(SUBSTITUTE(Table1[[#This Row],[Data]:[Data]],Table3[[#Headers],[c]],""))=Table1[[#This Row],['# people]:['# people]],1,0)</f>
        <v>0</v>
      </c>
      <c r="K408" cm="1">
        <f t="array" ref="K408">IF(LEN(Table1[[#This Row],[Data]:[Data]])-LEN(SUBSTITUTE(Table1[[#This Row],[Data]:[Data]],Table3[[#Headers],[d]],""))=Table1[[#This Row],['# people]:['# people]],1,0)</f>
        <v>0</v>
      </c>
      <c r="L408" cm="1">
        <f t="array" ref="L408">IF(LEN(Table1[[#This Row],[Data]:[Data]])-LEN(SUBSTITUTE(Table1[[#This Row],[Data]:[Data]],Table3[[#Headers],[e]],""))=Table1[[#This Row],['# people]:['# people]],1,0)</f>
        <v>0</v>
      </c>
      <c r="M408" cm="1">
        <f t="array" ref="M408">IF(LEN(Table1[[#This Row],[Data]:[Data]])-LEN(SUBSTITUTE(Table1[[#This Row],[Data]:[Data]],Table3[[#Headers],[f]],""))=Table1[[#This Row],['# people]:['# people]],1,0)</f>
        <v>0</v>
      </c>
      <c r="N408" cm="1">
        <f t="array" ref="N408">IF(LEN(Table1[[#This Row],[Data]:[Data]])-LEN(SUBSTITUTE(Table1[[#This Row],[Data]:[Data]],Table3[[#Headers],[g]],""))=Table1[[#This Row],['# people]:['# people]],1,0)</f>
        <v>0</v>
      </c>
      <c r="O408" cm="1">
        <f t="array" ref="O408">IF(LEN(Table1[[#This Row],[Data]:[Data]])-LEN(SUBSTITUTE(Table1[[#This Row],[Data]:[Data]],Table3[[#Headers],[h]],""))=Table1[[#This Row],['# people]:['# people]],1,0)</f>
        <v>0</v>
      </c>
      <c r="P408" cm="1">
        <f t="array" ref="P408">IF(LEN(Table1[[#This Row],[Data]:[Data]])-LEN(SUBSTITUTE(Table1[[#This Row],[Data]:[Data]],Table3[[#Headers],[i]],""))=Table1[[#This Row],['# people]:['# people]],1,0)</f>
        <v>0</v>
      </c>
      <c r="Q408" cm="1">
        <f t="array" ref="Q408">IF(LEN(Table1[[#This Row],[Data]:[Data]])-LEN(SUBSTITUTE(Table1[[#This Row],[Data]:[Data]],Table3[[#Headers],[j]],""))=Table1[[#This Row],['# people]:['# people]],1,0)</f>
        <v>0</v>
      </c>
      <c r="R408" cm="1">
        <f t="array" ref="R408">IF(LEN(Table1[[#This Row],[Data]:[Data]])-LEN(SUBSTITUTE(Table1[[#This Row],[Data]:[Data]],Table3[[#Headers],[k]],""))=Table1[[#This Row],['# people]:['# people]],1,0)</f>
        <v>0</v>
      </c>
      <c r="S408" cm="1">
        <f t="array" ref="S408">IF(LEN(Table1[[#This Row],[Data]:[Data]])-LEN(SUBSTITUTE(Table1[[#This Row],[Data]:[Data]],Table3[[#Headers],[l]],""))=Table1[[#This Row],['# people]:['# people]],1,0)</f>
        <v>0</v>
      </c>
      <c r="T408" cm="1">
        <f t="array" ref="T408">IF(LEN(Table1[[#This Row],[Data]:[Data]])-LEN(SUBSTITUTE(Table1[[#This Row],[Data]:[Data]],Table3[[#Headers],[m]],""))=Table1[[#This Row],['# people]:['# people]],1,0)</f>
        <v>0</v>
      </c>
      <c r="U408" cm="1">
        <f t="array" ref="U408">IF(LEN(Table1[[#This Row],[Data]:[Data]])-LEN(SUBSTITUTE(Table1[[#This Row],[Data]:[Data]],Table3[[#Headers],[n]],""))=Table1[[#This Row],['# people]:['# people]],1,0)</f>
        <v>0</v>
      </c>
      <c r="V408" cm="1">
        <f t="array" ref="V408">IF(LEN(Table1[[#This Row],[Data]:[Data]])-LEN(SUBSTITUTE(Table1[[#This Row],[Data]:[Data]],Table3[[#Headers],[o]],""))=Table1[[#This Row],['# people]:['# people]],1,0)</f>
        <v>0</v>
      </c>
      <c r="W408" cm="1">
        <f t="array" ref="W408">IF(LEN(Table1[[#This Row],[Data]:[Data]])-LEN(SUBSTITUTE(Table1[[#This Row],[Data]:[Data]],Table3[[#Headers],[p]],""))=Table1[[#This Row],['# people]:['# people]],1,0)</f>
        <v>0</v>
      </c>
      <c r="X408" cm="1">
        <f t="array" ref="X408">IF(LEN(Table1[[#This Row],[Data]:[Data]])-LEN(SUBSTITUTE(Table1[[#This Row],[Data]:[Data]],Table3[[#Headers],[q]],""))=Table1[[#This Row],['# people]:['# people]],1,0)</f>
        <v>0</v>
      </c>
      <c r="Y408" cm="1">
        <f t="array" ref="Y408">IF(LEN(Table1[[#This Row],[Data]:[Data]])-LEN(SUBSTITUTE(Table1[[#This Row],[Data]:[Data]],Table3[[#Headers],[r]],""))=Table1[[#This Row],['# people]:['# people]],1,0)</f>
        <v>0</v>
      </c>
      <c r="Z408" cm="1">
        <f t="array" ref="Z408">IF(LEN(Table1[[#This Row],[Data]:[Data]])-LEN(SUBSTITUTE(Table1[[#This Row],[Data]:[Data]],Table3[[#Headers],[s]],""))=Table1[[#This Row],['# people]:['# people]],1,0)</f>
        <v>0</v>
      </c>
      <c r="AA408" cm="1">
        <f t="array" ref="AA408">IF(LEN(Table1[[#This Row],[Data]:[Data]])-LEN(SUBSTITUTE(Table1[[#This Row],[Data]:[Data]],Table3[[#Headers],[t]],""))=Table1[[#This Row],['# people]:['# people]],1,0)</f>
        <v>0</v>
      </c>
      <c r="AB408" cm="1">
        <f t="array" ref="AB408">IF(LEN(Table1[[#This Row],[Data]:[Data]])-LEN(SUBSTITUTE(Table1[[#This Row],[Data]:[Data]],Table3[[#Headers],[u]],""))=Table1[[#This Row],['# people]:['# people]],1,0)</f>
        <v>0</v>
      </c>
      <c r="AC408" cm="1">
        <f t="array" ref="AC408">IF(LEN(Table1[[#This Row],[Data]:[Data]])-LEN(SUBSTITUTE(Table1[[#This Row],[Data]:[Data]],Table3[[#Headers],[v]],""))=Table1[[#This Row],['# people]:['# people]],1,0)</f>
        <v>0</v>
      </c>
      <c r="AD408" cm="1">
        <f t="array" ref="AD408">IF(LEN(Table1[[#This Row],[Data]:[Data]])-LEN(SUBSTITUTE(Table1[[#This Row],[Data]:[Data]],Table3[[#Headers],[w]],""))=Table1[[#This Row],['# people]:['# people]],1,0)</f>
        <v>0</v>
      </c>
      <c r="AE408" cm="1">
        <f t="array" ref="AE408">IF(LEN(Table1[[#This Row],[Data]:[Data]])-LEN(SUBSTITUTE(Table1[[#This Row],[Data]:[Data]],Table3[[#Headers],[x]],""))=Table1[[#This Row],['# people]:['# people]],1,0)</f>
        <v>0</v>
      </c>
      <c r="AF408" cm="1">
        <f t="array" ref="AF408">IF(LEN(Table1[[#This Row],[Data]:[Data]])-LEN(SUBSTITUTE(Table1[[#This Row],[Data]:[Data]],Table3[[#Headers],[y]],""))=Table1[[#This Row],['# people]:['# people]],1,0)</f>
        <v>0</v>
      </c>
      <c r="AG408" cm="1">
        <f t="array" ref="AG408">IF(LEN(Table1[[#This Row],[Data]:[Data]])-LEN(SUBSTITUTE(Table1[[#This Row],[Data]:[Data]],Table3[[#Headers],[z]],""))=Table1[[#This Row],['# people]:['# people]],1,0)</f>
        <v>0</v>
      </c>
    </row>
    <row r="409" spans="1:33" x14ac:dyDescent="0.25">
      <c r="A409" t="s">
        <v>269</v>
      </c>
      <c r="B409" cm="1">
        <f t="array" ref="B409">SUM(IF((LEN(A409)-LEN(SUBSTITUTE(UPPER(A409),{"A","B","C","D","E","F","G","H","I","J","K","L","M","N","O","P","Q","R","S","T","U","V","W","X","Y","Z","1","2","3","4","5","6","7","8","9","0"},""))),1,0))</f>
        <v>17</v>
      </c>
      <c r="C409" t="s">
        <v>724</v>
      </c>
      <c r="D409">
        <f>LEN(Table1[[#This Row],[Column1]])-LEN(A409)</f>
        <v>5</v>
      </c>
      <c r="E409">
        <f>LEN(Table1[[#This Row],[Data]])</f>
        <v>35</v>
      </c>
      <c r="G409" s="1">
        <f>SUM(Table3[[#This Row],[a]:[z]])</f>
        <v>4</v>
      </c>
      <c r="H409" cm="1">
        <f t="array" ref="H409">IF(LEN(Table1[[#This Row],[Data]:[Data]])-LEN(SUBSTITUTE(Table1[[#This Row],[Data]:[Data]],Table3[[#Headers],[a]],""))=Table1[[#This Row],['# people]:['# people]],1,0)</f>
        <v>0</v>
      </c>
      <c r="I409" cm="1">
        <f t="array" ref="I409">IF(LEN(Table1[[#This Row],[Data]:[Data]])-LEN(SUBSTITUTE(Table1[[#This Row],[Data]:[Data]],Table3[[#Headers],[b]],""))=Table1[[#This Row],['# people]:['# people]],1,0)</f>
        <v>0</v>
      </c>
      <c r="J409" cm="1">
        <f t="array" ref="J409">IF(LEN(Table1[[#This Row],[Data]:[Data]])-LEN(SUBSTITUTE(Table1[[#This Row],[Data]:[Data]],Table3[[#Headers],[c]],""))=Table1[[#This Row],['# people]:['# people]],1,0)</f>
        <v>0</v>
      </c>
      <c r="K409" cm="1">
        <f t="array" ref="K409">IF(LEN(Table1[[#This Row],[Data]:[Data]])-LEN(SUBSTITUTE(Table1[[#This Row],[Data]:[Data]],Table3[[#Headers],[d]],""))=Table1[[#This Row],['# people]:['# people]],1,0)</f>
        <v>0</v>
      </c>
      <c r="L409" cm="1">
        <f t="array" ref="L409">IF(LEN(Table1[[#This Row],[Data]:[Data]])-LEN(SUBSTITUTE(Table1[[#This Row],[Data]:[Data]],Table3[[#Headers],[e]],""))=Table1[[#This Row],['# people]:['# people]],1,0)</f>
        <v>0</v>
      </c>
      <c r="M409" cm="1">
        <f t="array" ref="M409">IF(LEN(Table1[[#This Row],[Data]:[Data]])-LEN(SUBSTITUTE(Table1[[#This Row],[Data]:[Data]],Table3[[#Headers],[f]],""))=Table1[[#This Row],['# people]:['# people]],1,0)</f>
        <v>1</v>
      </c>
      <c r="N409" cm="1">
        <f t="array" ref="N409">IF(LEN(Table1[[#This Row],[Data]:[Data]])-LEN(SUBSTITUTE(Table1[[#This Row],[Data]:[Data]],Table3[[#Headers],[g]],""))=Table1[[#This Row],['# people]:['# people]],1,0)</f>
        <v>1</v>
      </c>
      <c r="O409" cm="1">
        <f t="array" ref="O409">IF(LEN(Table1[[#This Row],[Data]:[Data]])-LEN(SUBSTITUTE(Table1[[#This Row],[Data]:[Data]],Table3[[#Headers],[h]],""))=Table1[[#This Row],['# people]:['# people]],1,0)</f>
        <v>0</v>
      </c>
      <c r="P409" cm="1">
        <f t="array" ref="P409">IF(LEN(Table1[[#This Row],[Data]:[Data]])-LEN(SUBSTITUTE(Table1[[#This Row],[Data]:[Data]],Table3[[#Headers],[i]],""))=Table1[[#This Row],['# people]:['# people]],1,0)</f>
        <v>0</v>
      </c>
      <c r="Q409" cm="1">
        <f t="array" ref="Q409">IF(LEN(Table1[[#This Row],[Data]:[Data]])-LEN(SUBSTITUTE(Table1[[#This Row],[Data]:[Data]],Table3[[#Headers],[j]],""))=Table1[[#This Row],['# people]:['# people]],1,0)</f>
        <v>0</v>
      </c>
      <c r="R409" cm="1">
        <f t="array" ref="R409">IF(LEN(Table1[[#This Row],[Data]:[Data]])-LEN(SUBSTITUTE(Table1[[#This Row],[Data]:[Data]],Table3[[#Headers],[k]],""))=Table1[[#This Row],['# people]:['# people]],1,0)</f>
        <v>0</v>
      </c>
      <c r="S409" cm="1">
        <f t="array" ref="S409">IF(LEN(Table1[[#This Row],[Data]:[Data]])-LEN(SUBSTITUTE(Table1[[#This Row],[Data]:[Data]],Table3[[#Headers],[l]],""))=Table1[[#This Row],['# people]:['# people]],1,0)</f>
        <v>0</v>
      </c>
      <c r="T409" cm="1">
        <f t="array" ref="T409">IF(LEN(Table1[[#This Row],[Data]:[Data]])-LEN(SUBSTITUTE(Table1[[#This Row],[Data]:[Data]],Table3[[#Headers],[m]],""))=Table1[[#This Row],['# people]:['# people]],1,0)</f>
        <v>0</v>
      </c>
      <c r="U409" cm="1">
        <f t="array" ref="U409">IF(LEN(Table1[[#This Row],[Data]:[Data]])-LEN(SUBSTITUTE(Table1[[#This Row],[Data]:[Data]],Table3[[#Headers],[n]],""))=Table1[[#This Row],['# people]:['# people]],1,0)</f>
        <v>1</v>
      </c>
      <c r="V409" cm="1">
        <f t="array" ref="V409">IF(LEN(Table1[[#This Row],[Data]:[Data]])-LEN(SUBSTITUTE(Table1[[#This Row],[Data]:[Data]],Table3[[#Headers],[o]],""))=Table1[[#This Row],['# people]:['# people]],1,0)</f>
        <v>1</v>
      </c>
      <c r="W409" cm="1">
        <f t="array" ref="W409">IF(LEN(Table1[[#This Row],[Data]:[Data]])-LEN(SUBSTITUTE(Table1[[#This Row],[Data]:[Data]],Table3[[#Headers],[p]],""))=Table1[[#This Row],['# people]:['# people]],1,0)</f>
        <v>0</v>
      </c>
      <c r="X409" cm="1">
        <f t="array" ref="X409">IF(LEN(Table1[[#This Row],[Data]:[Data]])-LEN(SUBSTITUTE(Table1[[#This Row],[Data]:[Data]],Table3[[#Headers],[q]],""))=Table1[[#This Row],['# people]:['# people]],1,0)</f>
        <v>0</v>
      </c>
      <c r="Y409" cm="1">
        <f t="array" ref="Y409">IF(LEN(Table1[[#This Row],[Data]:[Data]])-LEN(SUBSTITUTE(Table1[[#This Row],[Data]:[Data]],Table3[[#Headers],[r]],""))=Table1[[#This Row],['# people]:['# people]],1,0)</f>
        <v>0</v>
      </c>
      <c r="Z409" cm="1">
        <f t="array" ref="Z409">IF(LEN(Table1[[#This Row],[Data]:[Data]])-LEN(SUBSTITUTE(Table1[[#This Row],[Data]:[Data]],Table3[[#Headers],[s]],""))=Table1[[#This Row],['# people]:['# people]],1,0)</f>
        <v>0</v>
      </c>
      <c r="AA409" cm="1">
        <f t="array" ref="AA409">IF(LEN(Table1[[#This Row],[Data]:[Data]])-LEN(SUBSTITUTE(Table1[[#This Row],[Data]:[Data]],Table3[[#Headers],[t]],""))=Table1[[#This Row],['# people]:['# people]],1,0)</f>
        <v>0</v>
      </c>
      <c r="AB409" cm="1">
        <f t="array" ref="AB409">IF(LEN(Table1[[#This Row],[Data]:[Data]])-LEN(SUBSTITUTE(Table1[[#This Row],[Data]:[Data]],Table3[[#Headers],[u]],""))=Table1[[#This Row],['# people]:['# people]],1,0)</f>
        <v>0</v>
      </c>
      <c r="AC409" cm="1">
        <f t="array" ref="AC409">IF(LEN(Table1[[#This Row],[Data]:[Data]])-LEN(SUBSTITUTE(Table1[[#This Row],[Data]:[Data]],Table3[[#Headers],[v]],""))=Table1[[#This Row],['# people]:['# people]],1,0)</f>
        <v>0</v>
      </c>
      <c r="AD409" cm="1">
        <f t="array" ref="AD409">IF(LEN(Table1[[#This Row],[Data]:[Data]])-LEN(SUBSTITUTE(Table1[[#This Row],[Data]:[Data]],Table3[[#Headers],[w]],""))=Table1[[#This Row],['# people]:['# people]],1,0)</f>
        <v>0</v>
      </c>
      <c r="AE409" cm="1">
        <f t="array" ref="AE409">IF(LEN(Table1[[#This Row],[Data]:[Data]])-LEN(SUBSTITUTE(Table1[[#This Row],[Data]:[Data]],Table3[[#Headers],[x]],""))=Table1[[#This Row],['# people]:['# people]],1,0)</f>
        <v>0</v>
      </c>
      <c r="AF409" cm="1">
        <f t="array" ref="AF409">IF(LEN(Table1[[#This Row],[Data]:[Data]])-LEN(SUBSTITUTE(Table1[[#This Row],[Data]:[Data]],Table3[[#Headers],[y]],""))=Table1[[#This Row],['# people]:['# people]],1,0)</f>
        <v>0</v>
      </c>
      <c r="AG409" cm="1">
        <f t="array" ref="AG409">IF(LEN(Table1[[#This Row],[Data]:[Data]])-LEN(SUBSTITUTE(Table1[[#This Row],[Data]:[Data]],Table3[[#Headers],[z]],""))=Table1[[#This Row],['# people]:['# people]],1,0)</f>
        <v>0</v>
      </c>
    </row>
    <row r="410" spans="1:33" x14ac:dyDescent="0.25">
      <c r="A410" t="s">
        <v>274</v>
      </c>
      <c r="B410" cm="1">
        <f t="array" ref="B410">SUM(IF((LEN(A410)-LEN(SUBSTITUTE(UPPER(A410),{"A","B","C","D","E","F","G","H","I","J","K","L","M","N","O","P","Q","R","S","T","U","V","W","X","Y","Z","1","2","3","4","5","6","7","8","9","0"},""))),1,0))</f>
        <v>3</v>
      </c>
      <c r="C410" t="s">
        <v>729</v>
      </c>
      <c r="D410">
        <f>LEN(Table1[[#This Row],[Column1]])-LEN(A410)</f>
        <v>5</v>
      </c>
      <c r="E410">
        <f>LEN(Table1[[#This Row],[Data]])</f>
        <v>7</v>
      </c>
      <c r="G410" s="1">
        <f>SUM(Table3[[#This Row],[a]:[z]])</f>
        <v>1</v>
      </c>
      <c r="H410" cm="1">
        <f t="array" ref="H410">IF(LEN(Table1[[#This Row],[Data]:[Data]])-LEN(SUBSTITUTE(Table1[[#This Row],[Data]:[Data]],Table3[[#Headers],[a]],""))=Table1[[#This Row],['# people]:['# people]],1,0)</f>
        <v>0</v>
      </c>
      <c r="I410" cm="1">
        <f t="array" ref="I410">IF(LEN(Table1[[#This Row],[Data]:[Data]])-LEN(SUBSTITUTE(Table1[[#This Row],[Data]:[Data]],Table3[[#Headers],[b]],""))=Table1[[#This Row],['# people]:['# people]],1,0)</f>
        <v>0</v>
      </c>
      <c r="J410" cm="1">
        <f t="array" ref="J410">IF(LEN(Table1[[#This Row],[Data]:[Data]])-LEN(SUBSTITUTE(Table1[[#This Row],[Data]:[Data]],Table3[[#Headers],[c]],""))=Table1[[#This Row],['# people]:['# people]],1,0)</f>
        <v>0</v>
      </c>
      <c r="K410" cm="1">
        <f t="array" ref="K410">IF(LEN(Table1[[#This Row],[Data]:[Data]])-LEN(SUBSTITUTE(Table1[[#This Row],[Data]:[Data]],Table3[[#Headers],[d]],""))=Table1[[#This Row],['# people]:['# people]],1,0)</f>
        <v>0</v>
      </c>
      <c r="L410" cm="1">
        <f t="array" ref="L410">IF(LEN(Table1[[#This Row],[Data]:[Data]])-LEN(SUBSTITUTE(Table1[[#This Row],[Data]:[Data]],Table3[[#Headers],[e]],""))=Table1[[#This Row],['# people]:['# people]],1,0)</f>
        <v>0</v>
      </c>
      <c r="M410" cm="1">
        <f t="array" ref="M410">IF(LEN(Table1[[#This Row],[Data]:[Data]])-LEN(SUBSTITUTE(Table1[[#This Row],[Data]:[Data]],Table3[[#Headers],[f]],""))=Table1[[#This Row],['# people]:['# people]],1,0)</f>
        <v>0</v>
      </c>
      <c r="N410" cm="1">
        <f t="array" ref="N410">IF(LEN(Table1[[#This Row],[Data]:[Data]])-LEN(SUBSTITUTE(Table1[[#This Row],[Data]:[Data]],Table3[[#Headers],[g]],""))=Table1[[#This Row],['# people]:['# people]],1,0)</f>
        <v>0</v>
      </c>
      <c r="O410" cm="1">
        <f t="array" ref="O410">IF(LEN(Table1[[#This Row],[Data]:[Data]])-LEN(SUBSTITUTE(Table1[[#This Row],[Data]:[Data]],Table3[[#Headers],[h]],""))=Table1[[#This Row],['# people]:['# people]],1,0)</f>
        <v>0</v>
      </c>
      <c r="P410" cm="1">
        <f t="array" ref="P410">IF(LEN(Table1[[#This Row],[Data]:[Data]])-LEN(SUBSTITUTE(Table1[[#This Row],[Data]:[Data]],Table3[[#Headers],[i]],""))=Table1[[#This Row],['# people]:['# people]],1,0)</f>
        <v>0</v>
      </c>
      <c r="Q410" cm="1">
        <f t="array" ref="Q410">IF(LEN(Table1[[#This Row],[Data]:[Data]])-LEN(SUBSTITUTE(Table1[[#This Row],[Data]:[Data]],Table3[[#Headers],[j]],""))=Table1[[#This Row],['# people]:['# people]],1,0)</f>
        <v>0</v>
      </c>
      <c r="R410" cm="1">
        <f t="array" ref="R410">IF(LEN(Table1[[#This Row],[Data]:[Data]])-LEN(SUBSTITUTE(Table1[[#This Row],[Data]:[Data]],Table3[[#Headers],[k]],""))=Table1[[#This Row],['# people]:['# people]],1,0)</f>
        <v>0</v>
      </c>
      <c r="S410" cm="1">
        <f t="array" ref="S410">IF(LEN(Table1[[#This Row],[Data]:[Data]])-LEN(SUBSTITUTE(Table1[[#This Row],[Data]:[Data]],Table3[[#Headers],[l]],""))=Table1[[#This Row],['# people]:['# people]],1,0)</f>
        <v>0</v>
      </c>
      <c r="T410" cm="1">
        <f t="array" ref="T410">IF(LEN(Table1[[#This Row],[Data]:[Data]])-LEN(SUBSTITUTE(Table1[[#This Row],[Data]:[Data]],Table3[[#Headers],[m]],""))=Table1[[#This Row],['# people]:['# people]],1,0)</f>
        <v>0</v>
      </c>
      <c r="U410" cm="1">
        <f t="array" ref="U410">IF(LEN(Table1[[#This Row],[Data]:[Data]])-LEN(SUBSTITUTE(Table1[[#This Row],[Data]:[Data]],Table3[[#Headers],[n]],""))=Table1[[#This Row],['# people]:['# people]],1,0)</f>
        <v>0</v>
      </c>
      <c r="V410" cm="1">
        <f t="array" ref="V410">IF(LEN(Table1[[#This Row],[Data]:[Data]])-LEN(SUBSTITUTE(Table1[[#This Row],[Data]:[Data]],Table3[[#Headers],[o]],""))=Table1[[#This Row],['# people]:['# people]],1,0)</f>
        <v>0</v>
      </c>
      <c r="W410" cm="1">
        <f t="array" ref="W410">IF(LEN(Table1[[#This Row],[Data]:[Data]])-LEN(SUBSTITUTE(Table1[[#This Row],[Data]:[Data]],Table3[[#Headers],[p]],""))=Table1[[#This Row],['# people]:['# people]],1,0)</f>
        <v>0</v>
      </c>
      <c r="X410" cm="1">
        <f t="array" ref="X410">IF(LEN(Table1[[#This Row],[Data]:[Data]])-LEN(SUBSTITUTE(Table1[[#This Row],[Data]:[Data]],Table3[[#Headers],[q]],""))=Table1[[#This Row],['# people]:['# people]],1,0)</f>
        <v>0</v>
      </c>
      <c r="Y410" cm="1">
        <f t="array" ref="Y410">IF(LEN(Table1[[#This Row],[Data]:[Data]])-LEN(SUBSTITUTE(Table1[[#This Row],[Data]:[Data]],Table3[[#Headers],[r]],""))=Table1[[#This Row],['# people]:['# people]],1,0)</f>
        <v>0</v>
      </c>
      <c r="Z410" cm="1">
        <f t="array" ref="Z410">IF(LEN(Table1[[#This Row],[Data]:[Data]])-LEN(SUBSTITUTE(Table1[[#This Row],[Data]:[Data]],Table3[[#Headers],[s]],""))=Table1[[#This Row],['# people]:['# people]],1,0)</f>
        <v>0</v>
      </c>
      <c r="AA410" cm="1">
        <f t="array" ref="AA410">IF(LEN(Table1[[#This Row],[Data]:[Data]])-LEN(SUBSTITUTE(Table1[[#This Row],[Data]:[Data]],Table3[[#Headers],[t]],""))=Table1[[#This Row],['# people]:['# people]],1,0)</f>
        <v>0</v>
      </c>
      <c r="AB410" cm="1">
        <f t="array" ref="AB410">IF(LEN(Table1[[#This Row],[Data]:[Data]])-LEN(SUBSTITUTE(Table1[[#This Row],[Data]:[Data]],Table3[[#Headers],[u]],""))=Table1[[#This Row],['# people]:['# people]],1,0)</f>
        <v>0</v>
      </c>
      <c r="AC410" cm="1">
        <f t="array" ref="AC410">IF(LEN(Table1[[#This Row],[Data]:[Data]])-LEN(SUBSTITUTE(Table1[[#This Row],[Data]:[Data]],Table3[[#Headers],[v]],""))=Table1[[#This Row],['# people]:['# people]],1,0)</f>
        <v>0</v>
      </c>
      <c r="AD410" cm="1">
        <f t="array" ref="AD410">IF(LEN(Table1[[#This Row],[Data]:[Data]])-LEN(SUBSTITUTE(Table1[[#This Row],[Data]:[Data]],Table3[[#Headers],[w]],""))=Table1[[#This Row],['# people]:['# people]],1,0)</f>
        <v>0</v>
      </c>
      <c r="AE410" cm="1">
        <f t="array" ref="AE410">IF(LEN(Table1[[#This Row],[Data]:[Data]])-LEN(SUBSTITUTE(Table1[[#This Row],[Data]:[Data]],Table3[[#Headers],[x]],""))=Table1[[#This Row],['# people]:['# people]],1,0)</f>
        <v>1</v>
      </c>
      <c r="AF410" cm="1">
        <f t="array" ref="AF410">IF(LEN(Table1[[#This Row],[Data]:[Data]])-LEN(SUBSTITUTE(Table1[[#This Row],[Data]:[Data]],Table3[[#Headers],[y]],""))=Table1[[#This Row],['# people]:['# people]],1,0)</f>
        <v>0</v>
      </c>
      <c r="AG410" cm="1">
        <f t="array" ref="AG410">IF(LEN(Table1[[#This Row],[Data]:[Data]])-LEN(SUBSTITUTE(Table1[[#This Row],[Data]:[Data]],Table3[[#Headers],[z]],""))=Table1[[#This Row],['# people]:['# people]],1,0)</f>
        <v>0</v>
      </c>
    </row>
    <row r="411" spans="1:33" x14ac:dyDescent="0.25">
      <c r="A411" t="s">
        <v>278</v>
      </c>
      <c r="B411" cm="1">
        <f t="array" ref="B411">SUM(IF((LEN(A411)-LEN(SUBSTITUTE(UPPER(A411),{"A","B","C","D","E","F","G","H","I","J","K","L","M","N","O","P","Q","R","S","T","U","V","W","X","Y","Z","1","2","3","4","5","6","7","8","9","0"},""))),1,0))</f>
        <v>11</v>
      </c>
      <c r="C411" t="s">
        <v>733</v>
      </c>
      <c r="D411">
        <f>LEN(Table1[[#This Row],[Column1]])-LEN(A411)</f>
        <v>5</v>
      </c>
      <c r="E411">
        <f>LEN(Table1[[#This Row],[Data]])</f>
        <v>47</v>
      </c>
      <c r="G411" s="1">
        <f>SUM(Table3[[#This Row],[a]:[z]])</f>
        <v>9</v>
      </c>
      <c r="H411" cm="1">
        <f t="array" ref="H411">IF(LEN(Table1[[#This Row],[Data]:[Data]])-LEN(SUBSTITUTE(Table1[[#This Row],[Data]:[Data]],Table3[[#Headers],[a]],""))=Table1[[#This Row],['# people]:['# people]],1,0)</f>
        <v>0</v>
      </c>
      <c r="I411" cm="1">
        <f t="array" ref="I411">IF(LEN(Table1[[#This Row],[Data]:[Data]])-LEN(SUBSTITUTE(Table1[[#This Row],[Data]:[Data]],Table3[[#Headers],[b]],""))=Table1[[#This Row],['# people]:['# people]],1,0)</f>
        <v>0</v>
      </c>
      <c r="J411" cm="1">
        <f t="array" ref="J411">IF(LEN(Table1[[#This Row],[Data]:[Data]])-LEN(SUBSTITUTE(Table1[[#This Row],[Data]:[Data]],Table3[[#Headers],[c]],""))=Table1[[#This Row],['# people]:['# people]],1,0)</f>
        <v>0</v>
      </c>
      <c r="K411" cm="1">
        <f t="array" ref="K411">IF(LEN(Table1[[#This Row],[Data]:[Data]])-LEN(SUBSTITUTE(Table1[[#This Row],[Data]:[Data]],Table3[[#Headers],[d]],""))=Table1[[#This Row],['# people]:['# people]],1,0)</f>
        <v>0</v>
      </c>
      <c r="L411" cm="1">
        <f t="array" ref="L411">IF(LEN(Table1[[#This Row],[Data]:[Data]])-LEN(SUBSTITUTE(Table1[[#This Row],[Data]:[Data]],Table3[[#Headers],[e]],""))=Table1[[#This Row],['# people]:['# people]],1,0)</f>
        <v>1</v>
      </c>
      <c r="M411" cm="1">
        <f t="array" ref="M411">IF(LEN(Table1[[#This Row],[Data]:[Data]])-LEN(SUBSTITUTE(Table1[[#This Row],[Data]:[Data]],Table3[[#Headers],[f]],""))=Table1[[#This Row],['# people]:['# people]],1,0)</f>
        <v>0</v>
      </c>
      <c r="N411" cm="1">
        <f t="array" ref="N411">IF(LEN(Table1[[#This Row],[Data]:[Data]])-LEN(SUBSTITUTE(Table1[[#This Row],[Data]:[Data]],Table3[[#Headers],[g]],""))=Table1[[#This Row],['# people]:['# people]],1,0)</f>
        <v>0</v>
      </c>
      <c r="O411" cm="1">
        <f t="array" ref="O411">IF(LEN(Table1[[#This Row],[Data]:[Data]])-LEN(SUBSTITUTE(Table1[[#This Row],[Data]:[Data]],Table3[[#Headers],[h]],""))=Table1[[#This Row],['# people]:['# people]],1,0)</f>
        <v>0</v>
      </c>
      <c r="P411" cm="1">
        <f t="array" ref="P411">IF(LEN(Table1[[#This Row],[Data]:[Data]])-LEN(SUBSTITUTE(Table1[[#This Row],[Data]:[Data]],Table3[[#Headers],[i]],""))=Table1[[#This Row],['# people]:['# people]],1,0)</f>
        <v>1</v>
      </c>
      <c r="Q411" cm="1">
        <f t="array" ref="Q411">IF(LEN(Table1[[#This Row],[Data]:[Data]])-LEN(SUBSTITUTE(Table1[[#This Row],[Data]:[Data]],Table3[[#Headers],[j]],""))=Table1[[#This Row],['# people]:['# people]],1,0)</f>
        <v>0</v>
      </c>
      <c r="R411" cm="1">
        <f t="array" ref="R411">IF(LEN(Table1[[#This Row],[Data]:[Data]])-LEN(SUBSTITUTE(Table1[[#This Row],[Data]:[Data]],Table3[[#Headers],[k]],""))=Table1[[#This Row],['# people]:['# people]],1,0)</f>
        <v>0</v>
      </c>
      <c r="S411" cm="1">
        <f t="array" ref="S411">IF(LEN(Table1[[#This Row],[Data]:[Data]])-LEN(SUBSTITUTE(Table1[[#This Row],[Data]:[Data]],Table3[[#Headers],[l]],""))=Table1[[#This Row],['# people]:['# people]],1,0)</f>
        <v>1</v>
      </c>
      <c r="T411" cm="1">
        <f t="array" ref="T411">IF(LEN(Table1[[#This Row],[Data]:[Data]])-LEN(SUBSTITUTE(Table1[[#This Row],[Data]:[Data]],Table3[[#Headers],[m]],""))=Table1[[#This Row],['# people]:['# people]],1,0)</f>
        <v>0</v>
      </c>
      <c r="U411" cm="1">
        <f t="array" ref="U411">IF(LEN(Table1[[#This Row],[Data]:[Data]])-LEN(SUBSTITUTE(Table1[[#This Row],[Data]:[Data]],Table3[[#Headers],[n]],""))=Table1[[#This Row],['# people]:['# people]],1,0)</f>
        <v>1</v>
      </c>
      <c r="V411" cm="1">
        <f t="array" ref="V411">IF(LEN(Table1[[#This Row],[Data]:[Data]])-LEN(SUBSTITUTE(Table1[[#This Row],[Data]:[Data]],Table3[[#Headers],[o]],""))=Table1[[#This Row],['# people]:['# people]],1,0)</f>
        <v>1</v>
      </c>
      <c r="W411" cm="1">
        <f t="array" ref="W411">IF(LEN(Table1[[#This Row],[Data]:[Data]])-LEN(SUBSTITUTE(Table1[[#This Row],[Data]:[Data]],Table3[[#Headers],[p]],""))=Table1[[#This Row],['# people]:['# people]],1,0)</f>
        <v>0</v>
      </c>
      <c r="X411" cm="1">
        <f t="array" ref="X411">IF(LEN(Table1[[#This Row],[Data]:[Data]])-LEN(SUBSTITUTE(Table1[[#This Row],[Data]:[Data]],Table3[[#Headers],[q]],""))=Table1[[#This Row],['# people]:['# people]],1,0)</f>
        <v>0</v>
      </c>
      <c r="Y411" cm="1">
        <f t="array" ref="Y411">IF(LEN(Table1[[#This Row],[Data]:[Data]])-LEN(SUBSTITUTE(Table1[[#This Row],[Data]:[Data]],Table3[[#Headers],[r]],""))=Table1[[#This Row],['# people]:['# people]],1,0)</f>
        <v>0</v>
      </c>
      <c r="Z411" cm="1">
        <f t="array" ref="Z411">IF(LEN(Table1[[#This Row],[Data]:[Data]])-LEN(SUBSTITUTE(Table1[[#This Row],[Data]:[Data]],Table3[[#Headers],[s]],""))=Table1[[#This Row],['# people]:['# people]],1,0)</f>
        <v>0</v>
      </c>
      <c r="AA411" cm="1">
        <f t="array" ref="AA411">IF(LEN(Table1[[#This Row],[Data]:[Data]])-LEN(SUBSTITUTE(Table1[[#This Row],[Data]:[Data]],Table3[[#Headers],[t]],""))=Table1[[#This Row],['# people]:['# people]],1,0)</f>
        <v>1</v>
      </c>
      <c r="AB411" cm="1">
        <f t="array" ref="AB411">IF(LEN(Table1[[#This Row],[Data]:[Data]])-LEN(SUBSTITUTE(Table1[[#This Row],[Data]:[Data]],Table3[[#Headers],[u]],""))=Table1[[#This Row],['# people]:['# people]],1,0)</f>
        <v>1</v>
      </c>
      <c r="AC411" cm="1">
        <f t="array" ref="AC411">IF(LEN(Table1[[#This Row],[Data]:[Data]])-LEN(SUBSTITUTE(Table1[[#This Row],[Data]:[Data]],Table3[[#Headers],[v]],""))=Table1[[#This Row],['# people]:['# people]],1,0)</f>
        <v>0</v>
      </c>
      <c r="AD411" cm="1">
        <f t="array" ref="AD411">IF(LEN(Table1[[#This Row],[Data]:[Data]])-LEN(SUBSTITUTE(Table1[[#This Row],[Data]:[Data]],Table3[[#Headers],[w]],""))=Table1[[#This Row],['# people]:['# people]],1,0)</f>
        <v>0</v>
      </c>
      <c r="AE411" cm="1">
        <f t="array" ref="AE411">IF(LEN(Table1[[#This Row],[Data]:[Data]])-LEN(SUBSTITUTE(Table1[[#This Row],[Data]:[Data]],Table3[[#Headers],[x]],""))=Table1[[#This Row],['# people]:['# people]],1,0)</f>
        <v>1</v>
      </c>
      <c r="AF411" cm="1">
        <f t="array" ref="AF411">IF(LEN(Table1[[#This Row],[Data]:[Data]])-LEN(SUBSTITUTE(Table1[[#This Row],[Data]:[Data]],Table3[[#Headers],[y]],""))=Table1[[#This Row],['# people]:['# people]],1,0)</f>
        <v>0</v>
      </c>
      <c r="AG411" cm="1">
        <f t="array" ref="AG411">IF(LEN(Table1[[#This Row],[Data]:[Data]])-LEN(SUBSTITUTE(Table1[[#This Row],[Data]:[Data]],Table3[[#Headers],[z]],""))=Table1[[#This Row],['# people]:['# people]],1,0)</f>
        <v>1</v>
      </c>
    </row>
    <row r="412" spans="1:33" x14ac:dyDescent="0.25">
      <c r="A412" t="s">
        <v>291</v>
      </c>
      <c r="B412" cm="1">
        <f t="array" ref="B412">SUM(IF((LEN(A412)-LEN(SUBSTITUTE(UPPER(A412),{"A","B","C","D","E","F","G","H","I","J","K","L","M","N","O","P","Q","R","S","T","U","V","W","X","Y","Z","1","2","3","4","5","6","7","8","9","0"},""))),1,0))</f>
        <v>7</v>
      </c>
      <c r="C412" t="s">
        <v>746</v>
      </c>
      <c r="D412">
        <f>LEN(Table1[[#This Row],[Column1]])-LEN(A412)</f>
        <v>5</v>
      </c>
      <c r="E412">
        <f>LEN(Table1[[#This Row],[Data]])</f>
        <v>35</v>
      </c>
      <c r="G412" s="1">
        <f>SUM(Table3[[#This Row],[a]:[z]])</f>
        <v>7</v>
      </c>
      <c r="H412" cm="1">
        <f t="array" ref="H412">IF(LEN(Table1[[#This Row],[Data]:[Data]])-LEN(SUBSTITUTE(Table1[[#This Row],[Data]:[Data]],Table3[[#Headers],[a]],""))=Table1[[#This Row],['# people]:['# people]],1,0)</f>
        <v>0</v>
      </c>
      <c r="I412" cm="1">
        <f t="array" ref="I412">IF(LEN(Table1[[#This Row],[Data]:[Data]])-LEN(SUBSTITUTE(Table1[[#This Row],[Data]:[Data]],Table3[[#Headers],[b]],""))=Table1[[#This Row],['# people]:['# people]],1,0)</f>
        <v>1</v>
      </c>
      <c r="J412" cm="1">
        <f t="array" ref="J412">IF(LEN(Table1[[#This Row],[Data]:[Data]])-LEN(SUBSTITUTE(Table1[[#This Row],[Data]:[Data]],Table3[[#Headers],[c]],""))=Table1[[#This Row],['# people]:['# people]],1,0)</f>
        <v>0</v>
      </c>
      <c r="K412" cm="1">
        <f t="array" ref="K412">IF(LEN(Table1[[#This Row],[Data]:[Data]])-LEN(SUBSTITUTE(Table1[[#This Row],[Data]:[Data]],Table3[[#Headers],[d]],""))=Table1[[#This Row],['# people]:['# people]],1,0)</f>
        <v>0</v>
      </c>
      <c r="L412" cm="1">
        <f t="array" ref="L412">IF(LEN(Table1[[#This Row],[Data]:[Data]])-LEN(SUBSTITUTE(Table1[[#This Row],[Data]:[Data]],Table3[[#Headers],[e]],""))=Table1[[#This Row],['# people]:['# people]],1,0)</f>
        <v>1</v>
      </c>
      <c r="M412" cm="1">
        <f t="array" ref="M412">IF(LEN(Table1[[#This Row],[Data]:[Data]])-LEN(SUBSTITUTE(Table1[[#This Row],[Data]:[Data]],Table3[[#Headers],[f]],""))=Table1[[#This Row],['# people]:['# people]],1,0)</f>
        <v>1</v>
      </c>
      <c r="N412" cm="1">
        <f t="array" ref="N412">IF(LEN(Table1[[#This Row],[Data]:[Data]])-LEN(SUBSTITUTE(Table1[[#This Row],[Data]:[Data]],Table3[[#Headers],[g]],""))=Table1[[#This Row],['# people]:['# people]],1,0)</f>
        <v>0</v>
      </c>
      <c r="O412" cm="1">
        <f t="array" ref="O412">IF(LEN(Table1[[#This Row],[Data]:[Data]])-LEN(SUBSTITUTE(Table1[[#This Row],[Data]:[Data]],Table3[[#Headers],[h]],""))=Table1[[#This Row],['# people]:['# people]],1,0)</f>
        <v>0</v>
      </c>
      <c r="P412" cm="1">
        <f t="array" ref="P412">IF(LEN(Table1[[#This Row],[Data]:[Data]])-LEN(SUBSTITUTE(Table1[[#This Row],[Data]:[Data]],Table3[[#Headers],[i]],""))=Table1[[#This Row],['# people]:['# people]],1,0)</f>
        <v>0</v>
      </c>
      <c r="Q412" cm="1">
        <f t="array" ref="Q412">IF(LEN(Table1[[#This Row],[Data]:[Data]])-LEN(SUBSTITUTE(Table1[[#This Row],[Data]:[Data]],Table3[[#Headers],[j]],""))=Table1[[#This Row],['# people]:['# people]],1,0)</f>
        <v>1</v>
      </c>
      <c r="R412" cm="1">
        <f t="array" ref="R412">IF(LEN(Table1[[#This Row],[Data]:[Data]])-LEN(SUBSTITUTE(Table1[[#This Row],[Data]:[Data]],Table3[[#Headers],[k]],""))=Table1[[#This Row],['# people]:['# people]],1,0)</f>
        <v>0</v>
      </c>
      <c r="S412" cm="1">
        <f t="array" ref="S412">IF(LEN(Table1[[#This Row],[Data]:[Data]])-LEN(SUBSTITUTE(Table1[[#This Row],[Data]:[Data]],Table3[[#Headers],[l]],""))=Table1[[#This Row],['# people]:['# people]],1,0)</f>
        <v>0</v>
      </c>
      <c r="T412" cm="1">
        <f t="array" ref="T412">IF(LEN(Table1[[#This Row],[Data]:[Data]])-LEN(SUBSTITUTE(Table1[[#This Row],[Data]:[Data]],Table3[[#Headers],[m]],""))=Table1[[#This Row],['# people]:['# people]],1,0)</f>
        <v>0</v>
      </c>
      <c r="U412" cm="1">
        <f t="array" ref="U412">IF(LEN(Table1[[#This Row],[Data]:[Data]])-LEN(SUBSTITUTE(Table1[[#This Row],[Data]:[Data]],Table3[[#Headers],[n]],""))=Table1[[#This Row],['# people]:['# people]],1,0)</f>
        <v>1</v>
      </c>
      <c r="V412" cm="1">
        <f t="array" ref="V412">IF(LEN(Table1[[#This Row],[Data]:[Data]])-LEN(SUBSTITUTE(Table1[[#This Row],[Data]:[Data]],Table3[[#Headers],[o]],""))=Table1[[#This Row],['# people]:['# people]],1,0)</f>
        <v>0</v>
      </c>
      <c r="W412" cm="1">
        <f t="array" ref="W412">IF(LEN(Table1[[#This Row],[Data]:[Data]])-LEN(SUBSTITUTE(Table1[[#This Row],[Data]:[Data]],Table3[[#Headers],[p]],""))=Table1[[#This Row],['# people]:['# people]],1,0)</f>
        <v>0</v>
      </c>
      <c r="X412" cm="1">
        <f t="array" ref="X412">IF(LEN(Table1[[#This Row],[Data]:[Data]])-LEN(SUBSTITUTE(Table1[[#This Row],[Data]:[Data]],Table3[[#Headers],[q]],""))=Table1[[#This Row],['# people]:['# people]],1,0)</f>
        <v>1</v>
      </c>
      <c r="Y412" cm="1">
        <f t="array" ref="Y412">IF(LEN(Table1[[#This Row],[Data]:[Data]])-LEN(SUBSTITUTE(Table1[[#This Row],[Data]:[Data]],Table3[[#Headers],[r]],""))=Table1[[#This Row],['# people]:['# people]],1,0)</f>
        <v>0</v>
      </c>
      <c r="Z412" cm="1">
        <f t="array" ref="Z412">IF(LEN(Table1[[#This Row],[Data]:[Data]])-LEN(SUBSTITUTE(Table1[[#This Row],[Data]:[Data]],Table3[[#Headers],[s]],""))=Table1[[#This Row],['# people]:['# people]],1,0)</f>
        <v>0</v>
      </c>
      <c r="AA412" cm="1">
        <f t="array" ref="AA412">IF(LEN(Table1[[#This Row],[Data]:[Data]])-LEN(SUBSTITUTE(Table1[[#This Row],[Data]:[Data]],Table3[[#Headers],[t]],""))=Table1[[#This Row],['# people]:['# people]],1,0)</f>
        <v>0</v>
      </c>
      <c r="AB412" cm="1">
        <f t="array" ref="AB412">IF(LEN(Table1[[#This Row],[Data]:[Data]])-LEN(SUBSTITUTE(Table1[[#This Row],[Data]:[Data]],Table3[[#Headers],[u]],""))=Table1[[#This Row],['# people]:['# people]],1,0)</f>
        <v>0</v>
      </c>
      <c r="AC412" cm="1">
        <f t="array" ref="AC412">IF(LEN(Table1[[#This Row],[Data]:[Data]])-LEN(SUBSTITUTE(Table1[[#This Row],[Data]:[Data]],Table3[[#Headers],[v]],""))=Table1[[#This Row],['# people]:['# people]],1,0)</f>
        <v>0</v>
      </c>
      <c r="AD412" cm="1">
        <f t="array" ref="AD412">IF(LEN(Table1[[#This Row],[Data]:[Data]])-LEN(SUBSTITUTE(Table1[[#This Row],[Data]:[Data]],Table3[[#Headers],[w]],""))=Table1[[#This Row],['# people]:['# people]],1,0)</f>
        <v>0</v>
      </c>
      <c r="AE412" cm="1">
        <f t="array" ref="AE412">IF(LEN(Table1[[#This Row],[Data]:[Data]])-LEN(SUBSTITUTE(Table1[[#This Row],[Data]:[Data]],Table3[[#Headers],[x]],""))=Table1[[#This Row],['# people]:['# people]],1,0)</f>
        <v>1</v>
      </c>
      <c r="AF412" cm="1">
        <f t="array" ref="AF412">IF(LEN(Table1[[#This Row],[Data]:[Data]])-LEN(SUBSTITUTE(Table1[[#This Row],[Data]:[Data]],Table3[[#Headers],[y]],""))=Table1[[#This Row],['# people]:['# people]],1,0)</f>
        <v>0</v>
      </c>
      <c r="AG412" cm="1">
        <f t="array" ref="AG412">IF(LEN(Table1[[#This Row],[Data]:[Data]])-LEN(SUBSTITUTE(Table1[[#This Row],[Data]:[Data]],Table3[[#Headers],[z]],""))=Table1[[#This Row],['# people]:['# people]],1,0)</f>
        <v>0</v>
      </c>
    </row>
    <row r="413" spans="1:33" x14ac:dyDescent="0.25">
      <c r="A413" t="s">
        <v>297</v>
      </c>
      <c r="B413" cm="1">
        <f t="array" ref="B413">SUM(IF((LEN(A413)-LEN(SUBSTITUTE(UPPER(A413),{"A","B","C","D","E","F","G","H","I","J","K","L","M","N","O","P","Q","R","S","T","U","V","W","X","Y","Z","1","2","3","4","5","6","7","8","9","0"},""))),1,0))</f>
        <v>11</v>
      </c>
      <c r="C413" t="s">
        <v>752</v>
      </c>
      <c r="D413">
        <f>LEN(Table1[[#This Row],[Column1]])-LEN(A413)</f>
        <v>5</v>
      </c>
      <c r="E413">
        <f>LEN(Table1[[#This Row],[Data]])</f>
        <v>32</v>
      </c>
      <c r="G413" s="1">
        <f>SUM(Table3[[#This Row],[a]:[z]])</f>
        <v>5</v>
      </c>
      <c r="H413" cm="1">
        <f t="array" ref="H413">IF(LEN(Table1[[#This Row],[Data]:[Data]])-LEN(SUBSTITUTE(Table1[[#This Row],[Data]:[Data]],Table3[[#Headers],[a]],""))=Table1[[#This Row],['# people]:['# people]],1,0)</f>
        <v>0</v>
      </c>
      <c r="I413" cm="1">
        <f t="array" ref="I413">IF(LEN(Table1[[#This Row],[Data]:[Data]])-LEN(SUBSTITUTE(Table1[[#This Row],[Data]:[Data]],Table3[[#Headers],[b]],""))=Table1[[#This Row],['# people]:['# people]],1,0)</f>
        <v>0</v>
      </c>
      <c r="J413" cm="1">
        <f t="array" ref="J413">IF(LEN(Table1[[#This Row],[Data]:[Data]])-LEN(SUBSTITUTE(Table1[[#This Row],[Data]:[Data]],Table3[[#Headers],[c]],""))=Table1[[#This Row],['# people]:['# people]],1,0)</f>
        <v>1</v>
      </c>
      <c r="K413" cm="1">
        <f t="array" ref="K413">IF(LEN(Table1[[#This Row],[Data]:[Data]])-LEN(SUBSTITUTE(Table1[[#This Row],[Data]:[Data]],Table3[[#Headers],[d]],""))=Table1[[#This Row],['# people]:['# people]],1,0)</f>
        <v>0</v>
      </c>
      <c r="L413" cm="1">
        <f t="array" ref="L413">IF(LEN(Table1[[#This Row],[Data]:[Data]])-LEN(SUBSTITUTE(Table1[[#This Row],[Data]:[Data]],Table3[[#Headers],[e]],""))=Table1[[#This Row],['# people]:['# people]],1,0)</f>
        <v>0</v>
      </c>
      <c r="M413" cm="1">
        <f t="array" ref="M413">IF(LEN(Table1[[#This Row],[Data]:[Data]])-LEN(SUBSTITUTE(Table1[[#This Row],[Data]:[Data]],Table3[[#Headers],[f]],""))=Table1[[#This Row],['# people]:['# people]],1,0)</f>
        <v>0</v>
      </c>
      <c r="N413" cm="1">
        <f t="array" ref="N413">IF(LEN(Table1[[#This Row],[Data]:[Data]])-LEN(SUBSTITUTE(Table1[[#This Row],[Data]:[Data]],Table3[[#Headers],[g]],""))=Table1[[#This Row],['# people]:['# people]],1,0)</f>
        <v>0</v>
      </c>
      <c r="O413" cm="1">
        <f t="array" ref="O413">IF(LEN(Table1[[#This Row],[Data]:[Data]])-LEN(SUBSTITUTE(Table1[[#This Row],[Data]:[Data]],Table3[[#Headers],[h]],""))=Table1[[#This Row],['# people]:['# people]],1,0)</f>
        <v>0</v>
      </c>
      <c r="P413" cm="1">
        <f t="array" ref="P413">IF(LEN(Table1[[#This Row],[Data]:[Data]])-LEN(SUBSTITUTE(Table1[[#This Row],[Data]:[Data]],Table3[[#Headers],[i]],""))=Table1[[#This Row],['# people]:['# people]],1,0)</f>
        <v>0</v>
      </c>
      <c r="Q413" cm="1">
        <f t="array" ref="Q413">IF(LEN(Table1[[#This Row],[Data]:[Data]])-LEN(SUBSTITUTE(Table1[[#This Row],[Data]:[Data]],Table3[[#Headers],[j]],""))=Table1[[#This Row],['# people]:['# people]],1,0)</f>
        <v>0</v>
      </c>
      <c r="R413" cm="1">
        <f t="array" ref="R413">IF(LEN(Table1[[#This Row],[Data]:[Data]])-LEN(SUBSTITUTE(Table1[[#This Row],[Data]:[Data]],Table3[[#Headers],[k]],""))=Table1[[#This Row],['# people]:['# people]],1,0)</f>
        <v>0</v>
      </c>
      <c r="S413" cm="1">
        <f t="array" ref="S413">IF(LEN(Table1[[#This Row],[Data]:[Data]])-LEN(SUBSTITUTE(Table1[[#This Row],[Data]:[Data]],Table3[[#Headers],[l]],""))=Table1[[#This Row],['# people]:['# people]],1,0)</f>
        <v>1</v>
      </c>
      <c r="T413" cm="1">
        <f t="array" ref="T413">IF(LEN(Table1[[#This Row],[Data]:[Data]])-LEN(SUBSTITUTE(Table1[[#This Row],[Data]:[Data]],Table3[[#Headers],[m]],""))=Table1[[#This Row],['# people]:['# people]],1,0)</f>
        <v>0</v>
      </c>
      <c r="U413" cm="1">
        <f t="array" ref="U413">IF(LEN(Table1[[#This Row],[Data]:[Data]])-LEN(SUBSTITUTE(Table1[[#This Row],[Data]:[Data]],Table3[[#Headers],[n]],""))=Table1[[#This Row],['# people]:['# people]],1,0)</f>
        <v>0</v>
      </c>
      <c r="V413" cm="1">
        <f t="array" ref="V413">IF(LEN(Table1[[#This Row],[Data]:[Data]])-LEN(SUBSTITUTE(Table1[[#This Row],[Data]:[Data]],Table3[[#Headers],[o]],""))=Table1[[#This Row],['# people]:['# people]],1,0)</f>
        <v>0</v>
      </c>
      <c r="W413" cm="1">
        <f t="array" ref="W413">IF(LEN(Table1[[#This Row],[Data]:[Data]])-LEN(SUBSTITUTE(Table1[[#This Row],[Data]:[Data]],Table3[[#Headers],[p]],""))=Table1[[#This Row],['# people]:['# people]],1,0)</f>
        <v>0</v>
      </c>
      <c r="X413" cm="1">
        <f t="array" ref="X413">IF(LEN(Table1[[#This Row],[Data]:[Data]])-LEN(SUBSTITUTE(Table1[[#This Row],[Data]:[Data]],Table3[[#Headers],[q]],""))=Table1[[#This Row],['# people]:['# people]],1,0)</f>
        <v>1</v>
      </c>
      <c r="Y413" cm="1">
        <f t="array" ref="Y413">IF(LEN(Table1[[#This Row],[Data]:[Data]])-LEN(SUBSTITUTE(Table1[[#This Row],[Data]:[Data]],Table3[[#Headers],[r]],""))=Table1[[#This Row],['# people]:['# people]],1,0)</f>
        <v>0</v>
      </c>
      <c r="Z413" cm="1">
        <f t="array" ref="Z413">IF(LEN(Table1[[#This Row],[Data]:[Data]])-LEN(SUBSTITUTE(Table1[[#This Row],[Data]:[Data]],Table3[[#Headers],[s]],""))=Table1[[#This Row],['# people]:['# people]],1,0)</f>
        <v>0</v>
      </c>
      <c r="AA413" cm="1">
        <f t="array" ref="AA413">IF(LEN(Table1[[#This Row],[Data]:[Data]])-LEN(SUBSTITUTE(Table1[[#This Row],[Data]:[Data]],Table3[[#Headers],[t]],""))=Table1[[#This Row],['# people]:['# people]],1,0)</f>
        <v>0</v>
      </c>
      <c r="AB413" cm="1">
        <f t="array" ref="AB413">IF(LEN(Table1[[#This Row],[Data]:[Data]])-LEN(SUBSTITUTE(Table1[[#This Row],[Data]:[Data]],Table3[[#Headers],[u]],""))=Table1[[#This Row],['# people]:['# people]],1,0)</f>
        <v>1</v>
      </c>
      <c r="AC413" cm="1">
        <f t="array" ref="AC413">IF(LEN(Table1[[#This Row],[Data]:[Data]])-LEN(SUBSTITUTE(Table1[[#This Row],[Data]:[Data]],Table3[[#Headers],[v]],""))=Table1[[#This Row],['# people]:['# people]],1,0)</f>
        <v>0</v>
      </c>
      <c r="AD413" cm="1">
        <f t="array" ref="AD413">IF(LEN(Table1[[#This Row],[Data]:[Data]])-LEN(SUBSTITUTE(Table1[[#This Row],[Data]:[Data]],Table3[[#Headers],[w]],""))=Table1[[#This Row],['# people]:['# people]],1,0)</f>
        <v>1</v>
      </c>
      <c r="AE413" cm="1">
        <f t="array" ref="AE413">IF(LEN(Table1[[#This Row],[Data]:[Data]])-LEN(SUBSTITUTE(Table1[[#This Row],[Data]:[Data]],Table3[[#Headers],[x]],""))=Table1[[#This Row],['# people]:['# people]],1,0)</f>
        <v>0</v>
      </c>
      <c r="AF413" cm="1">
        <f t="array" ref="AF413">IF(LEN(Table1[[#This Row],[Data]:[Data]])-LEN(SUBSTITUTE(Table1[[#This Row],[Data]:[Data]],Table3[[#Headers],[y]],""))=Table1[[#This Row],['# people]:['# people]],1,0)</f>
        <v>0</v>
      </c>
      <c r="AG413" cm="1">
        <f t="array" ref="AG413">IF(LEN(Table1[[#This Row],[Data]:[Data]])-LEN(SUBSTITUTE(Table1[[#This Row],[Data]:[Data]],Table3[[#Headers],[z]],""))=Table1[[#This Row],['# people]:['# people]],1,0)</f>
        <v>0</v>
      </c>
    </row>
    <row r="414" spans="1:33" x14ac:dyDescent="0.25">
      <c r="A414" t="s">
        <v>298</v>
      </c>
      <c r="B414" cm="1">
        <f t="array" ref="B414">SUM(IF((LEN(A414)-LEN(SUBSTITUTE(UPPER(A414),{"A","B","C","D","E","F","G","H","I","J","K","L","M","N","O","P","Q","R","S","T","U","V","W","X","Y","Z","1","2","3","4","5","6","7","8","9","0"},""))),1,0))</f>
        <v>25</v>
      </c>
      <c r="C414" t="s">
        <v>753</v>
      </c>
      <c r="D414">
        <f>LEN(Table1[[#This Row],[Column1]])-LEN(A414)</f>
        <v>5</v>
      </c>
      <c r="E414">
        <f>LEN(Table1[[#This Row],[Data]])</f>
        <v>71</v>
      </c>
      <c r="G414" s="1">
        <f>SUM(Table3[[#This Row],[a]:[z]])</f>
        <v>11</v>
      </c>
      <c r="H414" cm="1">
        <f t="array" ref="H414">IF(LEN(Table1[[#This Row],[Data]:[Data]])-LEN(SUBSTITUTE(Table1[[#This Row],[Data]:[Data]],Table3[[#Headers],[a]],""))=Table1[[#This Row],['# people]:['# people]],1,0)</f>
        <v>1</v>
      </c>
      <c r="I414" cm="1">
        <f t="array" ref="I414">IF(LEN(Table1[[#This Row],[Data]:[Data]])-LEN(SUBSTITUTE(Table1[[#This Row],[Data]:[Data]],Table3[[#Headers],[b]],""))=Table1[[#This Row],['# people]:['# people]],1,0)</f>
        <v>0</v>
      </c>
      <c r="J414" cm="1">
        <f t="array" ref="J414">IF(LEN(Table1[[#This Row],[Data]:[Data]])-LEN(SUBSTITUTE(Table1[[#This Row],[Data]:[Data]],Table3[[#Headers],[c]],""))=Table1[[#This Row],['# people]:['# people]],1,0)</f>
        <v>1</v>
      </c>
      <c r="K414" cm="1">
        <f t="array" ref="K414">IF(LEN(Table1[[#This Row],[Data]:[Data]])-LEN(SUBSTITUTE(Table1[[#This Row],[Data]:[Data]],Table3[[#Headers],[d]],""))=Table1[[#This Row],['# people]:['# people]],1,0)</f>
        <v>1</v>
      </c>
      <c r="L414" cm="1">
        <f t="array" ref="L414">IF(LEN(Table1[[#This Row],[Data]:[Data]])-LEN(SUBSTITUTE(Table1[[#This Row],[Data]:[Data]],Table3[[#Headers],[e]],""))=Table1[[#This Row],['# people]:['# people]],1,0)</f>
        <v>0</v>
      </c>
      <c r="M414" cm="1">
        <f t="array" ref="M414">IF(LEN(Table1[[#This Row],[Data]:[Data]])-LEN(SUBSTITUTE(Table1[[#This Row],[Data]:[Data]],Table3[[#Headers],[f]],""))=Table1[[#This Row],['# people]:['# people]],1,0)</f>
        <v>0</v>
      </c>
      <c r="N414" cm="1">
        <f t="array" ref="N414">IF(LEN(Table1[[#This Row],[Data]:[Data]])-LEN(SUBSTITUTE(Table1[[#This Row],[Data]:[Data]],Table3[[#Headers],[g]],""))=Table1[[#This Row],['# people]:['# people]],1,0)</f>
        <v>0</v>
      </c>
      <c r="O414" cm="1">
        <f t="array" ref="O414">IF(LEN(Table1[[#This Row],[Data]:[Data]])-LEN(SUBSTITUTE(Table1[[#This Row],[Data]:[Data]],Table3[[#Headers],[h]],""))=Table1[[#This Row],['# people]:['# people]],1,0)</f>
        <v>1</v>
      </c>
      <c r="P414" cm="1">
        <f t="array" ref="P414">IF(LEN(Table1[[#This Row],[Data]:[Data]])-LEN(SUBSTITUTE(Table1[[#This Row],[Data]:[Data]],Table3[[#Headers],[i]],""))=Table1[[#This Row],['# people]:['# people]],1,0)</f>
        <v>0</v>
      </c>
      <c r="Q414" cm="1">
        <f t="array" ref="Q414">IF(LEN(Table1[[#This Row],[Data]:[Data]])-LEN(SUBSTITUTE(Table1[[#This Row],[Data]:[Data]],Table3[[#Headers],[j]],""))=Table1[[#This Row],['# people]:['# people]],1,0)</f>
        <v>0</v>
      </c>
      <c r="R414" cm="1">
        <f t="array" ref="R414">IF(LEN(Table1[[#This Row],[Data]:[Data]])-LEN(SUBSTITUTE(Table1[[#This Row],[Data]:[Data]],Table3[[#Headers],[k]],""))=Table1[[#This Row],['# people]:['# people]],1,0)</f>
        <v>0</v>
      </c>
      <c r="S414" cm="1">
        <f t="array" ref="S414">IF(LEN(Table1[[#This Row],[Data]:[Data]])-LEN(SUBSTITUTE(Table1[[#This Row],[Data]:[Data]],Table3[[#Headers],[l]],""))=Table1[[#This Row],['# people]:['# people]],1,0)</f>
        <v>1</v>
      </c>
      <c r="T414" cm="1">
        <f t="array" ref="T414">IF(LEN(Table1[[#This Row],[Data]:[Data]])-LEN(SUBSTITUTE(Table1[[#This Row],[Data]:[Data]],Table3[[#Headers],[m]],""))=Table1[[#This Row],['# people]:['# people]],1,0)</f>
        <v>0</v>
      </c>
      <c r="U414" cm="1">
        <f t="array" ref="U414">IF(LEN(Table1[[#This Row],[Data]:[Data]])-LEN(SUBSTITUTE(Table1[[#This Row],[Data]:[Data]],Table3[[#Headers],[n]],""))=Table1[[#This Row],['# people]:['# people]],1,0)</f>
        <v>1</v>
      </c>
      <c r="V414" cm="1">
        <f t="array" ref="V414">IF(LEN(Table1[[#This Row],[Data]:[Data]])-LEN(SUBSTITUTE(Table1[[#This Row],[Data]:[Data]],Table3[[#Headers],[o]],""))=Table1[[#This Row],['# people]:['# people]],1,0)</f>
        <v>0</v>
      </c>
      <c r="W414" cm="1">
        <f t="array" ref="W414">IF(LEN(Table1[[#This Row],[Data]:[Data]])-LEN(SUBSTITUTE(Table1[[#This Row],[Data]:[Data]],Table3[[#Headers],[p]],""))=Table1[[#This Row],['# people]:['# people]],1,0)</f>
        <v>0</v>
      </c>
      <c r="X414" cm="1">
        <f t="array" ref="X414">IF(LEN(Table1[[#This Row],[Data]:[Data]])-LEN(SUBSTITUTE(Table1[[#This Row],[Data]:[Data]],Table3[[#Headers],[q]],""))=Table1[[#This Row],['# people]:['# people]],1,0)</f>
        <v>0</v>
      </c>
      <c r="Y414" cm="1">
        <f t="array" ref="Y414">IF(LEN(Table1[[#This Row],[Data]:[Data]])-LEN(SUBSTITUTE(Table1[[#This Row],[Data]:[Data]],Table3[[#Headers],[r]],""))=Table1[[#This Row],['# people]:['# people]],1,0)</f>
        <v>0</v>
      </c>
      <c r="Z414" cm="1">
        <f t="array" ref="Z414">IF(LEN(Table1[[#This Row],[Data]:[Data]])-LEN(SUBSTITUTE(Table1[[#This Row],[Data]:[Data]],Table3[[#Headers],[s]],""))=Table1[[#This Row],['# people]:['# people]],1,0)</f>
        <v>0</v>
      </c>
      <c r="AA414" cm="1">
        <f t="array" ref="AA414">IF(LEN(Table1[[#This Row],[Data]:[Data]])-LEN(SUBSTITUTE(Table1[[#This Row],[Data]:[Data]],Table3[[#Headers],[t]],""))=Table1[[#This Row],['# people]:['# people]],1,0)</f>
        <v>1</v>
      </c>
      <c r="AB414" cm="1">
        <f t="array" ref="AB414">IF(LEN(Table1[[#This Row],[Data]:[Data]])-LEN(SUBSTITUTE(Table1[[#This Row],[Data]:[Data]],Table3[[#Headers],[u]],""))=Table1[[#This Row],['# people]:['# people]],1,0)</f>
        <v>1</v>
      </c>
      <c r="AC414" cm="1">
        <f t="array" ref="AC414">IF(LEN(Table1[[#This Row],[Data]:[Data]])-LEN(SUBSTITUTE(Table1[[#This Row],[Data]:[Data]],Table3[[#Headers],[v]],""))=Table1[[#This Row],['# people]:['# people]],1,0)</f>
        <v>1</v>
      </c>
      <c r="AD414" cm="1">
        <f t="array" ref="AD414">IF(LEN(Table1[[#This Row],[Data]:[Data]])-LEN(SUBSTITUTE(Table1[[#This Row],[Data]:[Data]],Table3[[#Headers],[w]],""))=Table1[[#This Row],['# people]:['# people]],1,0)</f>
        <v>1</v>
      </c>
      <c r="AE414" cm="1">
        <f t="array" ref="AE414">IF(LEN(Table1[[#This Row],[Data]:[Data]])-LEN(SUBSTITUTE(Table1[[#This Row],[Data]:[Data]],Table3[[#Headers],[x]],""))=Table1[[#This Row],['# people]:['# people]],1,0)</f>
        <v>0</v>
      </c>
      <c r="AF414" cm="1">
        <f t="array" ref="AF414">IF(LEN(Table1[[#This Row],[Data]:[Data]])-LEN(SUBSTITUTE(Table1[[#This Row],[Data]:[Data]],Table3[[#Headers],[y]],""))=Table1[[#This Row],['# people]:['# people]],1,0)</f>
        <v>0</v>
      </c>
      <c r="AG414" cm="1">
        <f t="array" ref="AG414">IF(LEN(Table1[[#This Row],[Data]:[Data]])-LEN(SUBSTITUTE(Table1[[#This Row],[Data]:[Data]],Table3[[#Headers],[z]],""))=Table1[[#This Row],['# people]:['# people]],1,0)</f>
        <v>1</v>
      </c>
    </row>
    <row r="415" spans="1:33" x14ac:dyDescent="0.25">
      <c r="A415" t="s">
        <v>299</v>
      </c>
      <c r="B415" cm="1">
        <f t="array" ref="B415">SUM(IF((LEN(A415)-LEN(SUBSTITUTE(UPPER(A415),{"A","B","C","D","E","F","G","H","I","J","K","L","M","N","O","P","Q","R","S","T","U","V","W","X","Y","Z","1","2","3","4","5","6","7","8","9","0"},""))),1,0))</f>
        <v>21</v>
      </c>
      <c r="C415" t="s">
        <v>754</v>
      </c>
      <c r="D415">
        <f>LEN(Table1[[#This Row],[Column1]])-LEN(A415)</f>
        <v>5</v>
      </c>
      <c r="E415">
        <f>LEN(Table1[[#This Row],[Data]])</f>
        <v>93</v>
      </c>
      <c r="G415" s="1">
        <f>SUM(Table3[[#This Row],[a]:[z]])</f>
        <v>18</v>
      </c>
      <c r="H415" cm="1">
        <f t="array" ref="H415">IF(LEN(Table1[[#This Row],[Data]:[Data]])-LEN(SUBSTITUTE(Table1[[#This Row],[Data]:[Data]],Table3[[#Headers],[a]],""))=Table1[[#This Row],['# people]:['# people]],1,0)</f>
        <v>0</v>
      </c>
      <c r="I415" cm="1">
        <f t="array" ref="I415">IF(LEN(Table1[[#This Row],[Data]:[Data]])-LEN(SUBSTITUTE(Table1[[#This Row],[Data]:[Data]],Table3[[#Headers],[b]],""))=Table1[[#This Row],['# people]:['# people]],1,0)</f>
        <v>0</v>
      </c>
      <c r="J415" cm="1">
        <f t="array" ref="J415">IF(LEN(Table1[[#This Row],[Data]:[Data]])-LEN(SUBSTITUTE(Table1[[#This Row],[Data]:[Data]],Table3[[#Headers],[c]],""))=Table1[[#This Row],['# people]:['# people]],1,0)</f>
        <v>1</v>
      </c>
      <c r="K415" cm="1">
        <f t="array" ref="K415">IF(LEN(Table1[[#This Row],[Data]:[Data]])-LEN(SUBSTITUTE(Table1[[#This Row],[Data]:[Data]],Table3[[#Headers],[d]],""))=Table1[[#This Row],['# people]:['# people]],1,0)</f>
        <v>1</v>
      </c>
      <c r="L415" cm="1">
        <f t="array" ref="L415">IF(LEN(Table1[[#This Row],[Data]:[Data]])-LEN(SUBSTITUTE(Table1[[#This Row],[Data]:[Data]],Table3[[#Headers],[e]],""))=Table1[[#This Row],['# people]:['# people]],1,0)</f>
        <v>1</v>
      </c>
      <c r="M415" cm="1">
        <f t="array" ref="M415">IF(LEN(Table1[[#This Row],[Data]:[Data]])-LEN(SUBSTITUTE(Table1[[#This Row],[Data]:[Data]],Table3[[#Headers],[f]],""))=Table1[[#This Row],['# people]:['# people]],1,0)</f>
        <v>1</v>
      </c>
      <c r="N415" cm="1">
        <f t="array" ref="N415">IF(LEN(Table1[[#This Row],[Data]:[Data]])-LEN(SUBSTITUTE(Table1[[#This Row],[Data]:[Data]],Table3[[#Headers],[g]],""))=Table1[[#This Row],['# people]:['# people]],1,0)</f>
        <v>1</v>
      </c>
      <c r="O415" cm="1">
        <f t="array" ref="O415">IF(LEN(Table1[[#This Row],[Data]:[Data]])-LEN(SUBSTITUTE(Table1[[#This Row],[Data]:[Data]],Table3[[#Headers],[h]],""))=Table1[[#This Row],['# people]:['# people]],1,0)</f>
        <v>0</v>
      </c>
      <c r="P415" cm="1">
        <f t="array" ref="P415">IF(LEN(Table1[[#This Row],[Data]:[Data]])-LEN(SUBSTITUTE(Table1[[#This Row],[Data]:[Data]],Table3[[#Headers],[i]],""))=Table1[[#This Row],['# people]:['# people]],1,0)</f>
        <v>1</v>
      </c>
      <c r="Q415" cm="1">
        <f t="array" ref="Q415">IF(LEN(Table1[[#This Row],[Data]:[Data]])-LEN(SUBSTITUTE(Table1[[#This Row],[Data]:[Data]],Table3[[#Headers],[j]],""))=Table1[[#This Row],['# people]:['# people]],1,0)</f>
        <v>1</v>
      </c>
      <c r="R415" cm="1">
        <f t="array" ref="R415">IF(LEN(Table1[[#This Row],[Data]:[Data]])-LEN(SUBSTITUTE(Table1[[#This Row],[Data]:[Data]],Table3[[#Headers],[k]],""))=Table1[[#This Row],['# people]:['# people]],1,0)</f>
        <v>1</v>
      </c>
      <c r="S415" cm="1">
        <f t="array" ref="S415">IF(LEN(Table1[[#This Row],[Data]:[Data]])-LEN(SUBSTITUTE(Table1[[#This Row],[Data]:[Data]],Table3[[#Headers],[l]],""))=Table1[[#This Row],['# people]:['# people]],1,0)</f>
        <v>0</v>
      </c>
      <c r="T415" cm="1">
        <f t="array" ref="T415">IF(LEN(Table1[[#This Row],[Data]:[Data]])-LEN(SUBSTITUTE(Table1[[#This Row],[Data]:[Data]],Table3[[#Headers],[m]],""))=Table1[[#This Row],['# people]:['# people]],1,0)</f>
        <v>1</v>
      </c>
      <c r="U415" cm="1">
        <f t="array" ref="U415">IF(LEN(Table1[[#This Row],[Data]:[Data]])-LEN(SUBSTITUTE(Table1[[#This Row],[Data]:[Data]],Table3[[#Headers],[n]],""))=Table1[[#This Row],['# people]:['# people]],1,0)</f>
        <v>1</v>
      </c>
      <c r="V415" cm="1">
        <f t="array" ref="V415">IF(LEN(Table1[[#This Row],[Data]:[Data]])-LEN(SUBSTITUTE(Table1[[#This Row],[Data]:[Data]],Table3[[#Headers],[o]],""))=Table1[[#This Row],['# people]:['# people]],1,0)</f>
        <v>0</v>
      </c>
      <c r="W415" cm="1">
        <f t="array" ref="W415">IF(LEN(Table1[[#This Row],[Data]:[Data]])-LEN(SUBSTITUTE(Table1[[#This Row],[Data]:[Data]],Table3[[#Headers],[p]],""))=Table1[[#This Row],['# people]:['# people]],1,0)</f>
        <v>1</v>
      </c>
      <c r="X415" cm="1">
        <f t="array" ref="X415">IF(LEN(Table1[[#This Row],[Data]:[Data]])-LEN(SUBSTITUTE(Table1[[#This Row],[Data]:[Data]],Table3[[#Headers],[q]],""))=Table1[[#This Row],['# people]:['# people]],1,0)</f>
        <v>0</v>
      </c>
      <c r="Y415" cm="1">
        <f t="array" ref="Y415">IF(LEN(Table1[[#This Row],[Data]:[Data]])-LEN(SUBSTITUTE(Table1[[#This Row],[Data]:[Data]],Table3[[#Headers],[r]],""))=Table1[[#This Row],['# people]:['# people]],1,0)</f>
        <v>0</v>
      </c>
      <c r="Z415" cm="1">
        <f t="array" ref="Z415">IF(LEN(Table1[[#This Row],[Data]:[Data]])-LEN(SUBSTITUTE(Table1[[#This Row],[Data]:[Data]],Table3[[#Headers],[s]],""))=Table1[[#This Row],['# people]:['# people]],1,0)</f>
        <v>1</v>
      </c>
      <c r="AA415" cm="1">
        <f t="array" ref="AA415">IF(LEN(Table1[[#This Row],[Data]:[Data]])-LEN(SUBSTITUTE(Table1[[#This Row],[Data]:[Data]],Table3[[#Headers],[t]],""))=Table1[[#This Row],['# people]:['# people]],1,0)</f>
        <v>0</v>
      </c>
      <c r="AB415" cm="1">
        <f t="array" ref="AB415">IF(LEN(Table1[[#This Row],[Data]:[Data]])-LEN(SUBSTITUTE(Table1[[#This Row],[Data]:[Data]],Table3[[#Headers],[u]],""))=Table1[[#This Row],['# people]:['# people]],1,0)</f>
        <v>1</v>
      </c>
      <c r="AC415" cm="1">
        <f t="array" ref="AC415">IF(LEN(Table1[[#This Row],[Data]:[Data]])-LEN(SUBSTITUTE(Table1[[#This Row],[Data]:[Data]],Table3[[#Headers],[v]],""))=Table1[[#This Row],['# people]:['# people]],1,0)</f>
        <v>1</v>
      </c>
      <c r="AD415" cm="1">
        <f t="array" ref="AD415">IF(LEN(Table1[[#This Row],[Data]:[Data]])-LEN(SUBSTITUTE(Table1[[#This Row],[Data]:[Data]],Table3[[#Headers],[w]],""))=Table1[[#This Row],['# people]:['# people]],1,0)</f>
        <v>1</v>
      </c>
      <c r="AE415" cm="1">
        <f t="array" ref="AE415">IF(LEN(Table1[[#This Row],[Data]:[Data]])-LEN(SUBSTITUTE(Table1[[#This Row],[Data]:[Data]],Table3[[#Headers],[x]],""))=Table1[[#This Row],['# people]:['# people]],1,0)</f>
        <v>1</v>
      </c>
      <c r="AF415" cm="1">
        <f t="array" ref="AF415">IF(LEN(Table1[[#This Row],[Data]:[Data]])-LEN(SUBSTITUTE(Table1[[#This Row],[Data]:[Data]],Table3[[#Headers],[y]],""))=Table1[[#This Row],['# people]:['# people]],1,0)</f>
        <v>1</v>
      </c>
      <c r="AG415" cm="1">
        <f t="array" ref="AG415">IF(LEN(Table1[[#This Row],[Data]:[Data]])-LEN(SUBSTITUTE(Table1[[#This Row],[Data]:[Data]],Table3[[#Headers],[z]],""))=Table1[[#This Row],['# people]:['# people]],1,0)</f>
        <v>1</v>
      </c>
    </row>
    <row r="416" spans="1:33" x14ac:dyDescent="0.25">
      <c r="A416" t="s">
        <v>306</v>
      </c>
      <c r="B416" cm="1">
        <f t="array" ref="B416">SUM(IF((LEN(A416)-LEN(SUBSTITUTE(UPPER(A416),{"A","B","C","D","E","F","G","H","I","J","K","L","M","N","O","P","Q","R","S","T","U","V","W","X","Y","Z","1","2","3","4","5","6","7","8","9","0"},""))),1,0))</f>
        <v>14</v>
      </c>
      <c r="C416" t="s">
        <v>761</v>
      </c>
      <c r="D416">
        <f>LEN(Table1[[#This Row],[Column1]])-LEN(A416)</f>
        <v>5</v>
      </c>
      <c r="E416">
        <f>LEN(Table1[[#This Row],[Data]])</f>
        <v>15</v>
      </c>
      <c r="G416" s="1">
        <f>SUM(Table3[[#This Row],[a]:[z]])</f>
        <v>0</v>
      </c>
      <c r="H416" cm="1">
        <f t="array" ref="H416">IF(LEN(Table1[[#This Row],[Data]:[Data]])-LEN(SUBSTITUTE(Table1[[#This Row],[Data]:[Data]],Table3[[#Headers],[a]],""))=Table1[[#This Row],['# people]:['# people]],1,0)</f>
        <v>0</v>
      </c>
      <c r="I416" cm="1">
        <f t="array" ref="I416">IF(LEN(Table1[[#This Row],[Data]:[Data]])-LEN(SUBSTITUTE(Table1[[#This Row],[Data]:[Data]],Table3[[#Headers],[b]],""))=Table1[[#This Row],['# people]:['# people]],1,0)</f>
        <v>0</v>
      </c>
      <c r="J416" cm="1">
        <f t="array" ref="J416">IF(LEN(Table1[[#This Row],[Data]:[Data]])-LEN(SUBSTITUTE(Table1[[#This Row],[Data]:[Data]],Table3[[#Headers],[c]],""))=Table1[[#This Row],['# people]:['# people]],1,0)</f>
        <v>0</v>
      </c>
      <c r="K416" cm="1">
        <f t="array" ref="K416">IF(LEN(Table1[[#This Row],[Data]:[Data]])-LEN(SUBSTITUTE(Table1[[#This Row],[Data]:[Data]],Table3[[#Headers],[d]],""))=Table1[[#This Row],['# people]:['# people]],1,0)</f>
        <v>0</v>
      </c>
      <c r="L416" cm="1">
        <f t="array" ref="L416">IF(LEN(Table1[[#This Row],[Data]:[Data]])-LEN(SUBSTITUTE(Table1[[#This Row],[Data]:[Data]],Table3[[#Headers],[e]],""))=Table1[[#This Row],['# people]:['# people]],1,0)</f>
        <v>0</v>
      </c>
      <c r="M416" cm="1">
        <f t="array" ref="M416">IF(LEN(Table1[[#This Row],[Data]:[Data]])-LEN(SUBSTITUTE(Table1[[#This Row],[Data]:[Data]],Table3[[#Headers],[f]],""))=Table1[[#This Row],['# people]:['# people]],1,0)</f>
        <v>0</v>
      </c>
      <c r="N416" cm="1">
        <f t="array" ref="N416">IF(LEN(Table1[[#This Row],[Data]:[Data]])-LEN(SUBSTITUTE(Table1[[#This Row],[Data]:[Data]],Table3[[#Headers],[g]],""))=Table1[[#This Row],['# people]:['# people]],1,0)</f>
        <v>0</v>
      </c>
      <c r="O416" cm="1">
        <f t="array" ref="O416">IF(LEN(Table1[[#This Row],[Data]:[Data]])-LEN(SUBSTITUTE(Table1[[#This Row],[Data]:[Data]],Table3[[#Headers],[h]],""))=Table1[[#This Row],['# people]:['# people]],1,0)</f>
        <v>0</v>
      </c>
      <c r="P416" cm="1">
        <f t="array" ref="P416">IF(LEN(Table1[[#This Row],[Data]:[Data]])-LEN(SUBSTITUTE(Table1[[#This Row],[Data]:[Data]],Table3[[#Headers],[i]],""))=Table1[[#This Row],['# people]:['# people]],1,0)</f>
        <v>0</v>
      </c>
      <c r="Q416" cm="1">
        <f t="array" ref="Q416">IF(LEN(Table1[[#This Row],[Data]:[Data]])-LEN(SUBSTITUTE(Table1[[#This Row],[Data]:[Data]],Table3[[#Headers],[j]],""))=Table1[[#This Row],['# people]:['# people]],1,0)</f>
        <v>0</v>
      </c>
      <c r="R416" cm="1">
        <f t="array" ref="R416">IF(LEN(Table1[[#This Row],[Data]:[Data]])-LEN(SUBSTITUTE(Table1[[#This Row],[Data]:[Data]],Table3[[#Headers],[k]],""))=Table1[[#This Row],['# people]:['# people]],1,0)</f>
        <v>0</v>
      </c>
      <c r="S416" cm="1">
        <f t="array" ref="S416">IF(LEN(Table1[[#This Row],[Data]:[Data]])-LEN(SUBSTITUTE(Table1[[#This Row],[Data]:[Data]],Table3[[#Headers],[l]],""))=Table1[[#This Row],['# people]:['# people]],1,0)</f>
        <v>0</v>
      </c>
      <c r="T416" cm="1">
        <f t="array" ref="T416">IF(LEN(Table1[[#This Row],[Data]:[Data]])-LEN(SUBSTITUTE(Table1[[#This Row],[Data]:[Data]],Table3[[#Headers],[m]],""))=Table1[[#This Row],['# people]:['# people]],1,0)</f>
        <v>0</v>
      </c>
      <c r="U416" cm="1">
        <f t="array" ref="U416">IF(LEN(Table1[[#This Row],[Data]:[Data]])-LEN(SUBSTITUTE(Table1[[#This Row],[Data]:[Data]],Table3[[#Headers],[n]],""))=Table1[[#This Row],['# people]:['# people]],1,0)</f>
        <v>0</v>
      </c>
      <c r="V416" cm="1">
        <f t="array" ref="V416">IF(LEN(Table1[[#This Row],[Data]:[Data]])-LEN(SUBSTITUTE(Table1[[#This Row],[Data]:[Data]],Table3[[#Headers],[o]],""))=Table1[[#This Row],['# people]:['# people]],1,0)</f>
        <v>0</v>
      </c>
      <c r="W416" cm="1">
        <f t="array" ref="W416">IF(LEN(Table1[[#This Row],[Data]:[Data]])-LEN(SUBSTITUTE(Table1[[#This Row],[Data]:[Data]],Table3[[#Headers],[p]],""))=Table1[[#This Row],['# people]:['# people]],1,0)</f>
        <v>0</v>
      </c>
      <c r="X416" cm="1">
        <f t="array" ref="X416">IF(LEN(Table1[[#This Row],[Data]:[Data]])-LEN(SUBSTITUTE(Table1[[#This Row],[Data]:[Data]],Table3[[#Headers],[q]],""))=Table1[[#This Row],['# people]:['# people]],1,0)</f>
        <v>0</v>
      </c>
      <c r="Y416" cm="1">
        <f t="array" ref="Y416">IF(LEN(Table1[[#This Row],[Data]:[Data]])-LEN(SUBSTITUTE(Table1[[#This Row],[Data]:[Data]],Table3[[#Headers],[r]],""))=Table1[[#This Row],['# people]:['# people]],1,0)</f>
        <v>0</v>
      </c>
      <c r="Z416" cm="1">
        <f t="array" ref="Z416">IF(LEN(Table1[[#This Row],[Data]:[Data]])-LEN(SUBSTITUTE(Table1[[#This Row],[Data]:[Data]],Table3[[#Headers],[s]],""))=Table1[[#This Row],['# people]:['# people]],1,0)</f>
        <v>0</v>
      </c>
      <c r="AA416" cm="1">
        <f t="array" ref="AA416">IF(LEN(Table1[[#This Row],[Data]:[Data]])-LEN(SUBSTITUTE(Table1[[#This Row],[Data]:[Data]],Table3[[#Headers],[t]],""))=Table1[[#This Row],['# people]:['# people]],1,0)</f>
        <v>0</v>
      </c>
      <c r="AB416" cm="1">
        <f t="array" ref="AB416">IF(LEN(Table1[[#This Row],[Data]:[Data]])-LEN(SUBSTITUTE(Table1[[#This Row],[Data]:[Data]],Table3[[#Headers],[u]],""))=Table1[[#This Row],['# people]:['# people]],1,0)</f>
        <v>0</v>
      </c>
      <c r="AC416" cm="1">
        <f t="array" ref="AC416">IF(LEN(Table1[[#This Row],[Data]:[Data]])-LEN(SUBSTITUTE(Table1[[#This Row],[Data]:[Data]],Table3[[#Headers],[v]],""))=Table1[[#This Row],['# people]:['# people]],1,0)</f>
        <v>0</v>
      </c>
      <c r="AD416" cm="1">
        <f t="array" ref="AD416">IF(LEN(Table1[[#This Row],[Data]:[Data]])-LEN(SUBSTITUTE(Table1[[#This Row],[Data]:[Data]],Table3[[#Headers],[w]],""))=Table1[[#This Row],['# people]:['# people]],1,0)</f>
        <v>0</v>
      </c>
      <c r="AE416" cm="1">
        <f t="array" ref="AE416">IF(LEN(Table1[[#This Row],[Data]:[Data]])-LEN(SUBSTITUTE(Table1[[#This Row],[Data]:[Data]],Table3[[#Headers],[x]],""))=Table1[[#This Row],['# people]:['# people]],1,0)</f>
        <v>0</v>
      </c>
      <c r="AF416" cm="1">
        <f t="array" ref="AF416">IF(LEN(Table1[[#This Row],[Data]:[Data]])-LEN(SUBSTITUTE(Table1[[#This Row],[Data]:[Data]],Table3[[#Headers],[y]],""))=Table1[[#This Row],['# people]:['# people]],1,0)</f>
        <v>0</v>
      </c>
      <c r="AG416" cm="1">
        <f t="array" ref="AG416">IF(LEN(Table1[[#This Row],[Data]:[Data]])-LEN(SUBSTITUTE(Table1[[#This Row],[Data]:[Data]],Table3[[#Headers],[z]],""))=Table1[[#This Row],['# people]:['# people]],1,0)</f>
        <v>0</v>
      </c>
    </row>
    <row r="417" spans="1:33" x14ac:dyDescent="0.25">
      <c r="A417" t="s">
        <v>307</v>
      </c>
      <c r="B417" cm="1">
        <f t="array" ref="B417">SUM(IF((LEN(A417)-LEN(SUBSTITUTE(UPPER(A417),{"A","B","C","D","E","F","G","H","I","J","K","L","M","N","O","P","Q","R","S","T","U","V","W","X","Y","Z","1","2","3","4","5","6","7","8","9","0"},""))),1,0))</f>
        <v>20</v>
      </c>
      <c r="C417" t="s">
        <v>762</v>
      </c>
      <c r="D417">
        <f>LEN(Table1[[#This Row],[Column1]])-LEN(A417)</f>
        <v>5</v>
      </c>
      <c r="E417">
        <f>LEN(Table1[[#This Row],[Data]])</f>
        <v>50</v>
      </c>
      <c r="G417" s="1">
        <f>SUM(Table3[[#This Row],[a]:[z]])</f>
        <v>7</v>
      </c>
      <c r="H417" cm="1">
        <f t="array" ref="H417">IF(LEN(Table1[[#This Row],[Data]:[Data]])-LEN(SUBSTITUTE(Table1[[#This Row],[Data]:[Data]],Table3[[#Headers],[a]],""))=Table1[[#This Row],['# people]:['# people]],1,0)</f>
        <v>0</v>
      </c>
      <c r="I417" cm="1">
        <f t="array" ref="I417">IF(LEN(Table1[[#This Row],[Data]:[Data]])-LEN(SUBSTITUTE(Table1[[#This Row],[Data]:[Data]],Table3[[#Headers],[b]],""))=Table1[[#This Row],['# people]:['# people]],1,0)</f>
        <v>0</v>
      </c>
      <c r="J417" cm="1">
        <f t="array" ref="J417">IF(LEN(Table1[[#This Row],[Data]:[Data]])-LEN(SUBSTITUTE(Table1[[#This Row],[Data]:[Data]],Table3[[#Headers],[c]],""))=Table1[[#This Row],['# people]:['# people]],1,0)</f>
        <v>0</v>
      </c>
      <c r="K417" cm="1">
        <f t="array" ref="K417">IF(LEN(Table1[[#This Row],[Data]:[Data]])-LEN(SUBSTITUTE(Table1[[#This Row],[Data]:[Data]],Table3[[#Headers],[d]],""))=Table1[[#This Row],['# people]:['# people]],1,0)</f>
        <v>1</v>
      </c>
      <c r="L417" cm="1">
        <f t="array" ref="L417">IF(LEN(Table1[[#This Row],[Data]:[Data]])-LEN(SUBSTITUTE(Table1[[#This Row],[Data]:[Data]],Table3[[#Headers],[e]],""))=Table1[[#This Row],['# people]:['# people]],1,0)</f>
        <v>0</v>
      </c>
      <c r="M417" cm="1">
        <f t="array" ref="M417">IF(LEN(Table1[[#This Row],[Data]:[Data]])-LEN(SUBSTITUTE(Table1[[#This Row],[Data]:[Data]],Table3[[#Headers],[f]],""))=Table1[[#This Row],['# people]:['# people]],1,0)</f>
        <v>0</v>
      </c>
      <c r="N417" cm="1">
        <f t="array" ref="N417">IF(LEN(Table1[[#This Row],[Data]:[Data]])-LEN(SUBSTITUTE(Table1[[#This Row],[Data]:[Data]],Table3[[#Headers],[g]],""))=Table1[[#This Row],['# people]:['# people]],1,0)</f>
        <v>0</v>
      </c>
      <c r="O417" cm="1">
        <f t="array" ref="O417">IF(LEN(Table1[[#This Row],[Data]:[Data]])-LEN(SUBSTITUTE(Table1[[#This Row],[Data]:[Data]],Table3[[#Headers],[h]],""))=Table1[[#This Row],['# people]:['# people]],1,0)</f>
        <v>1</v>
      </c>
      <c r="P417" cm="1">
        <f t="array" ref="P417">IF(LEN(Table1[[#This Row],[Data]:[Data]])-LEN(SUBSTITUTE(Table1[[#This Row],[Data]:[Data]],Table3[[#Headers],[i]],""))=Table1[[#This Row],['# people]:['# people]],1,0)</f>
        <v>0</v>
      </c>
      <c r="Q417" cm="1">
        <f t="array" ref="Q417">IF(LEN(Table1[[#This Row],[Data]:[Data]])-LEN(SUBSTITUTE(Table1[[#This Row],[Data]:[Data]],Table3[[#Headers],[j]],""))=Table1[[#This Row],['# people]:['# people]],1,0)</f>
        <v>1</v>
      </c>
      <c r="R417" cm="1">
        <f t="array" ref="R417">IF(LEN(Table1[[#This Row],[Data]:[Data]])-LEN(SUBSTITUTE(Table1[[#This Row],[Data]:[Data]],Table3[[#Headers],[k]],""))=Table1[[#This Row],['# people]:['# people]],1,0)</f>
        <v>0</v>
      </c>
      <c r="S417" cm="1">
        <f t="array" ref="S417">IF(LEN(Table1[[#This Row],[Data]:[Data]])-LEN(SUBSTITUTE(Table1[[#This Row],[Data]:[Data]],Table3[[#Headers],[l]],""))=Table1[[#This Row],['# people]:['# people]],1,0)</f>
        <v>1</v>
      </c>
      <c r="T417" cm="1">
        <f t="array" ref="T417">IF(LEN(Table1[[#This Row],[Data]:[Data]])-LEN(SUBSTITUTE(Table1[[#This Row],[Data]:[Data]],Table3[[#Headers],[m]],""))=Table1[[#This Row],['# people]:['# people]],1,0)</f>
        <v>0</v>
      </c>
      <c r="U417" cm="1">
        <f t="array" ref="U417">IF(LEN(Table1[[#This Row],[Data]:[Data]])-LEN(SUBSTITUTE(Table1[[#This Row],[Data]:[Data]],Table3[[#Headers],[n]],""))=Table1[[#This Row],['# people]:['# people]],1,0)</f>
        <v>0</v>
      </c>
      <c r="V417" cm="1">
        <f t="array" ref="V417">IF(LEN(Table1[[#This Row],[Data]:[Data]])-LEN(SUBSTITUTE(Table1[[#This Row],[Data]:[Data]],Table3[[#Headers],[o]],""))=Table1[[#This Row],['# people]:['# people]],1,0)</f>
        <v>0</v>
      </c>
      <c r="W417" cm="1">
        <f t="array" ref="W417">IF(LEN(Table1[[#This Row],[Data]:[Data]])-LEN(SUBSTITUTE(Table1[[#This Row],[Data]:[Data]],Table3[[#Headers],[p]],""))=Table1[[#This Row],['# people]:['# people]],1,0)</f>
        <v>0</v>
      </c>
      <c r="X417" cm="1">
        <f t="array" ref="X417">IF(LEN(Table1[[#This Row],[Data]:[Data]])-LEN(SUBSTITUTE(Table1[[#This Row],[Data]:[Data]],Table3[[#Headers],[q]],""))=Table1[[#This Row],['# people]:['# people]],1,0)</f>
        <v>0</v>
      </c>
      <c r="Y417" cm="1">
        <f t="array" ref="Y417">IF(LEN(Table1[[#This Row],[Data]:[Data]])-LEN(SUBSTITUTE(Table1[[#This Row],[Data]:[Data]],Table3[[#Headers],[r]],""))=Table1[[#This Row],['# people]:['# people]],1,0)</f>
        <v>0</v>
      </c>
      <c r="Z417" cm="1">
        <f t="array" ref="Z417">IF(LEN(Table1[[#This Row],[Data]:[Data]])-LEN(SUBSTITUTE(Table1[[#This Row],[Data]:[Data]],Table3[[#Headers],[s]],""))=Table1[[#This Row],['# people]:['# people]],1,0)</f>
        <v>0</v>
      </c>
      <c r="AA417" cm="1">
        <f t="array" ref="AA417">IF(LEN(Table1[[#This Row],[Data]:[Data]])-LEN(SUBSTITUTE(Table1[[#This Row],[Data]:[Data]],Table3[[#Headers],[t]],""))=Table1[[#This Row],['# people]:['# people]],1,0)</f>
        <v>0</v>
      </c>
      <c r="AB417" cm="1">
        <f t="array" ref="AB417">IF(LEN(Table1[[#This Row],[Data]:[Data]])-LEN(SUBSTITUTE(Table1[[#This Row],[Data]:[Data]],Table3[[#Headers],[u]],""))=Table1[[#This Row],['# people]:['# people]],1,0)</f>
        <v>1</v>
      </c>
      <c r="AC417" cm="1">
        <f t="array" ref="AC417">IF(LEN(Table1[[#This Row],[Data]:[Data]])-LEN(SUBSTITUTE(Table1[[#This Row],[Data]:[Data]],Table3[[#Headers],[v]],""))=Table1[[#This Row],['# people]:['# people]],1,0)</f>
        <v>0</v>
      </c>
      <c r="AD417" cm="1">
        <f t="array" ref="AD417">IF(LEN(Table1[[#This Row],[Data]:[Data]])-LEN(SUBSTITUTE(Table1[[#This Row],[Data]:[Data]],Table3[[#Headers],[w]],""))=Table1[[#This Row],['# people]:['# people]],1,0)</f>
        <v>0</v>
      </c>
      <c r="AE417" cm="1">
        <f t="array" ref="AE417">IF(LEN(Table1[[#This Row],[Data]:[Data]])-LEN(SUBSTITUTE(Table1[[#This Row],[Data]:[Data]],Table3[[#Headers],[x]],""))=Table1[[#This Row],['# people]:['# people]],1,0)</f>
        <v>1</v>
      </c>
      <c r="AF417" cm="1">
        <f t="array" ref="AF417">IF(LEN(Table1[[#This Row],[Data]:[Data]])-LEN(SUBSTITUTE(Table1[[#This Row],[Data]:[Data]],Table3[[#Headers],[y]],""))=Table1[[#This Row],['# people]:['# people]],1,0)</f>
        <v>1</v>
      </c>
      <c r="AG417" cm="1">
        <f t="array" ref="AG417">IF(LEN(Table1[[#This Row],[Data]:[Data]])-LEN(SUBSTITUTE(Table1[[#This Row],[Data]:[Data]],Table3[[#Headers],[z]],""))=Table1[[#This Row],['# people]:['# people]],1,0)</f>
        <v>0</v>
      </c>
    </row>
    <row r="418" spans="1:33" x14ac:dyDescent="0.25">
      <c r="A418" t="s">
        <v>319</v>
      </c>
      <c r="B418" cm="1">
        <f t="array" ref="B418">SUM(IF((LEN(A418)-LEN(SUBSTITUTE(UPPER(A418),{"A","B","C","D","E","F","G","H","I","J","K","L","M","N","O","P","Q","R","S","T","U","V","W","X","Y","Z","1","2","3","4","5","6","7","8","9","0"},""))),1,0))</f>
        <v>21</v>
      </c>
      <c r="C418" t="s">
        <v>774</v>
      </c>
      <c r="D418">
        <f>LEN(Table1[[#This Row],[Column1]])-LEN(A418)</f>
        <v>5</v>
      </c>
      <c r="E418">
        <f>LEN(Table1[[#This Row],[Data]])</f>
        <v>42</v>
      </c>
      <c r="G418" s="1">
        <f>SUM(Table3[[#This Row],[a]:[z]])</f>
        <v>5</v>
      </c>
      <c r="H418" cm="1">
        <f t="array" ref="H418">IF(LEN(Table1[[#This Row],[Data]:[Data]])-LEN(SUBSTITUTE(Table1[[#This Row],[Data]:[Data]],Table3[[#Headers],[a]],""))=Table1[[#This Row],['# people]:['# people]],1,0)</f>
        <v>1</v>
      </c>
      <c r="I418" cm="1">
        <f t="array" ref="I418">IF(LEN(Table1[[#This Row],[Data]:[Data]])-LEN(SUBSTITUTE(Table1[[#This Row],[Data]:[Data]],Table3[[#Headers],[b]],""))=Table1[[#This Row],['# people]:['# people]],1,0)</f>
        <v>0</v>
      </c>
      <c r="J418" cm="1">
        <f t="array" ref="J418">IF(LEN(Table1[[#This Row],[Data]:[Data]])-LEN(SUBSTITUTE(Table1[[#This Row],[Data]:[Data]],Table3[[#Headers],[c]],""))=Table1[[#This Row],['# people]:['# people]],1,0)</f>
        <v>1</v>
      </c>
      <c r="K418" cm="1">
        <f t="array" ref="K418">IF(LEN(Table1[[#This Row],[Data]:[Data]])-LEN(SUBSTITUTE(Table1[[#This Row],[Data]:[Data]],Table3[[#Headers],[d]],""))=Table1[[#This Row],['# people]:['# people]],1,0)</f>
        <v>0</v>
      </c>
      <c r="L418" cm="1">
        <f t="array" ref="L418">IF(LEN(Table1[[#This Row],[Data]:[Data]])-LEN(SUBSTITUTE(Table1[[#This Row],[Data]:[Data]],Table3[[#Headers],[e]],""))=Table1[[#This Row],['# people]:['# people]],1,0)</f>
        <v>0</v>
      </c>
      <c r="M418" cm="1">
        <f t="array" ref="M418">IF(LEN(Table1[[#This Row],[Data]:[Data]])-LEN(SUBSTITUTE(Table1[[#This Row],[Data]:[Data]],Table3[[#Headers],[f]],""))=Table1[[#This Row],['# people]:['# people]],1,0)</f>
        <v>0</v>
      </c>
      <c r="N418" cm="1">
        <f t="array" ref="N418">IF(LEN(Table1[[#This Row],[Data]:[Data]])-LEN(SUBSTITUTE(Table1[[#This Row],[Data]:[Data]],Table3[[#Headers],[g]],""))=Table1[[#This Row],['# people]:['# people]],1,0)</f>
        <v>0</v>
      </c>
      <c r="O418" cm="1">
        <f t="array" ref="O418">IF(LEN(Table1[[#This Row],[Data]:[Data]])-LEN(SUBSTITUTE(Table1[[#This Row],[Data]:[Data]],Table3[[#Headers],[h]],""))=Table1[[#This Row],['# people]:['# people]],1,0)</f>
        <v>0</v>
      </c>
      <c r="P418" cm="1">
        <f t="array" ref="P418">IF(LEN(Table1[[#This Row],[Data]:[Data]])-LEN(SUBSTITUTE(Table1[[#This Row],[Data]:[Data]],Table3[[#Headers],[i]],""))=Table1[[#This Row],['# people]:['# people]],1,0)</f>
        <v>0</v>
      </c>
      <c r="Q418" cm="1">
        <f t="array" ref="Q418">IF(LEN(Table1[[#This Row],[Data]:[Data]])-LEN(SUBSTITUTE(Table1[[#This Row],[Data]:[Data]],Table3[[#Headers],[j]],""))=Table1[[#This Row],['# people]:['# people]],1,0)</f>
        <v>0</v>
      </c>
      <c r="R418" cm="1">
        <f t="array" ref="R418">IF(LEN(Table1[[#This Row],[Data]:[Data]])-LEN(SUBSTITUTE(Table1[[#This Row],[Data]:[Data]],Table3[[#Headers],[k]],""))=Table1[[#This Row],['# people]:['# people]],1,0)</f>
        <v>1</v>
      </c>
      <c r="S418" cm="1">
        <f t="array" ref="S418">IF(LEN(Table1[[#This Row],[Data]:[Data]])-LEN(SUBSTITUTE(Table1[[#This Row],[Data]:[Data]],Table3[[#Headers],[l]],""))=Table1[[#This Row],['# people]:['# people]],1,0)</f>
        <v>1</v>
      </c>
      <c r="T418" cm="1">
        <f t="array" ref="T418">IF(LEN(Table1[[#This Row],[Data]:[Data]])-LEN(SUBSTITUTE(Table1[[#This Row],[Data]:[Data]],Table3[[#Headers],[m]],""))=Table1[[#This Row],['# people]:['# people]],1,0)</f>
        <v>0</v>
      </c>
      <c r="U418" cm="1">
        <f t="array" ref="U418">IF(LEN(Table1[[#This Row],[Data]:[Data]])-LEN(SUBSTITUTE(Table1[[#This Row],[Data]:[Data]],Table3[[#Headers],[n]],""))=Table1[[#This Row],['# people]:['# people]],1,0)</f>
        <v>0</v>
      </c>
      <c r="V418" cm="1">
        <f t="array" ref="V418">IF(LEN(Table1[[#This Row],[Data]:[Data]])-LEN(SUBSTITUTE(Table1[[#This Row],[Data]:[Data]],Table3[[#Headers],[o]],""))=Table1[[#This Row],['# people]:['# people]],1,0)</f>
        <v>0</v>
      </c>
      <c r="W418" cm="1">
        <f t="array" ref="W418">IF(LEN(Table1[[#This Row],[Data]:[Data]])-LEN(SUBSTITUTE(Table1[[#This Row],[Data]:[Data]],Table3[[#Headers],[p]],""))=Table1[[#This Row],['# people]:['# people]],1,0)</f>
        <v>0</v>
      </c>
      <c r="X418" cm="1">
        <f t="array" ref="X418">IF(LEN(Table1[[#This Row],[Data]:[Data]])-LEN(SUBSTITUTE(Table1[[#This Row],[Data]:[Data]],Table3[[#Headers],[q]],""))=Table1[[#This Row],['# people]:['# people]],1,0)</f>
        <v>0</v>
      </c>
      <c r="Y418" cm="1">
        <f t="array" ref="Y418">IF(LEN(Table1[[#This Row],[Data]:[Data]])-LEN(SUBSTITUTE(Table1[[#This Row],[Data]:[Data]],Table3[[#Headers],[r]],""))=Table1[[#This Row],['# people]:['# people]],1,0)</f>
        <v>0</v>
      </c>
      <c r="Z418" cm="1">
        <f t="array" ref="Z418">IF(LEN(Table1[[#This Row],[Data]:[Data]])-LEN(SUBSTITUTE(Table1[[#This Row],[Data]:[Data]],Table3[[#Headers],[s]],""))=Table1[[#This Row],['# people]:['# people]],1,0)</f>
        <v>1</v>
      </c>
      <c r="AA418" cm="1">
        <f t="array" ref="AA418">IF(LEN(Table1[[#This Row],[Data]:[Data]])-LEN(SUBSTITUTE(Table1[[#This Row],[Data]:[Data]],Table3[[#Headers],[t]],""))=Table1[[#This Row],['# people]:['# people]],1,0)</f>
        <v>0</v>
      </c>
      <c r="AB418" cm="1">
        <f t="array" ref="AB418">IF(LEN(Table1[[#This Row],[Data]:[Data]])-LEN(SUBSTITUTE(Table1[[#This Row],[Data]:[Data]],Table3[[#Headers],[u]],""))=Table1[[#This Row],['# people]:['# people]],1,0)</f>
        <v>0</v>
      </c>
      <c r="AC418" cm="1">
        <f t="array" ref="AC418">IF(LEN(Table1[[#This Row],[Data]:[Data]])-LEN(SUBSTITUTE(Table1[[#This Row],[Data]:[Data]],Table3[[#Headers],[v]],""))=Table1[[#This Row],['# people]:['# people]],1,0)</f>
        <v>0</v>
      </c>
      <c r="AD418" cm="1">
        <f t="array" ref="AD418">IF(LEN(Table1[[#This Row],[Data]:[Data]])-LEN(SUBSTITUTE(Table1[[#This Row],[Data]:[Data]],Table3[[#Headers],[w]],""))=Table1[[#This Row],['# people]:['# people]],1,0)</f>
        <v>0</v>
      </c>
      <c r="AE418" cm="1">
        <f t="array" ref="AE418">IF(LEN(Table1[[#This Row],[Data]:[Data]])-LEN(SUBSTITUTE(Table1[[#This Row],[Data]:[Data]],Table3[[#Headers],[x]],""))=Table1[[#This Row],['# people]:['# people]],1,0)</f>
        <v>0</v>
      </c>
      <c r="AF418" cm="1">
        <f t="array" ref="AF418">IF(LEN(Table1[[#This Row],[Data]:[Data]])-LEN(SUBSTITUTE(Table1[[#This Row],[Data]:[Data]],Table3[[#Headers],[y]],""))=Table1[[#This Row],['# people]:['# people]],1,0)</f>
        <v>0</v>
      </c>
      <c r="AG418" cm="1">
        <f t="array" ref="AG418">IF(LEN(Table1[[#This Row],[Data]:[Data]])-LEN(SUBSTITUTE(Table1[[#This Row],[Data]:[Data]],Table3[[#Headers],[z]],""))=Table1[[#This Row],['# people]:['# people]],1,0)</f>
        <v>0</v>
      </c>
    </row>
    <row r="419" spans="1:33" x14ac:dyDescent="0.25">
      <c r="A419" t="s">
        <v>326</v>
      </c>
      <c r="B419" cm="1">
        <f t="array" ref="B419">SUM(IF((LEN(A419)-LEN(SUBSTITUTE(UPPER(A419),{"A","B","C","D","E","F","G","H","I","J","K","L","M","N","O","P","Q","R","S","T","U","V","W","X","Y","Z","1","2","3","4","5","6","7","8","9","0"},""))),1,0))</f>
        <v>24</v>
      </c>
      <c r="C419" t="s">
        <v>781</v>
      </c>
      <c r="D419">
        <f>LEN(Table1[[#This Row],[Column1]])-LEN(A419)</f>
        <v>5</v>
      </c>
      <c r="E419">
        <f>LEN(Table1[[#This Row],[Data]])</f>
        <v>90</v>
      </c>
      <c r="G419" s="1">
        <f>SUM(Table3[[#This Row],[a]:[z]])</f>
        <v>16</v>
      </c>
      <c r="H419" cm="1">
        <f t="array" ref="H419">IF(LEN(Table1[[#This Row],[Data]:[Data]])-LEN(SUBSTITUTE(Table1[[#This Row],[Data]:[Data]],Table3[[#Headers],[a]],""))=Table1[[#This Row],['# people]:['# people]],1,0)</f>
        <v>0</v>
      </c>
      <c r="I419" cm="1">
        <f t="array" ref="I419">IF(LEN(Table1[[#This Row],[Data]:[Data]])-LEN(SUBSTITUTE(Table1[[#This Row],[Data]:[Data]],Table3[[#Headers],[b]],""))=Table1[[#This Row],['# people]:['# people]],1,0)</f>
        <v>1</v>
      </c>
      <c r="J419" cm="1">
        <f t="array" ref="J419">IF(LEN(Table1[[#This Row],[Data]:[Data]])-LEN(SUBSTITUTE(Table1[[#This Row],[Data]:[Data]],Table3[[#Headers],[c]],""))=Table1[[#This Row],['# people]:['# people]],1,0)</f>
        <v>1</v>
      </c>
      <c r="K419" cm="1">
        <f t="array" ref="K419">IF(LEN(Table1[[#This Row],[Data]:[Data]])-LEN(SUBSTITUTE(Table1[[#This Row],[Data]:[Data]],Table3[[#Headers],[d]],""))=Table1[[#This Row],['# people]:['# people]],1,0)</f>
        <v>1</v>
      </c>
      <c r="L419" cm="1">
        <f t="array" ref="L419">IF(LEN(Table1[[#This Row],[Data]:[Data]])-LEN(SUBSTITUTE(Table1[[#This Row],[Data]:[Data]],Table3[[#Headers],[e]],""))=Table1[[#This Row],['# people]:['# people]],1,0)</f>
        <v>0</v>
      </c>
      <c r="M419" cm="1">
        <f t="array" ref="M419">IF(LEN(Table1[[#This Row],[Data]:[Data]])-LEN(SUBSTITUTE(Table1[[#This Row],[Data]:[Data]],Table3[[#Headers],[f]],""))=Table1[[#This Row],['# people]:['# people]],1,0)</f>
        <v>0</v>
      </c>
      <c r="N419" cm="1">
        <f t="array" ref="N419">IF(LEN(Table1[[#This Row],[Data]:[Data]])-LEN(SUBSTITUTE(Table1[[#This Row],[Data]:[Data]],Table3[[#Headers],[g]],""))=Table1[[#This Row],['# people]:['# people]],1,0)</f>
        <v>1</v>
      </c>
      <c r="O419" cm="1">
        <f t="array" ref="O419">IF(LEN(Table1[[#This Row],[Data]:[Data]])-LEN(SUBSTITUTE(Table1[[#This Row],[Data]:[Data]],Table3[[#Headers],[h]],""))=Table1[[#This Row],['# people]:['# people]],1,0)</f>
        <v>1</v>
      </c>
      <c r="P419" cm="1">
        <f t="array" ref="P419">IF(LEN(Table1[[#This Row],[Data]:[Data]])-LEN(SUBSTITUTE(Table1[[#This Row],[Data]:[Data]],Table3[[#Headers],[i]],""))=Table1[[#This Row],['# people]:['# people]],1,0)</f>
        <v>1</v>
      </c>
      <c r="Q419" cm="1">
        <f t="array" ref="Q419">IF(LEN(Table1[[#This Row],[Data]:[Data]])-LEN(SUBSTITUTE(Table1[[#This Row],[Data]:[Data]],Table3[[#Headers],[j]],""))=Table1[[#This Row],['# people]:['# people]],1,0)</f>
        <v>1</v>
      </c>
      <c r="R419" cm="1">
        <f t="array" ref="R419">IF(LEN(Table1[[#This Row],[Data]:[Data]])-LEN(SUBSTITUTE(Table1[[#This Row],[Data]:[Data]],Table3[[#Headers],[k]],""))=Table1[[#This Row],['# people]:['# people]],1,0)</f>
        <v>0</v>
      </c>
      <c r="S419" cm="1">
        <f t="array" ref="S419">IF(LEN(Table1[[#This Row],[Data]:[Data]])-LEN(SUBSTITUTE(Table1[[#This Row],[Data]:[Data]],Table3[[#Headers],[l]],""))=Table1[[#This Row],['# people]:['# people]],1,0)</f>
        <v>1</v>
      </c>
      <c r="T419" cm="1">
        <f t="array" ref="T419">IF(LEN(Table1[[#This Row],[Data]:[Data]])-LEN(SUBSTITUTE(Table1[[#This Row],[Data]:[Data]],Table3[[#Headers],[m]],""))=Table1[[#This Row],['# people]:['# people]],1,0)</f>
        <v>1</v>
      </c>
      <c r="U419" cm="1">
        <f t="array" ref="U419">IF(LEN(Table1[[#This Row],[Data]:[Data]])-LEN(SUBSTITUTE(Table1[[#This Row],[Data]:[Data]],Table3[[#Headers],[n]],""))=Table1[[#This Row],['# people]:['# people]],1,0)</f>
        <v>1</v>
      </c>
      <c r="V419" cm="1">
        <f t="array" ref="V419">IF(LEN(Table1[[#This Row],[Data]:[Data]])-LEN(SUBSTITUTE(Table1[[#This Row],[Data]:[Data]],Table3[[#Headers],[o]],""))=Table1[[#This Row],['# people]:['# people]],1,0)</f>
        <v>0</v>
      </c>
      <c r="W419" cm="1">
        <f t="array" ref="W419">IF(LEN(Table1[[#This Row],[Data]:[Data]])-LEN(SUBSTITUTE(Table1[[#This Row],[Data]:[Data]],Table3[[#Headers],[p]],""))=Table1[[#This Row],['# people]:['# people]],1,0)</f>
        <v>1</v>
      </c>
      <c r="X419" cm="1">
        <f t="array" ref="X419">IF(LEN(Table1[[#This Row],[Data]:[Data]])-LEN(SUBSTITUTE(Table1[[#This Row],[Data]:[Data]],Table3[[#Headers],[q]],""))=Table1[[#This Row],['# people]:['# people]],1,0)</f>
        <v>1</v>
      </c>
      <c r="Y419" cm="1">
        <f t="array" ref="Y419">IF(LEN(Table1[[#This Row],[Data]:[Data]])-LEN(SUBSTITUTE(Table1[[#This Row],[Data]:[Data]],Table3[[#Headers],[r]],""))=Table1[[#This Row],['# people]:['# people]],1,0)</f>
        <v>0</v>
      </c>
      <c r="Z419" cm="1">
        <f t="array" ref="Z419">IF(LEN(Table1[[#This Row],[Data]:[Data]])-LEN(SUBSTITUTE(Table1[[#This Row],[Data]:[Data]],Table3[[#Headers],[s]],""))=Table1[[#This Row],['# people]:['# people]],1,0)</f>
        <v>1</v>
      </c>
      <c r="AA419" cm="1">
        <f t="array" ref="AA419">IF(LEN(Table1[[#This Row],[Data]:[Data]])-LEN(SUBSTITUTE(Table1[[#This Row],[Data]:[Data]],Table3[[#Headers],[t]],""))=Table1[[#This Row],['# people]:['# people]],1,0)</f>
        <v>0</v>
      </c>
      <c r="AB419" cm="1">
        <f t="array" ref="AB419">IF(LEN(Table1[[#This Row],[Data]:[Data]])-LEN(SUBSTITUTE(Table1[[#This Row],[Data]:[Data]],Table3[[#Headers],[u]],""))=Table1[[#This Row],['# people]:['# people]],1,0)</f>
        <v>1</v>
      </c>
      <c r="AC419" cm="1">
        <f t="array" ref="AC419">IF(LEN(Table1[[#This Row],[Data]:[Data]])-LEN(SUBSTITUTE(Table1[[#This Row],[Data]:[Data]],Table3[[#Headers],[v]],""))=Table1[[#This Row],['# people]:['# people]],1,0)</f>
        <v>1</v>
      </c>
      <c r="AD419" cm="1">
        <f t="array" ref="AD419">IF(LEN(Table1[[#This Row],[Data]:[Data]])-LEN(SUBSTITUTE(Table1[[#This Row],[Data]:[Data]],Table3[[#Headers],[w]],""))=Table1[[#This Row],['# people]:['# people]],1,0)</f>
        <v>0</v>
      </c>
      <c r="AE419" cm="1">
        <f t="array" ref="AE419">IF(LEN(Table1[[#This Row],[Data]:[Data]])-LEN(SUBSTITUTE(Table1[[#This Row],[Data]:[Data]],Table3[[#Headers],[x]],""))=Table1[[#This Row],['# people]:['# people]],1,0)</f>
        <v>0</v>
      </c>
      <c r="AF419" cm="1">
        <f t="array" ref="AF419">IF(LEN(Table1[[#This Row],[Data]:[Data]])-LEN(SUBSTITUTE(Table1[[#This Row],[Data]:[Data]],Table3[[#Headers],[y]],""))=Table1[[#This Row],['# people]:['# people]],1,0)</f>
        <v>0</v>
      </c>
      <c r="AG419" cm="1">
        <f t="array" ref="AG419">IF(LEN(Table1[[#This Row],[Data]:[Data]])-LEN(SUBSTITUTE(Table1[[#This Row],[Data]:[Data]],Table3[[#Headers],[z]],""))=Table1[[#This Row],['# people]:['# people]],1,0)</f>
        <v>1</v>
      </c>
    </row>
    <row r="420" spans="1:33" x14ac:dyDescent="0.25">
      <c r="A420" t="s">
        <v>332</v>
      </c>
      <c r="B420" cm="1">
        <f t="array" ref="B420">SUM(IF((LEN(A420)-LEN(SUBSTITUTE(UPPER(A420),{"A","B","C","D","E","F","G","H","I","J","K","L","M","N","O","P","Q","R","S","T","U","V","W","X","Y","Z","1","2","3","4","5","6","7","8","9","0"},""))),1,0))</f>
        <v>13</v>
      </c>
      <c r="C420" t="s">
        <v>787</v>
      </c>
      <c r="D420">
        <f>LEN(Table1[[#This Row],[Column1]])-LEN(A420)</f>
        <v>5</v>
      </c>
      <c r="E420">
        <f>LEN(Table1[[#This Row],[Data]])</f>
        <v>61</v>
      </c>
      <c r="G420" s="1">
        <f>SUM(Table3[[#This Row],[a]:[z]])</f>
        <v>12</v>
      </c>
      <c r="H420" cm="1">
        <f t="array" ref="H420">IF(LEN(Table1[[#This Row],[Data]:[Data]])-LEN(SUBSTITUTE(Table1[[#This Row],[Data]:[Data]],Table3[[#Headers],[a]],""))=Table1[[#This Row],['# people]:['# people]],1,0)</f>
        <v>1</v>
      </c>
      <c r="I420" cm="1">
        <f t="array" ref="I420">IF(LEN(Table1[[#This Row],[Data]:[Data]])-LEN(SUBSTITUTE(Table1[[#This Row],[Data]:[Data]],Table3[[#Headers],[b]],""))=Table1[[#This Row],['# people]:['# people]],1,0)</f>
        <v>0</v>
      </c>
      <c r="J420" cm="1">
        <f t="array" ref="J420">IF(LEN(Table1[[#This Row],[Data]:[Data]])-LEN(SUBSTITUTE(Table1[[#This Row],[Data]:[Data]],Table3[[#Headers],[c]],""))=Table1[[#This Row],['# people]:['# people]],1,0)</f>
        <v>1</v>
      </c>
      <c r="K420" cm="1">
        <f t="array" ref="K420">IF(LEN(Table1[[#This Row],[Data]:[Data]])-LEN(SUBSTITUTE(Table1[[#This Row],[Data]:[Data]],Table3[[#Headers],[d]],""))=Table1[[#This Row],['# people]:['# people]],1,0)</f>
        <v>0</v>
      </c>
      <c r="L420" cm="1">
        <f t="array" ref="L420">IF(LEN(Table1[[#This Row],[Data]:[Data]])-LEN(SUBSTITUTE(Table1[[#This Row],[Data]:[Data]],Table3[[#Headers],[e]],""))=Table1[[#This Row],['# people]:['# people]],1,0)</f>
        <v>0</v>
      </c>
      <c r="M420" cm="1">
        <f t="array" ref="M420">IF(LEN(Table1[[#This Row],[Data]:[Data]])-LEN(SUBSTITUTE(Table1[[#This Row],[Data]:[Data]],Table3[[#Headers],[f]],""))=Table1[[#This Row],['# people]:['# people]],1,0)</f>
        <v>1</v>
      </c>
      <c r="N420" cm="1">
        <f t="array" ref="N420">IF(LEN(Table1[[#This Row],[Data]:[Data]])-LEN(SUBSTITUTE(Table1[[#This Row],[Data]:[Data]],Table3[[#Headers],[g]],""))=Table1[[#This Row],['# people]:['# people]],1,0)</f>
        <v>0</v>
      </c>
      <c r="O420" cm="1">
        <f t="array" ref="O420">IF(LEN(Table1[[#This Row],[Data]:[Data]])-LEN(SUBSTITUTE(Table1[[#This Row],[Data]:[Data]],Table3[[#Headers],[h]],""))=Table1[[#This Row],['# people]:['# people]],1,0)</f>
        <v>0</v>
      </c>
      <c r="P420" cm="1">
        <f t="array" ref="P420">IF(LEN(Table1[[#This Row],[Data]:[Data]])-LEN(SUBSTITUTE(Table1[[#This Row],[Data]:[Data]],Table3[[#Headers],[i]],""))=Table1[[#This Row],['# people]:['# people]],1,0)</f>
        <v>1</v>
      </c>
      <c r="Q420" cm="1">
        <f t="array" ref="Q420">IF(LEN(Table1[[#This Row],[Data]:[Data]])-LEN(SUBSTITUTE(Table1[[#This Row],[Data]:[Data]],Table3[[#Headers],[j]],""))=Table1[[#This Row],['# people]:['# people]],1,0)</f>
        <v>1</v>
      </c>
      <c r="R420" cm="1">
        <f t="array" ref="R420">IF(LEN(Table1[[#This Row],[Data]:[Data]])-LEN(SUBSTITUTE(Table1[[#This Row],[Data]:[Data]],Table3[[#Headers],[k]],""))=Table1[[#This Row],['# people]:['# people]],1,0)</f>
        <v>1</v>
      </c>
      <c r="S420" cm="1">
        <f t="array" ref="S420">IF(LEN(Table1[[#This Row],[Data]:[Data]])-LEN(SUBSTITUTE(Table1[[#This Row],[Data]:[Data]],Table3[[#Headers],[l]],""))=Table1[[#This Row],['# people]:['# people]],1,0)</f>
        <v>0</v>
      </c>
      <c r="T420" cm="1">
        <f t="array" ref="T420">IF(LEN(Table1[[#This Row],[Data]:[Data]])-LEN(SUBSTITUTE(Table1[[#This Row],[Data]:[Data]],Table3[[#Headers],[m]],""))=Table1[[#This Row],['# people]:['# people]],1,0)</f>
        <v>1</v>
      </c>
      <c r="U420" cm="1">
        <f t="array" ref="U420">IF(LEN(Table1[[#This Row],[Data]:[Data]])-LEN(SUBSTITUTE(Table1[[#This Row],[Data]:[Data]],Table3[[#Headers],[n]],""))=Table1[[#This Row],['# people]:['# people]],1,0)</f>
        <v>0</v>
      </c>
      <c r="V420" cm="1">
        <f t="array" ref="V420">IF(LEN(Table1[[#This Row],[Data]:[Data]])-LEN(SUBSTITUTE(Table1[[#This Row],[Data]:[Data]],Table3[[#Headers],[o]],""))=Table1[[#This Row],['# people]:['# people]],1,0)</f>
        <v>0</v>
      </c>
      <c r="W420" cm="1">
        <f t="array" ref="W420">IF(LEN(Table1[[#This Row],[Data]:[Data]])-LEN(SUBSTITUTE(Table1[[#This Row],[Data]:[Data]],Table3[[#Headers],[p]],""))=Table1[[#This Row],['# people]:['# people]],1,0)</f>
        <v>0</v>
      </c>
      <c r="X420" cm="1">
        <f t="array" ref="X420">IF(LEN(Table1[[#This Row],[Data]:[Data]])-LEN(SUBSTITUTE(Table1[[#This Row],[Data]:[Data]],Table3[[#Headers],[q]],""))=Table1[[#This Row],['# people]:['# people]],1,0)</f>
        <v>0</v>
      </c>
      <c r="Y420" cm="1">
        <f t="array" ref="Y420">IF(LEN(Table1[[#This Row],[Data]:[Data]])-LEN(SUBSTITUTE(Table1[[#This Row],[Data]:[Data]],Table3[[#Headers],[r]],""))=Table1[[#This Row],['# people]:['# people]],1,0)</f>
        <v>0</v>
      </c>
      <c r="Z420" cm="1">
        <f t="array" ref="Z420">IF(LEN(Table1[[#This Row],[Data]:[Data]])-LEN(SUBSTITUTE(Table1[[#This Row],[Data]:[Data]],Table3[[#Headers],[s]],""))=Table1[[#This Row],['# people]:['# people]],1,0)</f>
        <v>1</v>
      </c>
      <c r="AA420" cm="1">
        <f t="array" ref="AA420">IF(LEN(Table1[[#This Row],[Data]:[Data]])-LEN(SUBSTITUTE(Table1[[#This Row],[Data]:[Data]],Table3[[#Headers],[t]],""))=Table1[[#This Row],['# people]:['# people]],1,0)</f>
        <v>1</v>
      </c>
      <c r="AB420" cm="1">
        <f t="array" ref="AB420">IF(LEN(Table1[[#This Row],[Data]:[Data]])-LEN(SUBSTITUTE(Table1[[#This Row],[Data]:[Data]],Table3[[#Headers],[u]],""))=Table1[[#This Row],['# people]:['# people]],1,0)</f>
        <v>0</v>
      </c>
      <c r="AC420" cm="1">
        <f t="array" ref="AC420">IF(LEN(Table1[[#This Row],[Data]:[Data]])-LEN(SUBSTITUTE(Table1[[#This Row],[Data]:[Data]],Table3[[#Headers],[v]],""))=Table1[[#This Row],['# people]:['# people]],1,0)</f>
        <v>1</v>
      </c>
      <c r="AD420" cm="1">
        <f t="array" ref="AD420">IF(LEN(Table1[[#This Row],[Data]:[Data]])-LEN(SUBSTITUTE(Table1[[#This Row],[Data]:[Data]],Table3[[#Headers],[w]],""))=Table1[[#This Row],['# people]:['# people]],1,0)</f>
        <v>0</v>
      </c>
      <c r="AE420" cm="1">
        <f t="array" ref="AE420">IF(LEN(Table1[[#This Row],[Data]:[Data]])-LEN(SUBSTITUTE(Table1[[#This Row],[Data]:[Data]],Table3[[#Headers],[x]],""))=Table1[[#This Row],['# people]:['# people]],1,0)</f>
        <v>0</v>
      </c>
      <c r="AF420" cm="1">
        <f t="array" ref="AF420">IF(LEN(Table1[[#This Row],[Data]:[Data]])-LEN(SUBSTITUTE(Table1[[#This Row],[Data]:[Data]],Table3[[#Headers],[y]],""))=Table1[[#This Row],['# people]:['# people]],1,0)</f>
        <v>1</v>
      </c>
      <c r="AG420" cm="1">
        <f t="array" ref="AG420">IF(LEN(Table1[[#This Row],[Data]:[Data]])-LEN(SUBSTITUTE(Table1[[#This Row],[Data]:[Data]],Table3[[#Headers],[z]],""))=Table1[[#This Row],['# people]:['# people]],1,0)</f>
        <v>1</v>
      </c>
    </row>
    <row r="421" spans="1:33" x14ac:dyDescent="0.25">
      <c r="A421" t="s">
        <v>333</v>
      </c>
      <c r="B421" cm="1">
        <f t="array" ref="B421">SUM(IF((LEN(A421)-LEN(SUBSTITUTE(UPPER(A421),{"A","B","C","D","E","F","G","H","I","J","K","L","M","N","O","P","Q","R","S","T","U","V","W","X","Y","Z","1","2","3","4","5","6","7","8","9","0"},""))),1,0))</f>
        <v>23</v>
      </c>
      <c r="C421" t="s">
        <v>788</v>
      </c>
      <c r="D421">
        <f>LEN(Table1[[#This Row],[Column1]])-LEN(A421)</f>
        <v>5</v>
      </c>
      <c r="E421">
        <f>LEN(Table1[[#This Row],[Data]])</f>
        <v>87</v>
      </c>
      <c r="G421" s="1">
        <f>SUM(Table3[[#This Row],[a]:[z]])</f>
        <v>16</v>
      </c>
      <c r="H421" cm="1">
        <f t="array" ref="H421">IF(LEN(Table1[[#This Row],[Data]:[Data]])-LEN(SUBSTITUTE(Table1[[#This Row],[Data]:[Data]],Table3[[#Headers],[a]],""))=Table1[[#This Row],['# people]:['# people]],1,0)</f>
        <v>1</v>
      </c>
      <c r="I421" cm="1">
        <f t="array" ref="I421">IF(LEN(Table1[[#This Row],[Data]:[Data]])-LEN(SUBSTITUTE(Table1[[#This Row],[Data]:[Data]],Table3[[#Headers],[b]],""))=Table1[[#This Row],['# people]:['# people]],1,0)</f>
        <v>0</v>
      </c>
      <c r="J421" cm="1">
        <f t="array" ref="J421">IF(LEN(Table1[[#This Row],[Data]:[Data]])-LEN(SUBSTITUTE(Table1[[#This Row],[Data]:[Data]],Table3[[#Headers],[c]],""))=Table1[[#This Row],['# people]:['# people]],1,0)</f>
        <v>0</v>
      </c>
      <c r="K421" cm="1">
        <f t="array" ref="K421">IF(LEN(Table1[[#This Row],[Data]:[Data]])-LEN(SUBSTITUTE(Table1[[#This Row],[Data]:[Data]],Table3[[#Headers],[d]],""))=Table1[[#This Row],['# people]:['# people]],1,0)</f>
        <v>1</v>
      </c>
      <c r="L421" cm="1">
        <f t="array" ref="L421">IF(LEN(Table1[[#This Row],[Data]:[Data]])-LEN(SUBSTITUTE(Table1[[#This Row],[Data]:[Data]],Table3[[#Headers],[e]],""))=Table1[[#This Row],['# people]:['# people]],1,0)</f>
        <v>0</v>
      </c>
      <c r="M421" cm="1">
        <f t="array" ref="M421">IF(LEN(Table1[[#This Row],[Data]:[Data]])-LEN(SUBSTITUTE(Table1[[#This Row],[Data]:[Data]],Table3[[#Headers],[f]],""))=Table1[[#This Row],['# people]:['# people]],1,0)</f>
        <v>0</v>
      </c>
      <c r="N421" cm="1">
        <f t="array" ref="N421">IF(LEN(Table1[[#This Row],[Data]:[Data]])-LEN(SUBSTITUTE(Table1[[#This Row],[Data]:[Data]],Table3[[#Headers],[g]],""))=Table1[[#This Row],['# people]:['# people]],1,0)</f>
        <v>1</v>
      </c>
      <c r="O421" cm="1">
        <f t="array" ref="O421">IF(LEN(Table1[[#This Row],[Data]:[Data]])-LEN(SUBSTITUTE(Table1[[#This Row],[Data]:[Data]],Table3[[#Headers],[h]],""))=Table1[[#This Row],['# people]:['# people]],1,0)</f>
        <v>0</v>
      </c>
      <c r="P421" cm="1">
        <f t="array" ref="P421">IF(LEN(Table1[[#This Row],[Data]:[Data]])-LEN(SUBSTITUTE(Table1[[#This Row],[Data]:[Data]],Table3[[#Headers],[i]],""))=Table1[[#This Row],['# people]:['# people]],1,0)</f>
        <v>1</v>
      </c>
      <c r="Q421" cm="1">
        <f t="array" ref="Q421">IF(LEN(Table1[[#This Row],[Data]:[Data]])-LEN(SUBSTITUTE(Table1[[#This Row],[Data]:[Data]],Table3[[#Headers],[j]],""))=Table1[[#This Row],['# people]:['# people]],1,0)</f>
        <v>1</v>
      </c>
      <c r="R421" cm="1">
        <f t="array" ref="R421">IF(LEN(Table1[[#This Row],[Data]:[Data]])-LEN(SUBSTITUTE(Table1[[#This Row],[Data]:[Data]],Table3[[#Headers],[k]],""))=Table1[[#This Row],['# people]:['# people]],1,0)</f>
        <v>1</v>
      </c>
      <c r="S421" cm="1">
        <f t="array" ref="S421">IF(LEN(Table1[[#This Row],[Data]:[Data]])-LEN(SUBSTITUTE(Table1[[#This Row],[Data]:[Data]],Table3[[#Headers],[l]],""))=Table1[[#This Row],['# people]:['# people]],1,0)</f>
        <v>1</v>
      </c>
      <c r="T421" cm="1">
        <f t="array" ref="T421">IF(LEN(Table1[[#This Row],[Data]:[Data]])-LEN(SUBSTITUTE(Table1[[#This Row],[Data]:[Data]],Table3[[#Headers],[m]],""))=Table1[[#This Row],['# people]:['# people]],1,0)</f>
        <v>1</v>
      </c>
      <c r="U421" cm="1">
        <f t="array" ref="U421">IF(LEN(Table1[[#This Row],[Data]:[Data]])-LEN(SUBSTITUTE(Table1[[#This Row],[Data]:[Data]],Table3[[#Headers],[n]],""))=Table1[[#This Row],['# people]:['# people]],1,0)</f>
        <v>1</v>
      </c>
      <c r="V421" cm="1">
        <f t="array" ref="V421">IF(LEN(Table1[[#This Row],[Data]:[Data]])-LEN(SUBSTITUTE(Table1[[#This Row],[Data]:[Data]],Table3[[#Headers],[o]],""))=Table1[[#This Row],['# people]:['# people]],1,0)</f>
        <v>1</v>
      </c>
      <c r="W421" cm="1">
        <f t="array" ref="W421">IF(LEN(Table1[[#This Row],[Data]:[Data]])-LEN(SUBSTITUTE(Table1[[#This Row],[Data]:[Data]],Table3[[#Headers],[p]],""))=Table1[[#This Row],['# people]:['# people]],1,0)</f>
        <v>1</v>
      </c>
      <c r="X421" cm="1">
        <f t="array" ref="X421">IF(LEN(Table1[[#This Row],[Data]:[Data]])-LEN(SUBSTITUTE(Table1[[#This Row],[Data]:[Data]],Table3[[#Headers],[q]],""))=Table1[[#This Row],['# people]:['# people]],1,0)</f>
        <v>0</v>
      </c>
      <c r="Y421" cm="1">
        <f t="array" ref="Y421">IF(LEN(Table1[[#This Row],[Data]:[Data]])-LEN(SUBSTITUTE(Table1[[#This Row],[Data]:[Data]],Table3[[#Headers],[r]],""))=Table1[[#This Row],['# people]:['# people]],1,0)</f>
        <v>0</v>
      </c>
      <c r="Z421" cm="1">
        <f t="array" ref="Z421">IF(LEN(Table1[[#This Row],[Data]:[Data]])-LEN(SUBSTITUTE(Table1[[#This Row],[Data]:[Data]],Table3[[#Headers],[s]],""))=Table1[[#This Row],['# people]:['# people]],1,0)</f>
        <v>0</v>
      </c>
      <c r="AA421" cm="1">
        <f t="array" ref="AA421">IF(LEN(Table1[[#This Row],[Data]:[Data]])-LEN(SUBSTITUTE(Table1[[#This Row],[Data]:[Data]],Table3[[#Headers],[t]],""))=Table1[[#This Row],['# people]:['# people]],1,0)</f>
        <v>1</v>
      </c>
      <c r="AB421" cm="1">
        <f t="array" ref="AB421">IF(LEN(Table1[[#This Row],[Data]:[Data]])-LEN(SUBSTITUTE(Table1[[#This Row],[Data]:[Data]],Table3[[#Headers],[u]],""))=Table1[[#This Row],['# people]:['# people]],1,0)</f>
        <v>1</v>
      </c>
      <c r="AC421" cm="1">
        <f t="array" ref="AC421">IF(LEN(Table1[[#This Row],[Data]:[Data]])-LEN(SUBSTITUTE(Table1[[#This Row],[Data]:[Data]],Table3[[#Headers],[v]],""))=Table1[[#This Row],['# people]:['# people]],1,0)</f>
        <v>1</v>
      </c>
      <c r="AD421" cm="1">
        <f t="array" ref="AD421">IF(LEN(Table1[[#This Row],[Data]:[Data]])-LEN(SUBSTITUTE(Table1[[#This Row],[Data]:[Data]],Table3[[#Headers],[w]],""))=Table1[[#This Row],['# people]:['# people]],1,0)</f>
        <v>1</v>
      </c>
      <c r="AE421" cm="1">
        <f t="array" ref="AE421">IF(LEN(Table1[[#This Row],[Data]:[Data]])-LEN(SUBSTITUTE(Table1[[#This Row],[Data]:[Data]],Table3[[#Headers],[x]],""))=Table1[[#This Row],['# people]:['# people]],1,0)</f>
        <v>0</v>
      </c>
      <c r="AF421" cm="1">
        <f t="array" ref="AF421">IF(LEN(Table1[[#This Row],[Data]:[Data]])-LEN(SUBSTITUTE(Table1[[#This Row],[Data]:[Data]],Table3[[#Headers],[y]],""))=Table1[[#This Row],['# people]:['# people]],1,0)</f>
        <v>0</v>
      </c>
      <c r="AG421" cm="1">
        <f t="array" ref="AG421">IF(LEN(Table1[[#This Row],[Data]:[Data]])-LEN(SUBSTITUTE(Table1[[#This Row],[Data]:[Data]],Table3[[#Headers],[z]],""))=Table1[[#This Row],['# people]:['# people]],1,0)</f>
        <v>1</v>
      </c>
    </row>
    <row r="422" spans="1:33" x14ac:dyDescent="0.25">
      <c r="A422" t="s">
        <v>335</v>
      </c>
      <c r="B422" cm="1">
        <f t="array" ref="B422">SUM(IF((LEN(A422)-LEN(SUBSTITUTE(UPPER(A422),{"A","B","C","D","E","F","G","H","I","J","K","L","M","N","O","P","Q","R","S","T","U","V","W","X","Y","Z","1","2","3","4","5","6","7","8","9","0"},""))),1,0))</f>
        <v>9</v>
      </c>
      <c r="C422" t="s">
        <v>790</v>
      </c>
      <c r="D422">
        <f>LEN(Table1[[#This Row],[Column1]])-LEN(A422)</f>
        <v>5</v>
      </c>
      <c r="E422">
        <f>LEN(Table1[[#This Row],[Data]])</f>
        <v>22</v>
      </c>
      <c r="G422" s="1">
        <f>SUM(Table3[[#This Row],[a]:[z]])</f>
        <v>3</v>
      </c>
      <c r="H422" cm="1">
        <f t="array" ref="H422">IF(LEN(Table1[[#This Row],[Data]:[Data]])-LEN(SUBSTITUTE(Table1[[#This Row],[Data]:[Data]],Table3[[#Headers],[a]],""))=Table1[[#This Row],['# people]:['# people]],1,0)</f>
        <v>0</v>
      </c>
      <c r="I422" cm="1">
        <f t="array" ref="I422">IF(LEN(Table1[[#This Row],[Data]:[Data]])-LEN(SUBSTITUTE(Table1[[#This Row],[Data]:[Data]],Table3[[#Headers],[b]],""))=Table1[[#This Row],['# people]:['# people]],1,0)</f>
        <v>0</v>
      </c>
      <c r="J422" cm="1">
        <f t="array" ref="J422">IF(LEN(Table1[[#This Row],[Data]:[Data]])-LEN(SUBSTITUTE(Table1[[#This Row],[Data]:[Data]],Table3[[#Headers],[c]],""))=Table1[[#This Row],['# people]:['# people]],1,0)</f>
        <v>0</v>
      </c>
      <c r="K422" cm="1">
        <f t="array" ref="K422">IF(LEN(Table1[[#This Row],[Data]:[Data]])-LEN(SUBSTITUTE(Table1[[#This Row],[Data]:[Data]],Table3[[#Headers],[d]],""))=Table1[[#This Row],['# people]:['# people]],1,0)</f>
        <v>0</v>
      </c>
      <c r="L422" cm="1">
        <f t="array" ref="L422">IF(LEN(Table1[[#This Row],[Data]:[Data]])-LEN(SUBSTITUTE(Table1[[#This Row],[Data]:[Data]],Table3[[#Headers],[e]],""))=Table1[[#This Row],['# people]:['# people]],1,0)</f>
        <v>0</v>
      </c>
      <c r="M422" cm="1">
        <f t="array" ref="M422">IF(LEN(Table1[[#This Row],[Data]:[Data]])-LEN(SUBSTITUTE(Table1[[#This Row],[Data]:[Data]],Table3[[#Headers],[f]],""))=Table1[[#This Row],['# people]:['# people]],1,0)</f>
        <v>0</v>
      </c>
      <c r="N422" cm="1">
        <f t="array" ref="N422">IF(LEN(Table1[[#This Row],[Data]:[Data]])-LEN(SUBSTITUTE(Table1[[#This Row],[Data]:[Data]],Table3[[#Headers],[g]],""))=Table1[[#This Row],['# people]:['# people]],1,0)</f>
        <v>0</v>
      </c>
      <c r="O422" cm="1">
        <f t="array" ref="O422">IF(LEN(Table1[[#This Row],[Data]:[Data]])-LEN(SUBSTITUTE(Table1[[#This Row],[Data]:[Data]],Table3[[#Headers],[h]],""))=Table1[[#This Row],['# people]:['# people]],1,0)</f>
        <v>0</v>
      </c>
      <c r="P422" cm="1">
        <f t="array" ref="P422">IF(LEN(Table1[[#This Row],[Data]:[Data]])-LEN(SUBSTITUTE(Table1[[#This Row],[Data]:[Data]],Table3[[#Headers],[i]],""))=Table1[[#This Row],['# people]:['# people]],1,0)</f>
        <v>0</v>
      </c>
      <c r="Q422" cm="1">
        <f t="array" ref="Q422">IF(LEN(Table1[[#This Row],[Data]:[Data]])-LEN(SUBSTITUTE(Table1[[#This Row],[Data]:[Data]],Table3[[#Headers],[j]],""))=Table1[[#This Row],['# people]:['# people]],1,0)</f>
        <v>1</v>
      </c>
      <c r="R422" cm="1">
        <f t="array" ref="R422">IF(LEN(Table1[[#This Row],[Data]:[Data]])-LEN(SUBSTITUTE(Table1[[#This Row],[Data]:[Data]],Table3[[#Headers],[k]],""))=Table1[[#This Row],['# people]:['# people]],1,0)</f>
        <v>0</v>
      </c>
      <c r="S422" cm="1">
        <f t="array" ref="S422">IF(LEN(Table1[[#This Row],[Data]:[Data]])-LEN(SUBSTITUTE(Table1[[#This Row],[Data]:[Data]],Table3[[#Headers],[l]],""))=Table1[[#This Row],['# people]:['# people]],1,0)</f>
        <v>0</v>
      </c>
      <c r="T422" cm="1">
        <f t="array" ref="T422">IF(LEN(Table1[[#This Row],[Data]:[Data]])-LEN(SUBSTITUTE(Table1[[#This Row],[Data]:[Data]],Table3[[#Headers],[m]],""))=Table1[[#This Row],['# people]:['# people]],1,0)</f>
        <v>0</v>
      </c>
      <c r="U422" cm="1">
        <f t="array" ref="U422">IF(LEN(Table1[[#This Row],[Data]:[Data]])-LEN(SUBSTITUTE(Table1[[#This Row],[Data]:[Data]],Table3[[#Headers],[n]],""))=Table1[[#This Row],['# people]:['# people]],1,0)</f>
        <v>0</v>
      </c>
      <c r="V422" cm="1">
        <f t="array" ref="V422">IF(LEN(Table1[[#This Row],[Data]:[Data]])-LEN(SUBSTITUTE(Table1[[#This Row],[Data]:[Data]],Table3[[#Headers],[o]],""))=Table1[[#This Row],['# people]:['# people]],1,0)</f>
        <v>0</v>
      </c>
      <c r="W422" cm="1">
        <f t="array" ref="W422">IF(LEN(Table1[[#This Row],[Data]:[Data]])-LEN(SUBSTITUTE(Table1[[#This Row],[Data]:[Data]],Table3[[#Headers],[p]],""))=Table1[[#This Row],['# people]:['# people]],1,0)</f>
        <v>1</v>
      </c>
      <c r="X422" cm="1">
        <f t="array" ref="X422">IF(LEN(Table1[[#This Row],[Data]:[Data]])-LEN(SUBSTITUTE(Table1[[#This Row],[Data]:[Data]],Table3[[#Headers],[q]],""))=Table1[[#This Row],['# people]:['# people]],1,0)</f>
        <v>0</v>
      </c>
      <c r="Y422" cm="1">
        <f t="array" ref="Y422">IF(LEN(Table1[[#This Row],[Data]:[Data]])-LEN(SUBSTITUTE(Table1[[#This Row],[Data]:[Data]],Table3[[#Headers],[r]],""))=Table1[[#This Row],['# people]:['# people]],1,0)</f>
        <v>0</v>
      </c>
      <c r="Z422" cm="1">
        <f t="array" ref="Z422">IF(LEN(Table1[[#This Row],[Data]:[Data]])-LEN(SUBSTITUTE(Table1[[#This Row],[Data]:[Data]],Table3[[#Headers],[s]],""))=Table1[[#This Row],['# people]:['# people]],1,0)</f>
        <v>0</v>
      </c>
      <c r="AA422" cm="1">
        <f t="array" ref="AA422">IF(LEN(Table1[[#This Row],[Data]:[Data]])-LEN(SUBSTITUTE(Table1[[#This Row],[Data]:[Data]],Table3[[#Headers],[t]],""))=Table1[[#This Row],['# people]:['# people]],1,0)</f>
        <v>0</v>
      </c>
      <c r="AB422" cm="1">
        <f t="array" ref="AB422">IF(LEN(Table1[[#This Row],[Data]:[Data]])-LEN(SUBSTITUTE(Table1[[#This Row],[Data]:[Data]],Table3[[#Headers],[u]],""))=Table1[[#This Row],['# people]:['# people]],1,0)</f>
        <v>0</v>
      </c>
      <c r="AC422" cm="1">
        <f t="array" ref="AC422">IF(LEN(Table1[[#This Row],[Data]:[Data]])-LEN(SUBSTITUTE(Table1[[#This Row],[Data]:[Data]],Table3[[#Headers],[v]],""))=Table1[[#This Row],['# people]:['# people]],1,0)</f>
        <v>0</v>
      </c>
      <c r="AD422" cm="1">
        <f t="array" ref="AD422">IF(LEN(Table1[[#This Row],[Data]:[Data]])-LEN(SUBSTITUTE(Table1[[#This Row],[Data]:[Data]],Table3[[#Headers],[w]],""))=Table1[[#This Row],['# people]:['# people]],1,0)</f>
        <v>0</v>
      </c>
      <c r="AE422" cm="1">
        <f t="array" ref="AE422">IF(LEN(Table1[[#This Row],[Data]:[Data]])-LEN(SUBSTITUTE(Table1[[#This Row],[Data]:[Data]],Table3[[#Headers],[x]],""))=Table1[[#This Row],['# people]:['# people]],1,0)</f>
        <v>0</v>
      </c>
      <c r="AF422" cm="1">
        <f t="array" ref="AF422">IF(LEN(Table1[[#This Row],[Data]:[Data]])-LEN(SUBSTITUTE(Table1[[#This Row],[Data]:[Data]],Table3[[#Headers],[y]],""))=Table1[[#This Row],['# people]:['# people]],1,0)</f>
        <v>0</v>
      </c>
      <c r="AG422" cm="1">
        <f t="array" ref="AG422">IF(LEN(Table1[[#This Row],[Data]:[Data]])-LEN(SUBSTITUTE(Table1[[#This Row],[Data]:[Data]],Table3[[#Headers],[z]],""))=Table1[[#This Row],['# people]:['# people]],1,0)</f>
        <v>1</v>
      </c>
    </row>
    <row r="423" spans="1:33" x14ac:dyDescent="0.25">
      <c r="A423" t="s">
        <v>338</v>
      </c>
      <c r="B423" cm="1">
        <f t="array" ref="B423">SUM(IF((LEN(A423)-LEN(SUBSTITUTE(UPPER(A423),{"A","B","C","D","E","F","G","H","I","J","K","L","M","N","O","P","Q","R","S","T","U","V","W","X","Y","Z","1","2","3","4","5","6","7","8","9","0"},""))),1,0))</f>
        <v>24</v>
      </c>
      <c r="C423" t="s">
        <v>793</v>
      </c>
      <c r="D423">
        <f>LEN(Table1[[#This Row],[Column1]])-LEN(A423)</f>
        <v>5</v>
      </c>
      <c r="E423">
        <f>LEN(Table1[[#This Row],[Data]])</f>
        <v>29</v>
      </c>
      <c r="G423" s="1">
        <f>SUM(Table3[[#This Row],[a]:[z]])</f>
        <v>0</v>
      </c>
      <c r="H423" cm="1">
        <f t="array" ref="H423">IF(LEN(Table1[[#This Row],[Data]:[Data]])-LEN(SUBSTITUTE(Table1[[#This Row],[Data]:[Data]],Table3[[#Headers],[a]],""))=Table1[[#This Row],['# people]:['# people]],1,0)</f>
        <v>0</v>
      </c>
      <c r="I423" cm="1">
        <f t="array" ref="I423">IF(LEN(Table1[[#This Row],[Data]:[Data]])-LEN(SUBSTITUTE(Table1[[#This Row],[Data]:[Data]],Table3[[#Headers],[b]],""))=Table1[[#This Row],['# people]:['# people]],1,0)</f>
        <v>0</v>
      </c>
      <c r="J423" cm="1">
        <f t="array" ref="J423">IF(LEN(Table1[[#This Row],[Data]:[Data]])-LEN(SUBSTITUTE(Table1[[#This Row],[Data]:[Data]],Table3[[#Headers],[c]],""))=Table1[[#This Row],['# people]:['# people]],1,0)</f>
        <v>0</v>
      </c>
      <c r="K423" cm="1">
        <f t="array" ref="K423">IF(LEN(Table1[[#This Row],[Data]:[Data]])-LEN(SUBSTITUTE(Table1[[#This Row],[Data]:[Data]],Table3[[#Headers],[d]],""))=Table1[[#This Row],['# people]:['# people]],1,0)</f>
        <v>0</v>
      </c>
      <c r="L423" cm="1">
        <f t="array" ref="L423">IF(LEN(Table1[[#This Row],[Data]:[Data]])-LEN(SUBSTITUTE(Table1[[#This Row],[Data]:[Data]],Table3[[#Headers],[e]],""))=Table1[[#This Row],['# people]:['# people]],1,0)</f>
        <v>0</v>
      </c>
      <c r="M423" cm="1">
        <f t="array" ref="M423">IF(LEN(Table1[[#This Row],[Data]:[Data]])-LEN(SUBSTITUTE(Table1[[#This Row],[Data]:[Data]],Table3[[#Headers],[f]],""))=Table1[[#This Row],['# people]:['# people]],1,0)</f>
        <v>0</v>
      </c>
      <c r="N423" cm="1">
        <f t="array" ref="N423">IF(LEN(Table1[[#This Row],[Data]:[Data]])-LEN(SUBSTITUTE(Table1[[#This Row],[Data]:[Data]],Table3[[#Headers],[g]],""))=Table1[[#This Row],['# people]:['# people]],1,0)</f>
        <v>0</v>
      </c>
      <c r="O423" cm="1">
        <f t="array" ref="O423">IF(LEN(Table1[[#This Row],[Data]:[Data]])-LEN(SUBSTITUTE(Table1[[#This Row],[Data]:[Data]],Table3[[#Headers],[h]],""))=Table1[[#This Row],['# people]:['# people]],1,0)</f>
        <v>0</v>
      </c>
      <c r="P423" cm="1">
        <f t="array" ref="P423">IF(LEN(Table1[[#This Row],[Data]:[Data]])-LEN(SUBSTITUTE(Table1[[#This Row],[Data]:[Data]],Table3[[#Headers],[i]],""))=Table1[[#This Row],['# people]:['# people]],1,0)</f>
        <v>0</v>
      </c>
      <c r="Q423" cm="1">
        <f t="array" ref="Q423">IF(LEN(Table1[[#This Row],[Data]:[Data]])-LEN(SUBSTITUTE(Table1[[#This Row],[Data]:[Data]],Table3[[#Headers],[j]],""))=Table1[[#This Row],['# people]:['# people]],1,0)</f>
        <v>0</v>
      </c>
      <c r="R423" cm="1">
        <f t="array" ref="R423">IF(LEN(Table1[[#This Row],[Data]:[Data]])-LEN(SUBSTITUTE(Table1[[#This Row],[Data]:[Data]],Table3[[#Headers],[k]],""))=Table1[[#This Row],['# people]:['# people]],1,0)</f>
        <v>0</v>
      </c>
      <c r="S423" cm="1">
        <f t="array" ref="S423">IF(LEN(Table1[[#This Row],[Data]:[Data]])-LEN(SUBSTITUTE(Table1[[#This Row],[Data]:[Data]],Table3[[#Headers],[l]],""))=Table1[[#This Row],['# people]:['# people]],1,0)</f>
        <v>0</v>
      </c>
      <c r="T423" cm="1">
        <f t="array" ref="T423">IF(LEN(Table1[[#This Row],[Data]:[Data]])-LEN(SUBSTITUTE(Table1[[#This Row],[Data]:[Data]],Table3[[#Headers],[m]],""))=Table1[[#This Row],['# people]:['# people]],1,0)</f>
        <v>0</v>
      </c>
      <c r="U423" cm="1">
        <f t="array" ref="U423">IF(LEN(Table1[[#This Row],[Data]:[Data]])-LEN(SUBSTITUTE(Table1[[#This Row],[Data]:[Data]],Table3[[#Headers],[n]],""))=Table1[[#This Row],['# people]:['# people]],1,0)</f>
        <v>0</v>
      </c>
      <c r="V423" cm="1">
        <f t="array" ref="V423">IF(LEN(Table1[[#This Row],[Data]:[Data]])-LEN(SUBSTITUTE(Table1[[#This Row],[Data]:[Data]],Table3[[#Headers],[o]],""))=Table1[[#This Row],['# people]:['# people]],1,0)</f>
        <v>0</v>
      </c>
      <c r="W423" cm="1">
        <f t="array" ref="W423">IF(LEN(Table1[[#This Row],[Data]:[Data]])-LEN(SUBSTITUTE(Table1[[#This Row],[Data]:[Data]],Table3[[#Headers],[p]],""))=Table1[[#This Row],['# people]:['# people]],1,0)</f>
        <v>0</v>
      </c>
      <c r="X423" cm="1">
        <f t="array" ref="X423">IF(LEN(Table1[[#This Row],[Data]:[Data]])-LEN(SUBSTITUTE(Table1[[#This Row],[Data]:[Data]],Table3[[#Headers],[q]],""))=Table1[[#This Row],['# people]:['# people]],1,0)</f>
        <v>0</v>
      </c>
      <c r="Y423" cm="1">
        <f t="array" ref="Y423">IF(LEN(Table1[[#This Row],[Data]:[Data]])-LEN(SUBSTITUTE(Table1[[#This Row],[Data]:[Data]],Table3[[#Headers],[r]],""))=Table1[[#This Row],['# people]:['# people]],1,0)</f>
        <v>0</v>
      </c>
      <c r="Z423" cm="1">
        <f t="array" ref="Z423">IF(LEN(Table1[[#This Row],[Data]:[Data]])-LEN(SUBSTITUTE(Table1[[#This Row],[Data]:[Data]],Table3[[#Headers],[s]],""))=Table1[[#This Row],['# people]:['# people]],1,0)</f>
        <v>0</v>
      </c>
      <c r="AA423" cm="1">
        <f t="array" ref="AA423">IF(LEN(Table1[[#This Row],[Data]:[Data]])-LEN(SUBSTITUTE(Table1[[#This Row],[Data]:[Data]],Table3[[#Headers],[t]],""))=Table1[[#This Row],['# people]:['# people]],1,0)</f>
        <v>0</v>
      </c>
      <c r="AB423" cm="1">
        <f t="array" ref="AB423">IF(LEN(Table1[[#This Row],[Data]:[Data]])-LEN(SUBSTITUTE(Table1[[#This Row],[Data]:[Data]],Table3[[#Headers],[u]],""))=Table1[[#This Row],['# people]:['# people]],1,0)</f>
        <v>0</v>
      </c>
      <c r="AC423" cm="1">
        <f t="array" ref="AC423">IF(LEN(Table1[[#This Row],[Data]:[Data]])-LEN(SUBSTITUTE(Table1[[#This Row],[Data]:[Data]],Table3[[#Headers],[v]],""))=Table1[[#This Row],['# people]:['# people]],1,0)</f>
        <v>0</v>
      </c>
      <c r="AD423" cm="1">
        <f t="array" ref="AD423">IF(LEN(Table1[[#This Row],[Data]:[Data]])-LEN(SUBSTITUTE(Table1[[#This Row],[Data]:[Data]],Table3[[#Headers],[w]],""))=Table1[[#This Row],['# people]:['# people]],1,0)</f>
        <v>0</v>
      </c>
      <c r="AE423" cm="1">
        <f t="array" ref="AE423">IF(LEN(Table1[[#This Row],[Data]:[Data]])-LEN(SUBSTITUTE(Table1[[#This Row],[Data]:[Data]],Table3[[#Headers],[x]],""))=Table1[[#This Row],['# people]:['# people]],1,0)</f>
        <v>0</v>
      </c>
      <c r="AF423" cm="1">
        <f t="array" ref="AF423">IF(LEN(Table1[[#This Row],[Data]:[Data]])-LEN(SUBSTITUTE(Table1[[#This Row],[Data]:[Data]],Table3[[#Headers],[y]],""))=Table1[[#This Row],['# people]:['# people]],1,0)</f>
        <v>0</v>
      </c>
      <c r="AG423" cm="1">
        <f t="array" ref="AG423">IF(LEN(Table1[[#This Row],[Data]:[Data]])-LEN(SUBSTITUTE(Table1[[#This Row],[Data]:[Data]],Table3[[#Headers],[z]],""))=Table1[[#This Row],['# people]:['# people]],1,0)</f>
        <v>0</v>
      </c>
    </row>
    <row r="424" spans="1:33" x14ac:dyDescent="0.25">
      <c r="A424" t="s">
        <v>339</v>
      </c>
      <c r="B424" cm="1">
        <f t="array" ref="B424">SUM(IF((LEN(A424)-LEN(SUBSTITUTE(UPPER(A424),{"A","B","C","D","E","F","G","H","I","J","K","L","M","N","O","P","Q","R","S","T","U","V","W","X","Y","Z","1","2","3","4","5","6","7","8","9","0"},""))),1,0))</f>
        <v>6</v>
      </c>
      <c r="C424" t="s">
        <v>794</v>
      </c>
      <c r="D424">
        <f>LEN(Table1[[#This Row],[Column1]])-LEN(A424)</f>
        <v>5</v>
      </c>
      <c r="E424">
        <f>LEN(Table1[[#This Row],[Data]])</f>
        <v>26</v>
      </c>
      <c r="G424" s="1">
        <f>SUM(Table3[[#This Row],[a]:[z]])</f>
        <v>5</v>
      </c>
      <c r="H424" cm="1">
        <f t="array" ref="H424">IF(LEN(Table1[[#This Row],[Data]:[Data]])-LEN(SUBSTITUTE(Table1[[#This Row],[Data]:[Data]],Table3[[#Headers],[a]],""))=Table1[[#This Row],['# people]:['# people]],1,0)</f>
        <v>0</v>
      </c>
      <c r="I424" cm="1">
        <f t="array" ref="I424">IF(LEN(Table1[[#This Row],[Data]:[Data]])-LEN(SUBSTITUTE(Table1[[#This Row],[Data]:[Data]],Table3[[#Headers],[b]],""))=Table1[[#This Row],['# people]:['# people]],1,0)</f>
        <v>0</v>
      </c>
      <c r="J424" cm="1">
        <f t="array" ref="J424">IF(LEN(Table1[[#This Row],[Data]:[Data]])-LEN(SUBSTITUTE(Table1[[#This Row],[Data]:[Data]],Table3[[#Headers],[c]],""))=Table1[[#This Row],['# people]:['# people]],1,0)</f>
        <v>0</v>
      </c>
      <c r="K424" cm="1">
        <f t="array" ref="K424">IF(LEN(Table1[[#This Row],[Data]:[Data]])-LEN(SUBSTITUTE(Table1[[#This Row],[Data]:[Data]],Table3[[#Headers],[d]],""))=Table1[[#This Row],['# people]:['# people]],1,0)</f>
        <v>0</v>
      </c>
      <c r="L424" cm="1">
        <f t="array" ref="L424">IF(LEN(Table1[[#This Row],[Data]:[Data]])-LEN(SUBSTITUTE(Table1[[#This Row],[Data]:[Data]],Table3[[#Headers],[e]],""))=Table1[[#This Row],['# people]:['# people]],1,0)</f>
        <v>0</v>
      </c>
      <c r="M424" cm="1">
        <f t="array" ref="M424">IF(LEN(Table1[[#This Row],[Data]:[Data]])-LEN(SUBSTITUTE(Table1[[#This Row],[Data]:[Data]],Table3[[#Headers],[f]],""))=Table1[[#This Row],['# people]:['# people]],1,0)</f>
        <v>0</v>
      </c>
      <c r="N424" cm="1">
        <f t="array" ref="N424">IF(LEN(Table1[[#This Row],[Data]:[Data]])-LEN(SUBSTITUTE(Table1[[#This Row],[Data]:[Data]],Table3[[#Headers],[g]],""))=Table1[[#This Row],['# people]:['# people]],1,0)</f>
        <v>1</v>
      </c>
      <c r="O424" cm="1">
        <f t="array" ref="O424">IF(LEN(Table1[[#This Row],[Data]:[Data]])-LEN(SUBSTITUTE(Table1[[#This Row],[Data]:[Data]],Table3[[#Headers],[h]],""))=Table1[[#This Row],['# people]:['# people]],1,0)</f>
        <v>0</v>
      </c>
      <c r="P424" cm="1">
        <f t="array" ref="P424">IF(LEN(Table1[[#This Row],[Data]:[Data]])-LEN(SUBSTITUTE(Table1[[#This Row],[Data]:[Data]],Table3[[#Headers],[i]],""))=Table1[[#This Row],['# people]:['# people]],1,0)</f>
        <v>1</v>
      </c>
      <c r="Q424" cm="1">
        <f t="array" ref="Q424">IF(LEN(Table1[[#This Row],[Data]:[Data]])-LEN(SUBSTITUTE(Table1[[#This Row],[Data]:[Data]],Table3[[#Headers],[j]],""))=Table1[[#This Row],['# people]:['# people]],1,0)</f>
        <v>0</v>
      </c>
      <c r="R424" cm="1">
        <f t="array" ref="R424">IF(LEN(Table1[[#This Row],[Data]:[Data]])-LEN(SUBSTITUTE(Table1[[#This Row],[Data]:[Data]],Table3[[#Headers],[k]],""))=Table1[[#This Row],['# people]:['# people]],1,0)</f>
        <v>1</v>
      </c>
      <c r="S424" cm="1">
        <f t="array" ref="S424">IF(LEN(Table1[[#This Row],[Data]:[Data]])-LEN(SUBSTITUTE(Table1[[#This Row],[Data]:[Data]],Table3[[#Headers],[l]],""))=Table1[[#This Row],['# people]:['# people]],1,0)</f>
        <v>0</v>
      </c>
      <c r="T424" cm="1">
        <f t="array" ref="T424">IF(LEN(Table1[[#This Row],[Data]:[Data]])-LEN(SUBSTITUTE(Table1[[#This Row],[Data]:[Data]],Table3[[#Headers],[m]],""))=Table1[[#This Row],['# people]:['# people]],1,0)</f>
        <v>0</v>
      </c>
      <c r="U424" cm="1">
        <f t="array" ref="U424">IF(LEN(Table1[[#This Row],[Data]:[Data]])-LEN(SUBSTITUTE(Table1[[#This Row],[Data]:[Data]],Table3[[#Headers],[n]],""))=Table1[[#This Row],['# people]:['# people]],1,0)</f>
        <v>0</v>
      </c>
      <c r="V424" cm="1">
        <f t="array" ref="V424">IF(LEN(Table1[[#This Row],[Data]:[Data]])-LEN(SUBSTITUTE(Table1[[#This Row],[Data]:[Data]],Table3[[#Headers],[o]],""))=Table1[[#This Row],['# people]:['# people]],1,0)</f>
        <v>0</v>
      </c>
      <c r="W424" cm="1">
        <f t="array" ref="W424">IF(LEN(Table1[[#This Row],[Data]:[Data]])-LEN(SUBSTITUTE(Table1[[#This Row],[Data]:[Data]],Table3[[#Headers],[p]],""))=Table1[[#This Row],['# people]:['# people]],1,0)</f>
        <v>0</v>
      </c>
      <c r="X424" cm="1">
        <f t="array" ref="X424">IF(LEN(Table1[[#This Row],[Data]:[Data]])-LEN(SUBSTITUTE(Table1[[#This Row],[Data]:[Data]],Table3[[#Headers],[q]],""))=Table1[[#This Row],['# people]:['# people]],1,0)</f>
        <v>0</v>
      </c>
      <c r="Y424" cm="1">
        <f t="array" ref="Y424">IF(LEN(Table1[[#This Row],[Data]:[Data]])-LEN(SUBSTITUTE(Table1[[#This Row],[Data]:[Data]],Table3[[#Headers],[r]],""))=Table1[[#This Row],['# people]:['# people]],1,0)</f>
        <v>0</v>
      </c>
      <c r="Z424" cm="1">
        <f t="array" ref="Z424">IF(LEN(Table1[[#This Row],[Data]:[Data]])-LEN(SUBSTITUTE(Table1[[#This Row],[Data]:[Data]],Table3[[#Headers],[s]],""))=Table1[[#This Row],['# people]:['# people]],1,0)</f>
        <v>1</v>
      </c>
      <c r="AA424" cm="1">
        <f t="array" ref="AA424">IF(LEN(Table1[[#This Row],[Data]:[Data]])-LEN(SUBSTITUTE(Table1[[#This Row],[Data]:[Data]],Table3[[#Headers],[t]],""))=Table1[[#This Row],['# people]:['# people]],1,0)</f>
        <v>0</v>
      </c>
      <c r="AB424" cm="1">
        <f t="array" ref="AB424">IF(LEN(Table1[[#This Row],[Data]:[Data]])-LEN(SUBSTITUTE(Table1[[#This Row],[Data]:[Data]],Table3[[#Headers],[u]],""))=Table1[[#This Row],['# people]:['# people]],1,0)</f>
        <v>0</v>
      </c>
      <c r="AC424" cm="1">
        <f t="array" ref="AC424">IF(LEN(Table1[[#This Row],[Data]:[Data]])-LEN(SUBSTITUTE(Table1[[#This Row],[Data]:[Data]],Table3[[#Headers],[v]],""))=Table1[[#This Row],['# people]:['# people]],1,0)</f>
        <v>0</v>
      </c>
      <c r="AD424" cm="1">
        <f t="array" ref="AD424">IF(LEN(Table1[[#This Row],[Data]:[Data]])-LEN(SUBSTITUTE(Table1[[#This Row],[Data]:[Data]],Table3[[#Headers],[w]],""))=Table1[[#This Row],['# people]:['# people]],1,0)</f>
        <v>0</v>
      </c>
      <c r="AE424" cm="1">
        <f t="array" ref="AE424">IF(LEN(Table1[[#This Row],[Data]:[Data]])-LEN(SUBSTITUTE(Table1[[#This Row],[Data]:[Data]],Table3[[#Headers],[x]],""))=Table1[[#This Row],['# people]:['# people]],1,0)</f>
        <v>0</v>
      </c>
      <c r="AF424" cm="1">
        <f t="array" ref="AF424">IF(LEN(Table1[[#This Row],[Data]:[Data]])-LEN(SUBSTITUTE(Table1[[#This Row],[Data]:[Data]],Table3[[#Headers],[y]],""))=Table1[[#This Row],['# people]:['# people]],1,0)</f>
        <v>1</v>
      </c>
      <c r="AG424" cm="1">
        <f t="array" ref="AG424">IF(LEN(Table1[[#This Row],[Data]:[Data]])-LEN(SUBSTITUTE(Table1[[#This Row],[Data]:[Data]],Table3[[#Headers],[z]],""))=Table1[[#This Row],['# people]:['# people]],1,0)</f>
        <v>0</v>
      </c>
    </row>
    <row r="425" spans="1:33" x14ac:dyDescent="0.25">
      <c r="A425" t="s">
        <v>340</v>
      </c>
      <c r="B425" cm="1">
        <f t="array" ref="B425">SUM(IF((LEN(A425)-LEN(SUBSTITUTE(UPPER(A425),{"A","B","C","D","E","F","G","H","I","J","K","L","M","N","O","P","Q","R","S","T","U","V","W","X","Y","Z","1","2","3","4","5","6","7","8","9","0"},""))),1,0))</f>
        <v>2</v>
      </c>
      <c r="C425" t="s">
        <v>795</v>
      </c>
      <c r="D425">
        <f>LEN(Table1[[#This Row],[Column1]])-LEN(A425)</f>
        <v>5</v>
      </c>
      <c r="E425">
        <f>LEN(Table1[[#This Row],[Data]])</f>
        <v>6</v>
      </c>
      <c r="G425" s="1">
        <f>SUM(Table3[[#This Row],[a]:[z]])</f>
        <v>1</v>
      </c>
      <c r="H425" cm="1">
        <f t="array" ref="H425">IF(LEN(Table1[[#This Row],[Data]:[Data]])-LEN(SUBSTITUTE(Table1[[#This Row],[Data]:[Data]],Table3[[#Headers],[a]],""))=Table1[[#This Row],['# people]:['# people]],1,0)</f>
        <v>1</v>
      </c>
      <c r="I425" cm="1">
        <f t="array" ref="I425">IF(LEN(Table1[[#This Row],[Data]:[Data]])-LEN(SUBSTITUTE(Table1[[#This Row],[Data]:[Data]],Table3[[#Headers],[b]],""))=Table1[[#This Row],['# people]:['# people]],1,0)</f>
        <v>0</v>
      </c>
      <c r="J425" cm="1">
        <f t="array" ref="J425">IF(LEN(Table1[[#This Row],[Data]:[Data]])-LEN(SUBSTITUTE(Table1[[#This Row],[Data]:[Data]],Table3[[#Headers],[c]],""))=Table1[[#This Row],['# people]:['# people]],1,0)</f>
        <v>0</v>
      </c>
      <c r="K425" cm="1">
        <f t="array" ref="K425">IF(LEN(Table1[[#This Row],[Data]:[Data]])-LEN(SUBSTITUTE(Table1[[#This Row],[Data]:[Data]],Table3[[#Headers],[d]],""))=Table1[[#This Row],['# people]:['# people]],1,0)</f>
        <v>0</v>
      </c>
      <c r="L425" cm="1">
        <f t="array" ref="L425">IF(LEN(Table1[[#This Row],[Data]:[Data]])-LEN(SUBSTITUTE(Table1[[#This Row],[Data]:[Data]],Table3[[#Headers],[e]],""))=Table1[[#This Row],['# people]:['# people]],1,0)</f>
        <v>0</v>
      </c>
      <c r="M425" cm="1">
        <f t="array" ref="M425">IF(LEN(Table1[[#This Row],[Data]:[Data]])-LEN(SUBSTITUTE(Table1[[#This Row],[Data]:[Data]],Table3[[#Headers],[f]],""))=Table1[[#This Row],['# people]:['# people]],1,0)</f>
        <v>0</v>
      </c>
      <c r="N425" cm="1">
        <f t="array" ref="N425">IF(LEN(Table1[[#This Row],[Data]:[Data]])-LEN(SUBSTITUTE(Table1[[#This Row],[Data]:[Data]],Table3[[#Headers],[g]],""))=Table1[[#This Row],['# people]:['# people]],1,0)</f>
        <v>0</v>
      </c>
      <c r="O425" cm="1">
        <f t="array" ref="O425">IF(LEN(Table1[[#This Row],[Data]:[Data]])-LEN(SUBSTITUTE(Table1[[#This Row],[Data]:[Data]],Table3[[#Headers],[h]],""))=Table1[[#This Row],['# people]:['# people]],1,0)</f>
        <v>0</v>
      </c>
      <c r="P425" cm="1">
        <f t="array" ref="P425">IF(LEN(Table1[[#This Row],[Data]:[Data]])-LEN(SUBSTITUTE(Table1[[#This Row],[Data]:[Data]],Table3[[#Headers],[i]],""))=Table1[[#This Row],['# people]:['# people]],1,0)</f>
        <v>0</v>
      </c>
      <c r="Q425" cm="1">
        <f t="array" ref="Q425">IF(LEN(Table1[[#This Row],[Data]:[Data]])-LEN(SUBSTITUTE(Table1[[#This Row],[Data]:[Data]],Table3[[#Headers],[j]],""))=Table1[[#This Row],['# people]:['# people]],1,0)</f>
        <v>0</v>
      </c>
      <c r="R425" cm="1">
        <f t="array" ref="R425">IF(LEN(Table1[[#This Row],[Data]:[Data]])-LEN(SUBSTITUTE(Table1[[#This Row],[Data]:[Data]],Table3[[#Headers],[k]],""))=Table1[[#This Row],['# people]:['# people]],1,0)</f>
        <v>0</v>
      </c>
      <c r="S425" cm="1">
        <f t="array" ref="S425">IF(LEN(Table1[[#This Row],[Data]:[Data]])-LEN(SUBSTITUTE(Table1[[#This Row],[Data]:[Data]],Table3[[#Headers],[l]],""))=Table1[[#This Row],['# people]:['# people]],1,0)</f>
        <v>0</v>
      </c>
      <c r="T425" cm="1">
        <f t="array" ref="T425">IF(LEN(Table1[[#This Row],[Data]:[Data]])-LEN(SUBSTITUTE(Table1[[#This Row],[Data]:[Data]],Table3[[#Headers],[m]],""))=Table1[[#This Row],['# people]:['# people]],1,0)</f>
        <v>0</v>
      </c>
      <c r="U425" cm="1">
        <f t="array" ref="U425">IF(LEN(Table1[[#This Row],[Data]:[Data]])-LEN(SUBSTITUTE(Table1[[#This Row],[Data]:[Data]],Table3[[#Headers],[n]],""))=Table1[[#This Row],['# people]:['# people]],1,0)</f>
        <v>0</v>
      </c>
      <c r="V425" cm="1">
        <f t="array" ref="V425">IF(LEN(Table1[[#This Row],[Data]:[Data]])-LEN(SUBSTITUTE(Table1[[#This Row],[Data]:[Data]],Table3[[#Headers],[o]],""))=Table1[[#This Row],['# people]:['# people]],1,0)</f>
        <v>0</v>
      </c>
      <c r="W425" cm="1">
        <f t="array" ref="W425">IF(LEN(Table1[[#This Row],[Data]:[Data]])-LEN(SUBSTITUTE(Table1[[#This Row],[Data]:[Data]],Table3[[#Headers],[p]],""))=Table1[[#This Row],['# people]:['# people]],1,0)</f>
        <v>0</v>
      </c>
      <c r="X425" cm="1">
        <f t="array" ref="X425">IF(LEN(Table1[[#This Row],[Data]:[Data]])-LEN(SUBSTITUTE(Table1[[#This Row],[Data]:[Data]],Table3[[#Headers],[q]],""))=Table1[[#This Row],['# people]:['# people]],1,0)</f>
        <v>0</v>
      </c>
      <c r="Y425" cm="1">
        <f t="array" ref="Y425">IF(LEN(Table1[[#This Row],[Data]:[Data]])-LEN(SUBSTITUTE(Table1[[#This Row],[Data]:[Data]],Table3[[#Headers],[r]],""))=Table1[[#This Row],['# people]:['# people]],1,0)</f>
        <v>0</v>
      </c>
      <c r="Z425" cm="1">
        <f t="array" ref="Z425">IF(LEN(Table1[[#This Row],[Data]:[Data]])-LEN(SUBSTITUTE(Table1[[#This Row],[Data]:[Data]],Table3[[#Headers],[s]],""))=Table1[[#This Row],['# people]:['# people]],1,0)</f>
        <v>0</v>
      </c>
      <c r="AA425" cm="1">
        <f t="array" ref="AA425">IF(LEN(Table1[[#This Row],[Data]:[Data]])-LEN(SUBSTITUTE(Table1[[#This Row],[Data]:[Data]],Table3[[#Headers],[t]],""))=Table1[[#This Row],['# people]:['# people]],1,0)</f>
        <v>0</v>
      </c>
      <c r="AB425" cm="1">
        <f t="array" ref="AB425">IF(LEN(Table1[[#This Row],[Data]:[Data]])-LEN(SUBSTITUTE(Table1[[#This Row],[Data]:[Data]],Table3[[#Headers],[u]],""))=Table1[[#This Row],['# people]:['# people]],1,0)</f>
        <v>0</v>
      </c>
      <c r="AC425" cm="1">
        <f t="array" ref="AC425">IF(LEN(Table1[[#This Row],[Data]:[Data]])-LEN(SUBSTITUTE(Table1[[#This Row],[Data]:[Data]],Table3[[#Headers],[v]],""))=Table1[[#This Row],['# people]:['# people]],1,0)</f>
        <v>0</v>
      </c>
      <c r="AD425" cm="1">
        <f t="array" ref="AD425">IF(LEN(Table1[[#This Row],[Data]:[Data]])-LEN(SUBSTITUTE(Table1[[#This Row],[Data]:[Data]],Table3[[#Headers],[w]],""))=Table1[[#This Row],['# people]:['# people]],1,0)</f>
        <v>0</v>
      </c>
      <c r="AE425" cm="1">
        <f t="array" ref="AE425">IF(LEN(Table1[[#This Row],[Data]:[Data]])-LEN(SUBSTITUTE(Table1[[#This Row],[Data]:[Data]],Table3[[#Headers],[x]],""))=Table1[[#This Row],['# people]:['# people]],1,0)</f>
        <v>0</v>
      </c>
      <c r="AF425" cm="1">
        <f t="array" ref="AF425">IF(LEN(Table1[[#This Row],[Data]:[Data]])-LEN(SUBSTITUTE(Table1[[#This Row],[Data]:[Data]],Table3[[#Headers],[y]],""))=Table1[[#This Row],['# people]:['# people]],1,0)</f>
        <v>0</v>
      </c>
      <c r="AG425" cm="1">
        <f t="array" ref="AG425">IF(LEN(Table1[[#This Row],[Data]:[Data]])-LEN(SUBSTITUTE(Table1[[#This Row],[Data]:[Data]],Table3[[#Headers],[z]],""))=Table1[[#This Row],['# people]:['# people]],1,0)</f>
        <v>0</v>
      </c>
    </row>
    <row r="426" spans="1:33" x14ac:dyDescent="0.25">
      <c r="A426" t="s">
        <v>344</v>
      </c>
      <c r="B426" cm="1">
        <f t="array" ref="B426">SUM(IF((LEN(A426)-LEN(SUBSTITUTE(UPPER(A426),{"A","B","C","D","E","F","G","H","I","J","K","L","M","N","O","P","Q","R","S","T","U","V","W","X","Y","Z","1","2","3","4","5","6","7","8","9","0"},""))),1,0))</f>
        <v>19</v>
      </c>
      <c r="C426" t="s">
        <v>799</v>
      </c>
      <c r="D426">
        <f>LEN(Table1[[#This Row],[Column1]])-LEN(A426)</f>
        <v>5</v>
      </c>
      <c r="E426">
        <f>LEN(Table1[[#This Row],[Data]])</f>
        <v>57</v>
      </c>
      <c r="G426" s="1">
        <f>SUM(Table3[[#This Row],[a]:[z]])</f>
        <v>9</v>
      </c>
      <c r="H426" cm="1">
        <f t="array" ref="H426">IF(LEN(Table1[[#This Row],[Data]:[Data]])-LEN(SUBSTITUTE(Table1[[#This Row],[Data]:[Data]],Table3[[#Headers],[a]],""))=Table1[[#This Row],['# people]:['# people]],1,0)</f>
        <v>0</v>
      </c>
      <c r="I426" cm="1">
        <f t="array" ref="I426">IF(LEN(Table1[[#This Row],[Data]:[Data]])-LEN(SUBSTITUTE(Table1[[#This Row],[Data]:[Data]],Table3[[#Headers],[b]],""))=Table1[[#This Row],['# people]:['# people]],1,0)</f>
        <v>0</v>
      </c>
      <c r="J426" cm="1">
        <f t="array" ref="J426">IF(LEN(Table1[[#This Row],[Data]:[Data]])-LEN(SUBSTITUTE(Table1[[#This Row],[Data]:[Data]],Table3[[#Headers],[c]],""))=Table1[[#This Row],['# people]:['# people]],1,0)</f>
        <v>0</v>
      </c>
      <c r="K426" cm="1">
        <f t="array" ref="K426">IF(LEN(Table1[[#This Row],[Data]:[Data]])-LEN(SUBSTITUTE(Table1[[#This Row],[Data]:[Data]],Table3[[#Headers],[d]],""))=Table1[[#This Row],['# people]:['# people]],1,0)</f>
        <v>1</v>
      </c>
      <c r="L426" cm="1">
        <f t="array" ref="L426">IF(LEN(Table1[[#This Row],[Data]:[Data]])-LEN(SUBSTITUTE(Table1[[#This Row],[Data]:[Data]],Table3[[#Headers],[e]],""))=Table1[[#This Row],['# people]:['# people]],1,0)</f>
        <v>0</v>
      </c>
      <c r="M426" cm="1">
        <f t="array" ref="M426">IF(LEN(Table1[[#This Row],[Data]:[Data]])-LEN(SUBSTITUTE(Table1[[#This Row],[Data]:[Data]],Table3[[#Headers],[f]],""))=Table1[[#This Row],['# people]:['# people]],1,0)</f>
        <v>0</v>
      </c>
      <c r="N426" cm="1">
        <f t="array" ref="N426">IF(LEN(Table1[[#This Row],[Data]:[Data]])-LEN(SUBSTITUTE(Table1[[#This Row],[Data]:[Data]],Table3[[#Headers],[g]],""))=Table1[[#This Row],['# people]:['# people]],1,0)</f>
        <v>0</v>
      </c>
      <c r="O426" cm="1">
        <f t="array" ref="O426">IF(LEN(Table1[[#This Row],[Data]:[Data]])-LEN(SUBSTITUTE(Table1[[#This Row],[Data]:[Data]],Table3[[#Headers],[h]],""))=Table1[[#This Row],['# people]:['# people]],1,0)</f>
        <v>1</v>
      </c>
      <c r="P426" cm="1">
        <f t="array" ref="P426">IF(LEN(Table1[[#This Row],[Data]:[Data]])-LEN(SUBSTITUTE(Table1[[#This Row],[Data]:[Data]],Table3[[#Headers],[i]],""))=Table1[[#This Row],['# people]:['# people]],1,0)</f>
        <v>1</v>
      </c>
      <c r="Q426" cm="1">
        <f t="array" ref="Q426">IF(LEN(Table1[[#This Row],[Data]:[Data]])-LEN(SUBSTITUTE(Table1[[#This Row],[Data]:[Data]],Table3[[#Headers],[j]],""))=Table1[[#This Row],['# people]:['# people]],1,0)</f>
        <v>0</v>
      </c>
      <c r="R426" cm="1">
        <f t="array" ref="R426">IF(LEN(Table1[[#This Row],[Data]:[Data]])-LEN(SUBSTITUTE(Table1[[#This Row],[Data]:[Data]],Table3[[#Headers],[k]],""))=Table1[[#This Row],['# people]:['# people]],1,0)</f>
        <v>0</v>
      </c>
      <c r="S426" cm="1">
        <f t="array" ref="S426">IF(LEN(Table1[[#This Row],[Data]:[Data]])-LEN(SUBSTITUTE(Table1[[#This Row],[Data]:[Data]],Table3[[#Headers],[l]],""))=Table1[[#This Row],['# people]:['# people]],1,0)</f>
        <v>0</v>
      </c>
      <c r="T426" cm="1">
        <f t="array" ref="T426">IF(LEN(Table1[[#This Row],[Data]:[Data]])-LEN(SUBSTITUTE(Table1[[#This Row],[Data]:[Data]],Table3[[#Headers],[m]],""))=Table1[[#This Row],['# people]:['# people]],1,0)</f>
        <v>0</v>
      </c>
      <c r="U426" cm="1">
        <f t="array" ref="U426">IF(LEN(Table1[[#This Row],[Data]:[Data]])-LEN(SUBSTITUTE(Table1[[#This Row],[Data]:[Data]],Table3[[#Headers],[n]],""))=Table1[[#This Row],['# people]:['# people]],1,0)</f>
        <v>0</v>
      </c>
      <c r="V426" cm="1">
        <f t="array" ref="V426">IF(LEN(Table1[[#This Row],[Data]:[Data]])-LEN(SUBSTITUTE(Table1[[#This Row],[Data]:[Data]],Table3[[#Headers],[o]],""))=Table1[[#This Row],['# people]:['# people]],1,0)</f>
        <v>1</v>
      </c>
      <c r="W426" cm="1">
        <f t="array" ref="W426">IF(LEN(Table1[[#This Row],[Data]:[Data]])-LEN(SUBSTITUTE(Table1[[#This Row],[Data]:[Data]],Table3[[#Headers],[p]],""))=Table1[[#This Row],['# people]:['# people]],1,0)</f>
        <v>0</v>
      </c>
      <c r="X426" cm="1">
        <f t="array" ref="X426">IF(LEN(Table1[[#This Row],[Data]:[Data]])-LEN(SUBSTITUTE(Table1[[#This Row],[Data]:[Data]],Table3[[#Headers],[q]],""))=Table1[[#This Row],['# people]:['# people]],1,0)</f>
        <v>1</v>
      </c>
      <c r="Y426" cm="1">
        <f t="array" ref="Y426">IF(LEN(Table1[[#This Row],[Data]:[Data]])-LEN(SUBSTITUTE(Table1[[#This Row],[Data]:[Data]],Table3[[#Headers],[r]],""))=Table1[[#This Row],['# people]:['# people]],1,0)</f>
        <v>0</v>
      </c>
      <c r="Z426" cm="1">
        <f t="array" ref="Z426">IF(LEN(Table1[[#This Row],[Data]:[Data]])-LEN(SUBSTITUTE(Table1[[#This Row],[Data]:[Data]],Table3[[#Headers],[s]],""))=Table1[[#This Row],['# people]:['# people]],1,0)</f>
        <v>1</v>
      </c>
      <c r="AA426" cm="1">
        <f t="array" ref="AA426">IF(LEN(Table1[[#This Row],[Data]:[Data]])-LEN(SUBSTITUTE(Table1[[#This Row],[Data]:[Data]],Table3[[#Headers],[t]],""))=Table1[[#This Row],['# people]:['# people]],1,0)</f>
        <v>0</v>
      </c>
      <c r="AB426" cm="1">
        <f t="array" ref="AB426">IF(LEN(Table1[[#This Row],[Data]:[Data]])-LEN(SUBSTITUTE(Table1[[#This Row],[Data]:[Data]],Table3[[#Headers],[u]],""))=Table1[[#This Row],['# people]:['# people]],1,0)</f>
        <v>0</v>
      </c>
      <c r="AC426" cm="1">
        <f t="array" ref="AC426">IF(LEN(Table1[[#This Row],[Data]:[Data]])-LEN(SUBSTITUTE(Table1[[#This Row],[Data]:[Data]],Table3[[#Headers],[v]],""))=Table1[[#This Row],['# people]:['# people]],1,0)</f>
        <v>0</v>
      </c>
      <c r="AD426" cm="1">
        <f t="array" ref="AD426">IF(LEN(Table1[[#This Row],[Data]:[Data]])-LEN(SUBSTITUTE(Table1[[#This Row],[Data]:[Data]],Table3[[#Headers],[w]],""))=Table1[[#This Row],['# people]:['# people]],1,0)</f>
        <v>1</v>
      </c>
      <c r="AE426" cm="1">
        <f t="array" ref="AE426">IF(LEN(Table1[[#This Row],[Data]:[Data]])-LEN(SUBSTITUTE(Table1[[#This Row],[Data]:[Data]],Table3[[#Headers],[x]],""))=Table1[[#This Row],['# people]:['# people]],1,0)</f>
        <v>1</v>
      </c>
      <c r="AF426" cm="1">
        <f t="array" ref="AF426">IF(LEN(Table1[[#This Row],[Data]:[Data]])-LEN(SUBSTITUTE(Table1[[#This Row],[Data]:[Data]],Table3[[#Headers],[y]],""))=Table1[[#This Row],['# people]:['# people]],1,0)</f>
        <v>1</v>
      </c>
      <c r="AG426" cm="1">
        <f t="array" ref="AG426">IF(LEN(Table1[[#This Row],[Data]:[Data]])-LEN(SUBSTITUTE(Table1[[#This Row],[Data]:[Data]],Table3[[#Headers],[z]],""))=Table1[[#This Row],['# people]:['# people]],1,0)</f>
        <v>0</v>
      </c>
    </row>
    <row r="427" spans="1:33" x14ac:dyDescent="0.25">
      <c r="A427" t="s">
        <v>347</v>
      </c>
      <c r="B427" cm="1">
        <f t="array" ref="B427">SUM(IF((LEN(A427)-LEN(SUBSTITUTE(UPPER(A427),{"A","B","C","D","E","F","G","H","I","J","K","L","M","N","O","P","Q","R","S","T","U","V","W","X","Y","Z","1","2","3","4","5","6","7","8","9","0"},""))),1,0))</f>
        <v>2</v>
      </c>
      <c r="C427" t="s">
        <v>802</v>
      </c>
      <c r="D427">
        <f>LEN(Table1[[#This Row],[Column1]])-LEN(A427)</f>
        <v>5</v>
      </c>
      <c r="E427">
        <f>LEN(Table1[[#This Row],[Data]])</f>
        <v>10</v>
      </c>
      <c r="G427" s="1">
        <f>SUM(Table3[[#This Row],[a]:[z]])</f>
        <v>2</v>
      </c>
      <c r="H427" cm="1">
        <f t="array" ref="H427">IF(LEN(Table1[[#This Row],[Data]:[Data]])-LEN(SUBSTITUTE(Table1[[#This Row],[Data]:[Data]],Table3[[#Headers],[a]],""))=Table1[[#This Row],['# people]:['# people]],1,0)</f>
        <v>0</v>
      </c>
      <c r="I427" cm="1">
        <f t="array" ref="I427">IF(LEN(Table1[[#This Row],[Data]:[Data]])-LEN(SUBSTITUTE(Table1[[#This Row],[Data]:[Data]],Table3[[#Headers],[b]],""))=Table1[[#This Row],['# people]:['# people]],1,0)</f>
        <v>0</v>
      </c>
      <c r="J427" cm="1">
        <f t="array" ref="J427">IF(LEN(Table1[[#This Row],[Data]:[Data]])-LEN(SUBSTITUTE(Table1[[#This Row],[Data]:[Data]],Table3[[#Headers],[c]],""))=Table1[[#This Row],['# people]:['# people]],1,0)</f>
        <v>0</v>
      </c>
      <c r="K427" cm="1">
        <f t="array" ref="K427">IF(LEN(Table1[[#This Row],[Data]:[Data]])-LEN(SUBSTITUTE(Table1[[#This Row],[Data]:[Data]],Table3[[#Headers],[d]],""))=Table1[[#This Row],['# people]:['# people]],1,0)</f>
        <v>0</v>
      </c>
      <c r="L427" cm="1">
        <f t="array" ref="L427">IF(LEN(Table1[[#This Row],[Data]:[Data]])-LEN(SUBSTITUTE(Table1[[#This Row],[Data]:[Data]],Table3[[#Headers],[e]],""))=Table1[[#This Row],['# people]:['# people]],1,0)</f>
        <v>0</v>
      </c>
      <c r="M427" cm="1">
        <f t="array" ref="M427">IF(LEN(Table1[[#This Row],[Data]:[Data]])-LEN(SUBSTITUTE(Table1[[#This Row],[Data]:[Data]],Table3[[#Headers],[f]],""))=Table1[[#This Row],['# people]:['# people]],1,0)</f>
        <v>0</v>
      </c>
      <c r="N427" cm="1">
        <f t="array" ref="N427">IF(LEN(Table1[[#This Row],[Data]:[Data]])-LEN(SUBSTITUTE(Table1[[#This Row],[Data]:[Data]],Table3[[#Headers],[g]],""))=Table1[[#This Row],['# people]:['# people]],1,0)</f>
        <v>0</v>
      </c>
      <c r="O427" cm="1">
        <f t="array" ref="O427">IF(LEN(Table1[[#This Row],[Data]:[Data]])-LEN(SUBSTITUTE(Table1[[#This Row],[Data]:[Data]],Table3[[#Headers],[h]],""))=Table1[[#This Row],['# people]:['# people]],1,0)</f>
        <v>0</v>
      </c>
      <c r="P427" cm="1">
        <f t="array" ref="P427">IF(LEN(Table1[[#This Row],[Data]:[Data]])-LEN(SUBSTITUTE(Table1[[#This Row],[Data]:[Data]],Table3[[#Headers],[i]],""))=Table1[[#This Row],['# people]:['# people]],1,0)</f>
        <v>0</v>
      </c>
      <c r="Q427" cm="1">
        <f t="array" ref="Q427">IF(LEN(Table1[[#This Row],[Data]:[Data]])-LEN(SUBSTITUTE(Table1[[#This Row],[Data]:[Data]],Table3[[#Headers],[j]],""))=Table1[[#This Row],['# people]:['# people]],1,0)</f>
        <v>0</v>
      </c>
      <c r="R427" cm="1">
        <f t="array" ref="R427">IF(LEN(Table1[[#This Row],[Data]:[Data]])-LEN(SUBSTITUTE(Table1[[#This Row],[Data]:[Data]],Table3[[#Headers],[k]],""))=Table1[[#This Row],['# people]:['# people]],1,0)</f>
        <v>0</v>
      </c>
      <c r="S427" cm="1">
        <f t="array" ref="S427">IF(LEN(Table1[[#This Row],[Data]:[Data]])-LEN(SUBSTITUTE(Table1[[#This Row],[Data]:[Data]],Table3[[#Headers],[l]],""))=Table1[[#This Row],['# people]:['# people]],1,0)</f>
        <v>1</v>
      </c>
      <c r="T427" cm="1">
        <f t="array" ref="T427">IF(LEN(Table1[[#This Row],[Data]:[Data]])-LEN(SUBSTITUTE(Table1[[#This Row],[Data]:[Data]],Table3[[#Headers],[m]],""))=Table1[[#This Row],['# people]:['# people]],1,0)</f>
        <v>0</v>
      </c>
      <c r="U427" cm="1">
        <f t="array" ref="U427">IF(LEN(Table1[[#This Row],[Data]:[Data]])-LEN(SUBSTITUTE(Table1[[#This Row],[Data]:[Data]],Table3[[#Headers],[n]],""))=Table1[[#This Row],['# people]:['# people]],1,0)</f>
        <v>0</v>
      </c>
      <c r="V427" cm="1">
        <f t="array" ref="V427">IF(LEN(Table1[[#This Row],[Data]:[Data]])-LEN(SUBSTITUTE(Table1[[#This Row],[Data]:[Data]],Table3[[#Headers],[o]],""))=Table1[[#This Row],['# people]:['# people]],1,0)</f>
        <v>1</v>
      </c>
      <c r="W427" cm="1">
        <f t="array" ref="W427">IF(LEN(Table1[[#This Row],[Data]:[Data]])-LEN(SUBSTITUTE(Table1[[#This Row],[Data]:[Data]],Table3[[#Headers],[p]],""))=Table1[[#This Row],['# people]:['# people]],1,0)</f>
        <v>0</v>
      </c>
      <c r="X427" cm="1">
        <f t="array" ref="X427">IF(LEN(Table1[[#This Row],[Data]:[Data]])-LEN(SUBSTITUTE(Table1[[#This Row],[Data]:[Data]],Table3[[#Headers],[q]],""))=Table1[[#This Row],['# people]:['# people]],1,0)</f>
        <v>0</v>
      </c>
      <c r="Y427" cm="1">
        <f t="array" ref="Y427">IF(LEN(Table1[[#This Row],[Data]:[Data]])-LEN(SUBSTITUTE(Table1[[#This Row],[Data]:[Data]],Table3[[#Headers],[r]],""))=Table1[[#This Row],['# people]:['# people]],1,0)</f>
        <v>0</v>
      </c>
      <c r="Z427" cm="1">
        <f t="array" ref="Z427">IF(LEN(Table1[[#This Row],[Data]:[Data]])-LEN(SUBSTITUTE(Table1[[#This Row],[Data]:[Data]],Table3[[#Headers],[s]],""))=Table1[[#This Row],['# people]:['# people]],1,0)</f>
        <v>0</v>
      </c>
      <c r="AA427" cm="1">
        <f t="array" ref="AA427">IF(LEN(Table1[[#This Row],[Data]:[Data]])-LEN(SUBSTITUTE(Table1[[#This Row],[Data]:[Data]],Table3[[#Headers],[t]],""))=Table1[[#This Row],['# people]:['# people]],1,0)</f>
        <v>0</v>
      </c>
      <c r="AB427" cm="1">
        <f t="array" ref="AB427">IF(LEN(Table1[[#This Row],[Data]:[Data]])-LEN(SUBSTITUTE(Table1[[#This Row],[Data]:[Data]],Table3[[#Headers],[u]],""))=Table1[[#This Row],['# people]:['# people]],1,0)</f>
        <v>0</v>
      </c>
      <c r="AC427" cm="1">
        <f t="array" ref="AC427">IF(LEN(Table1[[#This Row],[Data]:[Data]])-LEN(SUBSTITUTE(Table1[[#This Row],[Data]:[Data]],Table3[[#Headers],[v]],""))=Table1[[#This Row],['# people]:['# people]],1,0)</f>
        <v>0</v>
      </c>
      <c r="AD427" cm="1">
        <f t="array" ref="AD427">IF(LEN(Table1[[#This Row],[Data]:[Data]])-LEN(SUBSTITUTE(Table1[[#This Row],[Data]:[Data]],Table3[[#Headers],[w]],""))=Table1[[#This Row],['# people]:['# people]],1,0)</f>
        <v>0</v>
      </c>
      <c r="AE427" cm="1">
        <f t="array" ref="AE427">IF(LEN(Table1[[#This Row],[Data]:[Data]])-LEN(SUBSTITUTE(Table1[[#This Row],[Data]:[Data]],Table3[[#Headers],[x]],""))=Table1[[#This Row],['# people]:['# people]],1,0)</f>
        <v>0</v>
      </c>
      <c r="AF427" cm="1">
        <f t="array" ref="AF427">IF(LEN(Table1[[#This Row],[Data]:[Data]])-LEN(SUBSTITUTE(Table1[[#This Row],[Data]:[Data]],Table3[[#Headers],[y]],""))=Table1[[#This Row],['# people]:['# people]],1,0)</f>
        <v>0</v>
      </c>
      <c r="AG427" cm="1">
        <f t="array" ref="AG427">IF(LEN(Table1[[#This Row],[Data]:[Data]])-LEN(SUBSTITUTE(Table1[[#This Row],[Data]:[Data]],Table3[[#Headers],[z]],""))=Table1[[#This Row],['# people]:['# people]],1,0)</f>
        <v>0</v>
      </c>
    </row>
    <row r="428" spans="1:33" x14ac:dyDescent="0.25">
      <c r="A428" t="s">
        <v>349</v>
      </c>
      <c r="B428" cm="1">
        <f t="array" ref="B428">SUM(IF((LEN(A428)-LEN(SUBSTITUTE(UPPER(A428),{"A","B","C","D","E","F","G","H","I","J","K","L","M","N","O","P","Q","R","S","T","U","V","W","X","Y","Z","1","2","3","4","5","6","7","8","9","0"},""))),1,0))</f>
        <v>2</v>
      </c>
      <c r="C428" t="s">
        <v>804</v>
      </c>
      <c r="D428">
        <f>LEN(Table1[[#This Row],[Column1]])-LEN(A428)</f>
        <v>5</v>
      </c>
      <c r="E428">
        <f>LEN(Table1[[#This Row],[Data]])</f>
        <v>6</v>
      </c>
      <c r="G428" s="1">
        <f>SUM(Table3[[#This Row],[a]:[z]])</f>
        <v>1</v>
      </c>
      <c r="H428" cm="1">
        <f t="array" ref="H428">IF(LEN(Table1[[#This Row],[Data]:[Data]])-LEN(SUBSTITUTE(Table1[[#This Row],[Data]:[Data]],Table3[[#Headers],[a]],""))=Table1[[#This Row],['# people]:['# people]],1,0)</f>
        <v>0</v>
      </c>
      <c r="I428" cm="1">
        <f t="array" ref="I428">IF(LEN(Table1[[#This Row],[Data]:[Data]])-LEN(SUBSTITUTE(Table1[[#This Row],[Data]:[Data]],Table3[[#Headers],[b]],""))=Table1[[#This Row],['# people]:['# people]],1,0)</f>
        <v>0</v>
      </c>
      <c r="J428" cm="1">
        <f t="array" ref="J428">IF(LEN(Table1[[#This Row],[Data]:[Data]])-LEN(SUBSTITUTE(Table1[[#This Row],[Data]:[Data]],Table3[[#Headers],[c]],""))=Table1[[#This Row],['# people]:['# people]],1,0)</f>
        <v>0</v>
      </c>
      <c r="K428" cm="1">
        <f t="array" ref="K428">IF(LEN(Table1[[#This Row],[Data]:[Data]])-LEN(SUBSTITUTE(Table1[[#This Row],[Data]:[Data]],Table3[[#Headers],[d]],""))=Table1[[#This Row],['# people]:['# people]],1,0)</f>
        <v>0</v>
      </c>
      <c r="L428" cm="1">
        <f t="array" ref="L428">IF(LEN(Table1[[#This Row],[Data]:[Data]])-LEN(SUBSTITUTE(Table1[[#This Row],[Data]:[Data]],Table3[[#Headers],[e]],""))=Table1[[#This Row],['# people]:['# people]],1,0)</f>
        <v>0</v>
      </c>
      <c r="M428" cm="1">
        <f t="array" ref="M428">IF(LEN(Table1[[#This Row],[Data]:[Data]])-LEN(SUBSTITUTE(Table1[[#This Row],[Data]:[Data]],Table3[[#Headers],[f]],""))=Table1[[#This Row],['# people]:['# people]],1,0)</f>
        <v>0</v>
      </c>
      <c r="N428" cm="1">
        <f t="array" ref="N428">IF(LEN(Table1[[#This Row],[Data]:[Data]])-LEN(SUBSTITUTE(Table1[[#This Row],[Data]:[Data]],Table3[[#Headers],[g]],""))=Table1[[#This Row],['# people]:['# people]],1,0)</f>
        <v>0</v>
      </c>
      <c r="O428" cm="1">
        <f t="array" ref="O428">IF(LEN(Table1[[#This Row],[Data]:[Data]])-LEN(SUBSTITUTE(Table1[[#This Row],[Data]:[Data]],Table3[[#Headers],[h]],""))=Table1[[#This Row],['# people]:['# people]],1,0)</f>
        <v>0</v>
      </c>
      <c r="P428" cm="1">
        <f t="array" ref="P428">IF(LEN(Table1[[#This Row],[Data]:[Data]])-LEN(SUBSTITUTE(Table1[[#This Row],[Data]:[Data]],Table3[[#Headers],[i]],""))=Table1[[#This Row],['# people]:['# people]],1,0)</f>
        <v>0</v>
      </c>
      <c r="Q428" cm="1">
        <f t="array" ref="Q428">IF(LEN(Table1[[#This Row],[Data]:[Data]])-LEN(SUBSTITUTE(Table1[[#This Row],[Data]:[Data]],Table3[[#Headers],[j]],""))=Table1[[#This Row],['# people]:['# people]],1,0)</f>
        <v>0</v>
      </c>
      <c r="R428" cm="1">
        <f t="array" ref="R428">IF(LEN(Table1[[#This Row],[Data]:[Data]])-LEN(SUBSTITUTE(Table1[[#This Row],[Data]:[Data]],Table3[[#Headers],[k]],""))=Table1[[#This Row],['# people]:['# people]],1,0)</f>
        <v>0</v>
      </c>
      <c r="S428" cm="1">
        <f t="array" ref="S428">IF(LEN(Table1[[#This Row],[Data]:[Data]])-LEN(SUBSTITUTE(Table1[[#This Row],[Data]:[Data]],Table3[[#Headers],[l]],""))=Table1[[#This Row],['# people]:['# people]],1,0)</f>
        <v>0</v>
      </c>
      <c r="T428" cm="1">
        <f t="array" ref="T428">IF(LEN(Table1[[#This Row],[Data]:[Data]])-LEN(SUBSTITUTE(Table1[[#This Row],[Data]:[Data]],Table3[[#Headers],[m]],""))=Table1[[#This Row],['# people]:['# people]],1,0)</f>
        <v>0</v>
      </c>
      <c r="U428" cm="1">
        <f t="array" ref="U428">IF(LEN(Table1[[#This Row],[Data]:[Data]])-LEN(SUBSTITUTE(Table1[[#This Row],[Data]:[Data]],Table3[[#Headers],[n]],""))=Table1[[#This Row],['# people]:['# people]],1,0)</f>
        <v>0</v>
      </c>
      <c r="V428" cm="1">
        <f t="array" ref="V428">IF(LEN(Table1[[#This Row],[Data]:[Data]])-LEN(SUBSTITUTE(Table1[[#This Row],[Data]:[Data]],Table3[[#Headers],[o]],""))=Table1[[#This Row],['# people]:['# people]],1,0)</f>
        <v>0</v>
      </c>
      <c r="W428" cm="1">
        <f t="array" ref="W428">IF(LEN(Table1[[#This Row],[Data]:[Data]])-LEN(SUBSTITUTE(Table1[[#This Row],[Data]:[Data]],Table3[[#Headers],[p]],""))=Table1[[#This Row],['# people]:['# people]],1,0)</f>
        <v>0</v>
      </c>
      <c r="X428" cm="1">
        <f t="array" ref="X428">IF(LEN(Table1[[#This Row],[Data]:[Data]])-LEN(SUBSTITUTE(Table1[[#This Row],[Data]:[Data]],Table3[[#Headers],[q]],""))=Table1[[#This Row],['# people]:['# people]],1,0)</f>
        <v>0</v>
      </c>
      <c r="Y428" cm="1">
        <f t="array" ref="Y428">IF(LEN(Table1[[#This Row],[Data]:[Data]])-LEN(SUBSTITUTE(Table1[[#This Row],[Data]:[Data]],Table3[[#Headers],[r]],""))=Table1[[#This Row],['# people]:['# people]],1,0)</f>
        <v>0</v>
      </c>
      <c r="Z428" cm="1">
        <f t="array" ref="Z428">IF(LEN(Table1[[#This Row],[Data]:[Data]])-LEN(SUBSTITUTE(Table1[[#This Row],[Data]:[Data]],Table3[[#Headers],[s]],""))=Table1[[#This Row],['# people]:['# people]],1,0)</f>
        <v>1</v>
      </c>
      <c r="AA428" cm="1">
        <f t="array" ref="AA428">IF(LEN(Table1[[#This Row],[Data]:[Data]])-LEN(SUBSTITUTE(Table1[[#This Row],[Data]:[Data]],Table3[[#Headers],[t]],""))=Table1[[#This Row],['# people]:['# people]],1,0)</f>
        <v>0</v>
      </c>
      <c r="AB428" cm="1">
        <f t="array" ref="AB428">IF(LEN(Table1[[#This Row],[Data]:[Data]])-LEN(SUBSTITUTE(Table1[[#This Row],[Data]:[Data]],Table3[[#Headers],[u]],""))=Table1[[#This Row],['# people]:['# people]],1,0)</f>
        <v>0</v>
      </c>
      <c r="AC428" cm="1">
        <f t="array" ref="AC428">IF(LEN(Table1[[#This Row],[Data]:[Data]])-LEN(SUBSTITUTE(Table1[[#This Row],[Data]:[Data]],Table3[[#Headers],[v]],""))=Table1[[#This Row],['# people]:['# people]],1,0)</f>
        <v>0</v>
      </c>
      <c r="AD428" cm="1">
        <f t="array" ref="AD428">IF(LEN(Table1[[#This Row],[Data]:[Data]])-LEN(SUBSTITUTE(Table1[[#This Row],[Data]:[Data]],Table3[[#Headers],[w]],""))=Table1[[#This Row],['# people]:['# people]],1,0)</f>
        <v>0</v>
      </c>
      <c r="AE428" cm="1">
        <f t="array" ref="AE428">IF(LEN(Table1[[#This Row],[Data]:[Data]])-LEN(SUBSTITUTE(Table1[[#This Row],[Data]:[Data]],Table3[[#Headers],[x]],""))=Table1[[#This Row],['# people]:['# people]],1,0)</f>
        <v>0</v>
      </c>
      <c r="AF428" cm="1">
        <f t="array" ref="AF428">IF(LEN(Table1[[#This Row],[Data]:[Data]])-LEN(SUBSTITUTE(Table1[[#This Row],[Data]:[Data]],Table3[[#Headers],[y]],""))=Table1[[#This Row],['# people]:['# people]],1,0)</f>
        <v>0</v>
      </c>
      <c r="AG428" cm="1">
        <f t="array" ref="AG428">IF(LEN(Table1[[#This Row],[Data]:[Data]])-LEN(SUBSTITUTE(Table1[[#This Row],[Data]:[Data]],Table3[[#Headers],[z]],""))=Table1[[#This Row],['# people]:['# people]],1,0)</f>
        <v>0</v>
      </c>
    </row>
    <row r="429" spans="1:33" x14ac:dyDescent="0.25">
      <c r="A429" t="s">
        <v>354</v>
      </c>
      <c r="B429" cm="1">
        <f t="array" ref="B429">SUM(IF((LEN(A429)-LEN(SUBSTITUTE(UPPER(A429),{"A","B","C","D","E","F","G","H","I","J","K","L","M","N","O","P","Q","R","S","T","U","V","W","X","Y","Z","1","2","3","4","5","6","7","8","9","0"},""))),1,0))</f>
        <v>9</v>
      </c>
      <c r="C429" t="s">
        <v>809</v>
      </c>
      <c r="D429">
        <f>LEN(Table1[[#This Row],[Column1]])-LEN(A429)</f>
        <v>5</v>
      </c>
      <c r="E429">
        <f>LEN(Table1[[#This Row],[Data]])</f>
        <v>18</v>
      </c>
      <c r="G429" s="1">
        <f>SUM(Table3[[#This Row],[a]:[z]])</f>
        <v>2</v>
      </c>
      <c r="H429" cm="1">
        <f t="array" ref="H429">IF(LEN(Table1[[#This Row],[Data]:[Data]])-LEN(SUBSTITUTE(Table1[[#This Row],[Data]:[Data]],Table3[[#Headers],[a]],""))=Table1[[#This Row],['# people]:['# people]],1,0)</f>
        <v>0</v>
      </c>
      <c r="I429" cm="1">
        <f t="array" ref="I429">IF(LEN(Table1[[#This Row],[Data]:[Data]])-LEN(SUBSTITUTE(Table1[[#This Row],[Data]:[Data]],Table3[[#Headers],[b]],""))=Table1[[#This Row],['# people]:['# people]],1,0)</f>
        <v>0</v>
      </c>
      <c r="J429" cm="1">
        <f t="array" ref="J429">IF(LEN(Table1[[#This Row],[Data]:[Data]])-LEN(SUBSTITUTE(Table1[[#This Row],[Data]:[Data]],Table3[[#Headers],[c]],""))=Table1[[#This Row],['# people]:['# people]],1,0)</f>
        <v>0</v>
      </c>
      <c r="K429" cm="1">
        <f t="array" ref="K429">IF(LEN(Table1[[#This Row],[Data]:[Data]])-LEN(SUBSTITUTE(Table1[[#This Row],[Data]:[Data]],Table3[[#Headers],[d]],""))=Table1[[#This Row],['# people]:['# people]],1,0)</f>
        <v>1</v>
      </c>
      <c r="L429" cm="1">
        <f t="array" ref="L429">IF(LEN(Table1[[#This Row],[Data]:[Data]])-LEN(SUBSTITUTE(Table1[[#This Row],[Data]:[Data]],Table3[[#Headers],[e]],""))=Table1[[#This Row],['# people]:['# people]],1,0)</f>
        <v>0</v>
      </c>
      <c r="M429" cm="1">
        <f t="array" ref="M429">IF(LEN(Table1[[#This Row],[Data]:[Data]])-LEN(SUBSTITUTE(Table1[[#This Row],[Data]:[Data]],Table3[[#Headers],[f]],""))=Table1[[#This Row],['# people]:['# people]],1,0)</f>
        <v>0</v>
      </c>
      <c r="N429" cm="1">
        <f t="array" ref="N429">IF(LEN(Table1[[#This Row],[Data]:[Data]])-LEN(SUBSTITUTE(Table1[[#This Row],[Data]:[Data]],Table3[[#Headers],[g]],""))=Table1[[#This Row],['# people]:['# people]],1,0)</f>
        <v>0</v>
      </c>
      <c r="O429" cm="1">
        <f t="array" ref="O429">IF(LEN(Table1[[#This Row],[Data]:[Data]])-LEN(SUBSTITUTE(Table1[[#This Row],[Data]:[Data]],Table3[[#Headers],[h]],""))=Table1[[#This Row],['# people]:['# people]],1,0)</f>
        <v>0</v>
      </c>
      <c r="P429" cm="1">
        <f t="array" ref="P429">IF(LEN(Table1[[#This Row],[Data]:[Data]])-LEN(SUBSTITUTE(Table1[[#This Row],[Data]:[Data]],Table3[[#Headers],[i]],""))=Table1[[#This Row],['# people]:['# people]],1,0)</f>
        <v>0</v>
      </c>
      <c r="Q429" cm="1">
        <f t="array" ref="Q429">IF(LEN(Table1[[#This Row],[Data]:[Data]])-LEN(SUBSTITUTE(Table1[[#This Row],[Data]:[Data]],Table3[[#Headers],[j]],""))=Table1[[#This Row],['# people]:['# people]],1,0)</f>
        <v>0</v>
      </c>
      <c r="R429" cm="1">
        <f t="array" ref="R429">IF(LEN(Table1[[#This Row],[Data]:[Data]])-LEN(SUBSTITUTE(Table1[[#This Row],[Data]:[Data]],Table3[[#Headers],[k]],""))=Table1[[#This Row],['# people]:['# people]],1,0)</f>
        <v>0</v>
      </c>
      <c r="S429" cm="1">
        <f t="array" ref="S429">IF(LEN(Table1[[#This Row],[Data]:[Data]])-LEN(SUBSTITUTE(Table1[[#This Row],[Data]:[Data]],Table3[[#Headers],[l]],""))=Table1[[#This Row],['# people]:['# people]],1,0)</f>
        <v>0</v>
      </c>
      <c r="T429" cm="1">
        <f t="array" ref="T429">IF(LEN(Table1[[#This Row],[Data]:[Data]])-LEN(SUBSTITUTE(Table1[[#This Row],[Data]:[Data]],Table3[[#Headers],[m]],""))=Table1[[#This Row],['# people]:['# people]],1,0)</f>
        <v>0</v>
      </c>
      <c r="U429" cm="1">
        <f t="array" ref="U429">IF(LEN(Table1[[#This Row],[Data]:[Data]])-LEN(SUBSTITUTE(Table1[[#This Row],[Data]:[Data]],Table3[[#Headers],[n]],""))=Table1[[#This Row],['# people]:['# people]],1,0)</f>
        <v>0</v>
      </c>
      <c r="V429" cm="1">
        <f t="array" ref="V429">IF(LEN(Table1[[#This Row],[Data]:[Data]])-LEN(SUBSTITUTE(Table1[[#This Row],[Data]:[Data]],Table3[[#Headers],[o]],""))=Table1[[#This Row],['# people]:['# people]],1,0)</f>
        <v>0</v>
      </c>
      <c r="W429" cm="1">
        <f t="array" ref="W429">IF(LEN(Table1[[#This Row],[Data]:[Data]])-LEN(SUBSTITUTE(Table1[[#This Row],[Data]:[Data]],Table3[[#Headers],[p]],""))=Table1[[#This Row],['# people]:['# people]],1,0)</f>
        <v>0</v>
      </c>
      <c r="X429" cm="1">
        <f t="array" ref="X429">IF(LEN(Table1[[#This Row],[Data]:[Data]])-LEN(SUBSTITUTE(Table1[[#This Row],[Data]:[Data]],Table3[[#Headers],[q]],""))=Table1[[#This Row],['# people]:['# people]],1,0)</f>
        <v>0</v>
      </c>
      <c r="Y429" cm="1">
        <f t="array" ref="Y429">IF(LEN(Table1[[#This Row],[Data]:[Data]])-LEN(SUBSTITUTE(Table1[[#This Row],[Data]:[Data]],Table3[[#Headers],[r]],""))=Table1[[#This Row],['# people]:['# people]],1,0)</f>
        <v>0</v>
      </c>
      <c r="Z429" cm="1">
        <f t="array" ref="Z429">IF(LEN(Table1[[#This Row],[Data]:[Data]])-LEN(SUBSTITUTE(Table1[[#This Row],[Data]:[Data]],Table3[[#Headers],[s]],""))=Table1[[#This Row],['# people]:['# people]],1,0)</f>
        <v>0</v>
      </c>
      <c r="AA429" cm="1">
        <f t="array" ref="AA429">IF(LEN(Table1[[#This Row],[Data]:[Data]])-LEN(SUBSTITUTE(Table1[[#This Row],[Data]:[Data]],Table3[[#Headers],[t]],""))=Table1[[#This Row],['# people]:['# people]],1,0)</f>
        <v>0</v>
      </c>
      <c r="AB429" cm="1">
        <f t="array" ref="AB429">IF(LEN(Table1[[#This Row],[Data]:[Data]])-LEN(SUBSTITUTE(Table1[[#This Row],[Data]:[Data]],Table3[[#Headers],[u]],""))=Table1[[#This Row],['# people]:['# people]],1,0)</f>
        <v>0</v>
      </c>
      <c r="AC429" cm="1">
        <f t="array" ref="AC429">IF(LEN(Table1[[#This Row],[Data]:[Data]])-LEN(SUBSTITUTE(Table1[[#This Row],[Data]:[Data]],Table3[[#Headers],[v]],""))=Table1[[#This Row],['# people]:['# people]],1,0)</f>
        <v>0</v>
      </c>
      <c r="AD429" cm="1">
        <f t="array" ref="AD429">IF(LEN(Table1[[#This Row],[Data]:[Data]])-LEN(SUBSTITUTE(Table1[[#This Row],[Data]:[Data]],Table3[[#Headers],[w]],""))=Table1[[#This Row],['# people]:['# people]],1,0)</f>
        <v>0</v>
      </c>
      <c r="AE429" cm="1">
        <f t="array" ref="AE429">IF(LEN(Table1[[#This Row],[Data]:[Data]])-LEN(SUBSTITUTE(Table1[[#This Row],[Data]:[Data]],Table3[[#Headers],[x]],""))=Table1[[#This Row],['# people]:['# people]],1,0)</f>
        <v>0</v>
      </c>
      <c r="AF429" cm="1">
        <f t="array" ref="AF429">IF(LEN(Table1[[#This Row],[Data]:[Data]])-LEN(SUBSTITUTE(Table1[[#This Row],[Data]:[Data]],Table3[[#Headers],[y]],""))=Table1[[#This Row],['# people]:['# people]],1,0)</f>
        <v>0</v>
      </c>
      <c r="AG429" cm="1">
        <f t="array" ref="AG429">IF(LEN(Table1[[#This Row],[Data]:[Data]])-LEN(SUBSTITUTE(Table1[[#This Row],[Data]:[Data]],Table3[[#Headers],[z]],""))=Table1[[#This Row],['# people]:['# people]],1,0)</f>
        <v>1</v>
      </c>
    </row>
    <row r="430" spans="1:33" x14ac:dyDescent="0.25">
      <c r="A430" t="s">
        <v>355</v>
      </c>
      <c r="B430" cm="1">
        <f t="array" ref="B430">SUM(IF((LEN(A430)-LEN(SUBSTITUTE(UPPER(A430),{"A","B","C","D","E","F","G","H","I","J","K","L","M","N","O","P","Q","R","S","T","U","V","W","X","Y","Z","1","2","3","4","5","6","7","8","9","0"},""))),1,0))</f>
        <v>23</v>
      </c>
      <c r="C430" t="s">
        <v>810</v>
      </c>
      <c r="D430">
        <f>LEN(Table1[[#This Row],[Column1]])-LEN(A430)</f>
        <v>5</v>
      </c>
      <c r="E430">
        <f>LEN(Table1[[#This Row],[Data]])</f>
        <v>93</v>
      </c>
      <c r="G430" s="1">
        <f>SUM(Table3[[#This Row],[a]:[z]])</f>
        <v>17</v>
      </c>
      <c r="H430" cm="1">
        <f t="array" ref="H430">IF(LEN(Table1[[#This Row],[Data]:[Data]])-LEN(SUBSTITUTE(Table1[[#This Row],[Data]:[Data]],Table3[[#Headers],[a]],""))=Table1[[#This Row],['# people]:['# people]],1,0)</f>
        <v>0</v>
      </c>
      <c r="I430" cm="1">
        <f t="array" ref="I430">IF(LEN(Table1[[#This Row],[Data]:[Data]])-LEN(SUBSTITUTE(Table1[[#This Row],[Data]:[Data]],Table3[[#Headers],[b]],""))=Table1[[#This Row],['# people]:['# people]],1,0)</f>
        <v>1</v>
      </c>
      <c r="J430" cm="1">
        <f t="array" ref="J430">IF(LEN(Table1[[#This Row],[Data]:[Data]])-LEN(SUBSTITUTE(Table1[[#This Row],[Data]:[Data]],Table3[[#Headers],[c]],""))=Table1[[#This Row],['# people]:['# people]],1,0)</f>
        <v>0</v>
      </c>
      <c r="K430" cm="1">
        <f t="array" ref="K430">IF(LEN(Table1[[#This Row],[Data]:[Data]])-LEN(SUBSTITUTE(Table1[[#This Row],[Data]:[Data]],Table3[[#Headers],[d]],""))=Table1[[#This Row],['# people]:['# people]],1,0)</f>
        <v>1</v>
      </c>
      <c r="L430" cm="1">
        <f t="array" ref="L430">IF(LEN(Table1[[#This Row],[Data]:[Data]])-LEN(SUBSTITUTE(Table1[[#This Row],[Data]:[Data]],Table3[[#Headers],[e]],""))=Table1[[#This Row],['# people]:['# people]],1,0)</f>
        <v>0</v>
      </c>
      <c r="M430" cm="1">
        <f t="array" ref="M430">IF(LEN(Table1[[#This Row],[Data]:[Data]])-LEN(SUBSTITUTE(Table1[[#This Row],[Data]:[Data]],Table3[[#Headers],[f]],""))=Table1[[#This Row],['# people]:['# people]],1,0)</f>
        <v>1</v>
      </c>
      <c r="N430" cm="1">
        <f t="array" ref="N430">IF(LEN(Table1[[#This Row],[Data]:[Data]])-LEN(SUBSTITUTE(Table1[[#This Row],[Data]:[Data]],Table3[[#Headers],[g]],""))=Table1[[#This Row],['# people]:['# people]],1,0)</f>
        <v>1</v>
      </c>
      <c r="O430" cm="1">
        <f t="array" ref="O430">IF(LEN(Table1[[#This Row],[Data]:[Data]])-LEN(SUBSTITUTE(Table1[[#This Row],[Data]:[Data]],Table3[[#Headers],[h]],""))=Table1[[#This Row],['# people]:['# people]],1,0)</f>
        <v>0</v>
      </c>
      <c r="P430" cm="1">
        <f t="array" ref="P430">IF(LEN(Table1[[#This Row],[Data]:[Data]])-LEN(SUBSTITUTE(Table1[[#This Row],[Data]:[Data]],Table3[[#Headers],[i]],""))=Table1[[#This Row],['# people]:['# people]],1,0)</f>
        <v>1</v>
      </c>
      <c r="Q430" cm="1">
        <f t="array" ref="Q430">IF(LEN(Table1[[#This Row],[Data]:[Data]])-LEN(SUBSTITUTE(Table1[[#This Row],[Data]:[Data]],Table3[[#Headers],[j]],""))=Table1[[#This Row],['# people]:['# people]],1,0)</f>
        <v>0</v>
      </c>
      <c r="R430" cm="1">
        <f t="array" ref="R430">IF(LEN(Table1[[#This Row],[Data]:[Data]])-LEN(SUBSTITUTE(Table1[[#This Row],[Data]:[Data]],Table3[[#Headers],[k]],""))=Table1[[#This Row],['# people]:['# people]],1,0)</f>
        <v>1</v>
      </c>
      <c r="S430" cm="1">
        <f t="array" ref="S430">IF(LEN(Table1[[#This Row],[Data]:[Data]])-LEN(SUBSTITUTE(Table1[[#This Row],[Data]:[Data]],Table3[[#Headers],[l]],""))=Table1[[#This Row],['# people]:['# people]],1,0)</f>
        <v>0</v>
      </c>
      <c r="T430" cm="1">
        <f t="array" ref="T430">IF(LEN(Table1[[#This Row],[Data]:[Data]])-LEN(SUBSTITUTE(Table1[[#This Row],[Data]:[Data]],Table3[[#Headers],[m]],""))=Table1[[#This Row],['# people]:['# people]],1,0)</f>
        <v>0</v>
      </c>
      <c r="U430" cm="1">
        <f t="array" ref="U430">IF(LEN(Table1[[#This Row],[Data]:[Data]])-LEN(SUBSTITUTE(Table1[[#This Row],[Data]:[Data]],Table3[[#Headers],[n]],""))=Table1[[#This Row],['# people]:['# people]],1,0)</f>
        <v>1</v>
      </c>
      <c r="V430" cm="1">
        <f t="array" ref="V430">IF(LEN(Table1[[#This Row],[Data]:[Data]])-LEN(SUBSTITUTE(Table1[[#This Row],[Data]:[Data]],Table3[[#Headers],[o]],""))=Table1[[#This Row],['# people]:['# people]],1,0)</f>
        <v>1</v>
      </c>
      <c r="W430" cm="1">
        <f t="array" ref="W430">IF(LEN(Table1[[#This Row],[Data]:[Data]])-LEN(SUBSTITUTE(Table1[[#This Row],[Data]:[Data]],Table3[[#Headers],[p]],""))=Table1[[#This Row],['# people]:['# people]],1,0)</f>
        <v>1</v>
      </c>
      <c r="X430" cm="1">
        <f t="array" ref="X430">IF(LEN(Table1[[#This Row],[Data]:[Data]])-LEN(SUBSTITUTE(Table1[[#This Row],[Data]:[Data]],Table3[[#Headers],[q]],""))=Table1[[#This Row],['# people]:['# people]],1,0)</f>
        <v>0</v>
      </c>
      <c r="Y430" cm="1">
        <f t="array" ref="Y430">IF(LEN(Table1[[#This Row],[Data]:[Data]])-LEN(SUBSTITUTE(Table1[[#This Row],[Data]:[Data]],Table3[[#Headers],[r]],""))=Table1[[#This Row],['# people]:['# people]],1,0)</f>
        <v>1</v>
      </c>
      <c r="Z430" cm="1">
        <f t="array" ref="Z430">IF(LEN(Table1[[#This Row],[Data]:[Data]])-LEN(SUBSTITUTE(Table1[[#This Row],[Data]:[Data]],Table3[[#Headers],[s]],""))=Table1[[#This Row],['# people]:['# people]],1,0)</f>
        <v>1</v>
      </c>
      <c r="AA430" cm="1">
        <f t="array" ref="AA430">IF(LEN(Table1[[#This Row],[Data]:[Data]])-LEN(SUBSTITUTE(Table1[[#This Row],[Data]:[Data]],Table3[[#Headers],[t]],""))=Table1[[#This Row],['# people]:['# people]],1,0)</f>
        <v>1</v>
      </c>
      <c r="AB430" cm="1">
        <f t="array" ref="AB430">IF(LEN(Table1[[#This Row],[Data]:[Data]])-LEN(SUBSTITUTE(Table1[[#This Row],[Data]:[Data]],Table3[[#Headers],[u]],""))=Table1[[#This Row],['# people]:['# people]],1,0)</f>
        <v>1</v>
      </c>
      <c r="AC430" cm="1">
        <f t="array" ref="AC430">IF(LEN(Table1[[#This Row],[Data]:[Data]])-LEN(SUBSTITUTE(Table1[[#This Row],[Data]:[Data]],Table3[[#Headers],[v]],""))=Table1[[#This Row],['# people]:['# people]],1,0)</f>
        <v>0</v>
      </c>
      <c r="AD430" cm="1">
        <f t="array" ref="AD430">IF(LEN(Table1[[#This Row],[Data]:[Data]])-LEN(SUBSTITUTE(Table1[[#This Row],[Data]:[Data]],Table3[[#Headers],[w]],""))=Table1[[#This Row],['# people]:['# people]],1,0)</f>
        <v>1</v>
      </c>
      <c r="AE430" cm="1">
        <f t="array" ref="AE430">IF(LEN(Table1[[#This Row],[Data]:[Data]])-LEN(SUBSTITUTE(Table1[[#This Row],[Data]:[Data]],Table3[[#Headers],[x]],""))=Table1[[#This Row],['# people]:['# people]],1,0)</f>
        <v>1</v>
      </c>
      <c r="AF430" cm="1">
        <f t="array" ref="AF430">IF(LEN(Table1[[#This Row],[Data]:[Data]])-LEN(SUBSTITUTE(Table1[[#This Row],[Data]:[Data]],Table3[[#Headers],[y]],""))=Table1[[#This Row],['# people]:['# people]],1,0)</f>
        <v>1</v>
      </c>
      <c r="AG430" cm="1">
        <f t="array" ref="AG430">IF(LEN(Table1[[#This Row],[Data]:[Data]])-LEN(SUBSTITUTE(Table1[[#This Row],[Data]:[Data]],Table3[[#Headers],[z]],""))=Table1[[#This Row],['# people]:['# people]],1,0)</f>
        <v>1</v>
      </c>
    </row>
    <row r="431" spans="1:33" x14ac:dyDescent="0.25">
      <c r="A431" t="s">
        <v>368</v>
      </c>
      <c r="B431" cm="1">
        <f t="array" ref="B431">SUM(IF((LEN(A431)-LEN(SUBSTITUTE(UPPER(A431),{"A","B","C","D","E","F","G","H","I","J","K","L","M","N","O","P","Q","R","S","T","U","V","W","X","Y","Z","1","2","3","4","5","6","7","8","9","0"},""))),1,0))</f>
        <v>20</v>
      </c>
      <c r="C431" t="s">
        <v>823</v>
      </c>
      <c r="D431">
        <f>LEN(Table1[[#This Row],[Column1]])-LEN(A431)</f>
        <v>5</v>
      </c>
      <c r="E431">
        <f>LEN(Table1[[#This Row],[Data]])</f>
        <v>25</v>
      </c>
      <c r="G431" s="1">
        <f>SUM(Table3[[#This Row],[a]:[z]])</f>
        <v>1</v>
      </c>
      <c r="H431" cm="1">
        <f t="array" ref="H431">IF(LEN(Table1[[#This Row],[Data]:[Data]])-LEN(SUBSTITUTE(Table1[[#This Row],[Data]:[Data]],Table3[[#Headers],[a]],""))=Table1[[#This Row],['# people]:['# people]],1,0)</f>
        <v>0</v>
      </c>
      <c r="I431" cm="1">
        <f t="array" ref="I431">IF(LEN(Table1[[#This Row],[Data]:[Data]])-LEN(SUBSTITUTE(Table1[[#This Row],[Data]:[Data]],Table3[[#Headers],[b]],""))=Table1[[#This Row],['# people]:['# people]],1,0)</f>
        <v>0</v>
      </c>
      <c r="J431" cm="1">
        <f t="array" ref="J431">IF(LEN(Table1[[#This Row],[Data]:[Data]])-LEN(SUBSTITUTE(Table1[[#This Row],[Data]:[Data]],Table3[[#Headers],[c]],""))=Table1[[#This Row],['# people]:['# people]],1,0)</f>
        <v>0</v>
      </c>
      <c r="K431" cm="1">
        <f t="array" ref="K431">IF(LEN(Table1[[#This Row],[Data]:[Data]])-LEN(SUBSTITUTE(Table1[[#This Row],[Data]:[Data]],Table3[[#Headers],[d]],""))=Table1[[#This Row],['# people]:['# people]],1,0)</f>
        <v>0</v>
      </c>
      <c r="L431" cm="1">
        <f t="array" ref="L431">IF(LEN(Table1[[#This Row],[Data]:[Data]])-LEN(SUBSTITUTE(Table1[[#This Row],[Data]:[Data]],Table3[[#Headers],[e]],""))=Table1[[#This Row],['# people]:['# people]],1,0)</f>
        <v>0</v>
      </c>
      <c r="M431" cm="1">
        <f t="array" ref="M431">IF(LEN(Table1[[#This Row],[Data]:[Data]])-LEN(SUBSTITUTE(Table1[[#This Row],[Data]:[Data]],Table3[[#Headers],[f]],""))=Table1[[#This Row],['# people]:['# people]],1,0)</f>
        <v>0</v>
      </c>
      <c r="N431" cm="1">
        <f t="array" ref="N431">IF(LEN(Table1[[#This Row],[Data]:[Data]])-LEN(SUBSTITUTE(Table1[[#This Row],[Data]:[Data]],Table3[[#Headers],[g]],""))=Table1[[#This Row],['# people]:['# people]],1,0)</f>
        <v>0</v>
      </c>
      <c r="O431" cm="1">
        <f t="array" ref="O431">IF(LEN(Table1[[#This Row],[Data]:[Data]])-LEN(SUBSTITUTE(Table1[[#This Row],[Data]:[Data]],Table3[[#Headers],[h]],""))=Table1[[#This Row],['# people]:['# people]],1,0)</f>
        <v>0</v>
      </c>
      <c r="P431" cm="1">
        <f t="array" ref="P431">IF(LEN(Table1[[#This Row],[Data]:[Data]])-LEN(SUBSTITUTE(Table1[[#This Row],[Data]:[Data]],Table3[[#Headers],[i]],""))=Table1[[#This Row],['# people]:['# people]],1,0)</f>
        <v>0</v>
      </c>
      <c r="Q431" cm="1">
        <f t="array" ref="Q431">IF(LEN(Table1[[#This Row],[Data]:[Data]])-LEN(SUBSTITUTE(Table1[[#This Row],[Data]:[Data]],Table3[[#Headers],[j]],""))=Table1[[#This Row],['# people]:['# people]],1,0)</f>
        <v>0</v>
      </c>
      <c r="R431" cm="1">
        <f t="array" ref="R431">IF(LEN(Table1[[#This Row],[Data]:[Data]])-LEN(SUBSTITUTE(Table1[[#This Row],[Data]:[Data]],Table3[[#Headers],[k]],""))=Table1[[#This Row],['# people]:['# people]],1,0)</f>
        <v>0</v>
      </c>
      <c r="S431" cm="1">
        <f t="array" ref="S431">IF(LEN(Table1[[#This Row],[Data]:[Data]])-LEN(SUBSTITUTE(Table1[[#This Row],[Data]:[Data]],Table3[[#Headers],[l]],""))=Table1[[#This Row],['# people]:['# people]],1,0)</f>
        <v>0</v>
      </c>
      <c r="T431" cm="1">
        <f t="array" ref="T431">IF(LEN(Table1[[#This Row],[Data]:[Data]])-LEN(SUBSTITUTE(Table1[[#This Row],[Data]:[Data]],Table3[[#Headers],[m]],""))=Table1[[#This Row],['# people]:['# people]],1,0)</f>
        <v>1</v>
      </c>
      <c r="U431" cm="1">
        <f t="array" ref="U431">IF(LEN(Table1[[#This Row],[Data]:[Data]])-LEN(SUBSTITUTE(Table1[[#This Row],[Data]:[Data]],Table3[[#Headers],[n]],""))=Table1[[#This Row],['# people]:['# people]],1,0)</f>
        <v>0</v>
      </c>
      <c r="V431" cm="1">
        <f t="array" ref="V431">IF(LEN(Table1[[#This Row],[Data]:[Data]])-LEN(SUBSTITUTE(Table1[[#This Row],[Data]:[Data]],Table3[[#Headers],[o]],""))=Table1[[#This Row],['# people]:['# people]],1,0)</f>
        <v>0</v>
      </c>
      <c r="W431" cm="1">
        <f t="array" ref="W431">IF(LEN(Table1[[#This Row],[Data]:[Data]])-LEN(SUBSTITUTE(Table1[[#This Row],[Data]:[Data]],Table3[[#Headers],[p]],""))=Table1[[#This Row],['# people]:['# people]],1,0)</f>
        <v>0</v>
      </c>
      <c r="X431" cm="1">
        <f t="array" ref="X431">IF(LEN(Table1[[#This Row],[Data]:[Data]])-LEN(SUBSTITUTE(Table1[[#This Row],[Data]:[Data]],Table3[[#Headers],[q]],""))=Table1[[#This Row],['# people]:['# people]],1,0)</f>
        <v>0</v>
      </c>
      <c r="Y431" cm="1">
        <f t="array" ref="Y431">IF(LEN(Table1[[#This Row],[Data]:[Data]])-LEN(SUBSTITUTE(Table1[[#This Row],[Data]:[Data]],Table3[[#Headers],[r]],""))=Table1[[#This Row],['# people]:['# people]],1,0)</f>
        <v>0</v>
      </c>
      <c r="Z431" cm="1">
        <f t="array" ref="Z431">IF(LEN(Table1[[#This Row],[Data]:[Data]])-LEN(SUBSTITUTE(Table1[[#This Row],[Data]:[Data]],Table3[[#Headers],[s]],""))=Table1[[#This Row],['# people]:['# people]],1,0)</f>
        <v>0</v>
      </c>
      <c r="AA431" cm="1">
        <f t="array" ref="AA431">IF(LEN(Table1[[#This Row],[Data]:[Data]])-LEN(SUBSTITUTE(Table1[[#This Row],[Data]:[Data]],Table3[[#Headers],[t]],""))=Table1[[#This Row],['# people]:['# people]],1,0)</f>
        <v>0</v>
      </c>
      <c r="AB431" cm="1">
        <f t="array" ref="AB431">IF(LEN(Table1[[#This Row],[Data]:[Data]])-LEN(SUBSTITUTE(Table1[[#This Row],[Data]:[Data]],Table3[[#Headers],[u]],""))=Table1[[#This Row],['# people]:['# people]],1,0)</f>
        <v>0</v>
      </c>
      <c r="AC431" cm="1">
        <f t="array" ref="AC431">IF(LEN(Table1[[#This Row],[Data]:[Data]])-LEN(SUBSTITUTE(Table1[[#This Row],[Data]:[Data]],Table3[[#Headers],[v]],""))=Table1[[#This Row],['# people]:['# people]],1,0)</f>
        <v>0</v>
      </c>
      <c r="AD431" cm="1">
        <f t="array" ref="AD431">IF(LEN(Table1[[#This Row],[Data]:[Data]])-LEN(SUBSTITUTE(Table1[[#This Row],[Data]:[Data]],Table3[[#Headers],[w]],""))=Table1[[#This Row],['# people]:['# people]],1,0)</f>
        <v>0</v>
      </c>
      <c r="AE431" cm="1">
        <f t="array" ref="AE431">IF(LEN(Table1[[#This Row],[Data]:[Data]])-LEN(SUBSTITUTE(Table1[[#This Row],[Data]:[Data]],Table3[[#Headers],[x]],""))=Table1[[#This Row],['# people]:['# people]],1,0)</f>
        <v>0</v>
      </c>
      <c r="AF431" cm="1">
        <f t="array" ref="AF431">IF(LEN(Table1[[#This Row],[Data]:[Data]])-LEN(SUBSTITUTE(Table1[[#This Row],[Data]:[Data]],Table3[[#Headers],[y]],""))=Table1[[#This Row],['# people]:['# people]],1,0)</f>
        <v>0</v>
      </c>
      <c r="AG431" cm="1">
        <f t="array" ref="AG431">IF(LEN(Table1[[#This Row],[Data]:[Data]])-LEN(SUBSTITUTE(Table1[[#This Row],[Data]:[Data]],Table3[[#Headers],[z]],""))=Table1[[#This Row],['# people]:['# people]],1,0)</f>
        <v>0</v>
      </c>
    </row>
    <row r="432" spans="1:33" x14ac:dyDescent="0.25">
      <c r="A432" t="s">
        <v>373</v>
      </c>
      <c r="B432" cm="1">
        <f t="array" ref="B432">SUM(IF((LEN(A432)-LEN(SUBSTITUTE(UPPER(A432),{"A","B","C","D","E","F","G","H","I","J","K","L","M","N","O","P","Q","R","S","T","U","V","W","X","Y","Z","1","2","3","4","5","6","7","8","9","0"},""))),1,0))</f>
        <v>24</v>
      </c>
      <c r="C432" t="s">
        <v>828</v>
      </c>
      <c r="D432">
        <f>LEN(Table1[[#This Row],[Column1]])-LEN(A432)</f>
        <v>5</v>
      </c>
      <c r="E432">
        <f>LEN(Table1[[#This Row],[Data]])</f>
        <v>100</v>
      </c>
      <c r="G432" s="1">
        <f>SUM(Table3[[#This Row],[a]:[z]])</f>
        <v>19</v>
      </c>
      <c r="H432" cm="1">
        <f t="array" ref="H432">IF(LEN(Table1[[#This Row],[Data]:[Data]])-LEN(SUBSTITUTE(Table1[[#This Row],[Data]:[Data]],Table3[[#Headers],[a]],""))=Table1[[#This Row],['# people]:['# people]],1,0)</f>
        <v>1</v>
      </c>
      <c r="I432" cm="1">
        <f t="array" ref="I432">IF(LEN(Table1[[#This Row],[Data]:[Data]])-LEN(SUBSTITUTE(Table1[[#This Row],[Data]:[Data]],Table3[[#Headers],[b]],""))=Table1[[#This Row],['# people]:['# people]],1,0)</f>
        <v>1</v>
      </c>
      <c r="J432" cm="1">
        <f t="array" ref="J432">IF(LEN(Table1[[#This Row],[Data]:[Data]])-LEN(SUBSTITUTE(Table1[[#This Row],[Data]:[Data]],Table3[[#Headers],[c]],""))=Table1[[#This Row],['# people]:['# people]],1,0)</f>
        <v>1</v>
      </c>
      <c r="K432" cm="1">
        <f t="array" ref="K432">IF(LEN(Table1[[#This Row],[Data]:[Data]])-LEN(SUBSTITUTE(Table1[[#This Row],[Data]:[Data]],Table3[[#Headers],[d]],""))=Table1[[#This Row],['# people]:['# people]],1,0)</f>
        <v>1</v>
      </c>
      <c r="L432" cm="1">
        <f t="array" ref="L432">IF(LEN(Table1[[#This Row],[Data]:[Data]])-LEN(SUBSTITUTE(Table1[[#This Row],[Data]:[Data]],Table3[[#Headers],[e]],""))=Table1[[#This Row],['# people]:['# people]],1,0)</f>
        <v>0</v>
      </c>
      <c r="M432" cm="1">
        <f t="array" ref="M432">IF(LEN(Table1[[#This Row],[Data]:[Data]])-LEN(SUBSTITUTE(Table1[[#This Row],[Data]:[Data]],Table3[[#Headers],[f]],""))=Table1[[#This Row],['# people]:['# people]],1,0)</f>
        <v>0</v>
      </c>
      <c r="N432" cm="1">
        <f t="array" ref="N432">IF(LEN(Table1[[#This Row],[Data]:[Data]])-LEN(SUBSTITUTE(Table1[[#This Row],[Data]:[Data]],Table3[[#Headers],[g]],""))=Table1[[#This Row],['# people]:['# people]],1,0)</f>
        <v>1</v>
      </c>
      <c r="O432" cm="1">
        <f t="array" ref="O432">IF(LEN(Table1[[#This Row],[Data]:[Data]])-LEN(SUBSTITUTE(Table1[[#This Row],[Data]:[Data]],Table3[[#Headers],[h]],""))=Table1[[#This Row],['# people]:['# people]],1,0)</f>
        <v>1</v>
      </c>
      <c r="P432" cm="1">
        <f t="array" ref="P432">IF(LEN(Table1[[#This Row],[Data]:[Data]])-LEN(SUBSTITUTE(Table1[[#This Row],[Data]:[Data]],Table3[[#Headers],[i]],""))=Table1[[#This Row],['# people]:['# people]],1,0)</f>
        <v>0</v>
      </c>
      <c r="Q432" cm="1">
        <f t="array" ref="Q432">IF(LEN(Table1[[#This Row],[Data]:[Data]])-LEN(SUBSTITUTE(Table1[[#This Row],[Data]:[Data]],Table3[[#Headers],[j]],""))=Table1[[#This Row],['# people]:['# people]],1,0)</f>
        <v>0</v>
      </c>
      <c r="R432" cm="1">
        <f t="array" ref="R432">IF(LEN(Table1[[#This Row],[Data]:[Data]])-LEN(SUBSTITUTE(Table1[[#This Row],[Data]:[Data]],Table3[[#Headers],[k]],""))=Table1[[#This Row],['# people]:['# people]],1,0)</f>
        <v>1</v>
      </c>
      <c r="S432" cm="1">
        <f t="array" ref="S432">IF(LEN(Table1[[#This Row],[Data]:[Data]])-LEN(SUBSTITUTE(Table1[[#This Row],[Data]:[Data]],Table3[[#Headers],[l]],""))=Table1[[#This Row],['# people]:['# people]],1,0)</f>
        <v>1</v>
      </c>
      <c r="T432" cm="1">
        <f t="array" ref="T432">IF(LEN(Table1[[#This Row],[Data]:[Data]])-LEN(SUBSTITUTE(Table1[[#This Row],[Data]:[Data]],Table3[[#Headers],[m]],""))=Table1[[#This Row],['# people]:['# people]],1,0)</f>
        <v>1</v>
      </c>
      <c r="U432" cm="1">
        <f t="array" ref="U432">IF(LEN(Table1[[#This Row],[Data]:[Data]])-LEN(SUBSTITUTE(Table1[[#This Row],[Data]:[Data]],Table3[[#Headers],[n]],""))=Table1[[#This Row],['# people]:['# people]],1,0)</f>
        <v>1</v>
      </c>
      <c r="V432" cm="1">
        <f t="array" ref="V432">IF(LEN(Table1[[#This Row],[Data]:[Data]])-LEN(SUBSTITUTE(Table1[[#This Row],[Data]:[Data]],Table3[[#Headers],[o]],""))=Table1[[#This Row],['# people]:['# people]],1,0)</f>
        <v>1</v>
      </c>
      <c r="W432" cm="1">
        <f t="array" ref="W432">IF(LEN(Table1[[#This Row],[Data]:[Data]])-LEN(SUBSTITUTE(Table1[[#This Row],[Data]:[Data]],Table3[[#Headers],[p]],""))=Table1[[#This Row],['# people]:['# people]],1,0)</f>
        <v>0</v>
      </c>
      <c r="X432" cm="1">
        <f t="array" ref="X432">IF(LEN(Table1[[#This Row],[Data]:[Data]])-LEN(SUBSTITUTE(Table1[[#This Row],[Data]:[Data]],Table3[[#Headers],[q]],""))=Table1[[#This Row],['# people]:['# people]],1,0)</f>
        <v>1</v>
      </c>
      <c r="Y432" cm="1">
        <f t="array" ref="Y432">IF(LEN(Table1[[#This Row],[Data]:[Data]])-LEN(SUBSTITUTE(Table1[[#This Row],[Data]:[Data]],Table3[[#Headers],[r]],""))=Table1[[#This Row],['# people]:['# people]],1,0)</f>
        <v>1</v>
      </c>
      <c r="Z432" cm="1">
        <f t="array" ref="Z432">IF(LEN(Table1[[#This Row],[Data]:[Data]])-LEN(SUBSTITUTE(Table1[[#This Row],[Data]:[Data]],Table3[[#Headers],[s]],""))=Table1[[#This Row],['# people]:['# people]],1,0)</f>
        <v>1</v>
      </c>
      <c r="AA432" cm="1">
        <f t="array" ref="AA432">IF(LEN(Table1[[#This Row],[Data]:[Data]])-LEN(SUBSTITUTE(Table1[[#This Row],[Data]:[Data]],Table3[[#Headers],[t]],""))=Table1[[#This Row],['# people]:['# people]],1,0)</f>
        <v>1</v>
      </c>
      <c r="AB432" cm="1">
        <f t="array" ref="AB432">IF(LEN(Table1[[#This Row],[Data]:[Data]])-LEN(SUBSTITUTE(Table1[[#This Row],[Data]:[Data]],Table3[[#Headers],[u]],""))=Table1[[#This Row],['# people]:['# people]],1,0)</f>
        <v>1</v>
      </c>
      <c r="AC432" cm="1">
        <f t="array" ref="AC432">IF(LEN(Table1[[#This Row],[Data]:[Data]])-LEN(SUBSTITUTE(Table1[[#This Row],[Data]:[Data]],Table3[[#Headers],[v]],""))=Table1[[#This Row],['# people]:['# people]],1,0)</f>
        <v>1</v>
      </c>
      <c r="AD432" cm="1">
        <f t="array" ref="AD432">IF(LEN(Table1[[#This Row],[Data]:[Data]])-LEN(SUBSTITUTE(Table1[[#This Row],[Data]:[Data]],Table3[[#Headers],[w]],""))=Table1[[#This Row],['# people]:['# people]],1,0)</f>
        <v>0</v>
      </c>
      <c r="AE432" cm="1">
        <f t="array" ref="AE432">IF(LEN(Table1[[#This Row],[Data]:[Data]])-LEN(SUBSTITUTE(Table1[[#This Row],[Data]:[Data]],Table3[[#Headers],[x]],""))=Table1[[#This Row],['# people]:['# people]],1,0)</f>
        <v>1</v>
      </c>
      <c r="AF432" cm="1">
        <f t="array" ref="AF432">IF(LEN(Table1[[#This Row],[Data]:[Data]])-LEN(SUBSTITUTE(Table1[[#This Row],[Data]:[Data]],Table3[[#Headers],[y]],""))=Table1[[#This Row],['# people]:['# people]],1,0)</f>
        <v>1</v>
      </c>
      <c r="AG432" cm="1">
        <f t="array" ref="AG432">IF(LEN(Table1[[#This Row],[Data]:[Data]])-LEN(SUBSTITUTE(Table1[[#This Row],[Data]:[Data]],Table3[[#Headers],[z]],""))=Table1[[#This Row],['# people]:['# people]],1,0)</f>
        <v>0</v>
      </c>
    </row>
    <row r="433" spans="1:33" x14ac:dyDescent="0.25">
      <c r="A433" t="s">
        <v>374</v>
      </c>
      <c r="B433" cm="1">
        <f t="array" ref="B433">SUM(IF((LEN(A433)-LEN(SUBSTITUTE(UPPER(A433),{"A","B","C","D","E","F","G","H","I","J","K","L","M","N","O","P","Q","R","S","T","U","V","W","X","Y","Z","1","2","3","4","5","6","7","8","9","0"},""))),1,0))</f>
        <v>6</v>
      </c>
      <c r="C433" t="s">
        <v>829</v>
      </c>
      <c r="D433">
        <f>LEN(Table1[[#This Row],[Column1]])-LEN(A433)</f>
        <v>5</v>
      </c>
      <c r="E433">
        <f>LEN(Table1[[#This Row],[Data]])</f>
        <v>19</v>
      </c>
      <c r="G433" s="1">
        <f>SUM(Table3[[#This Row],[a]:[z]])</f>
        <v>3</v>
      </c>
      <c r="H433" cm="1">
        <f t="array" ref="H433">IF(LEN(Table1[[#This Row],[Data]:[Data]])-LEN(SUBSTITUTE(Table1[[#This Row],[Data]:[Data]],Table3[[#Headers],[a]],""))=Table1[[#This Row],['# people]:['# people]],1,0)</f>
        <v>0</v>
      </c>
      <c r="I433" cm="1">
        <f t="array" ref="I433">IF(LEN(Table1[[#This Row],[Data]:[Data]])-LEN(SUBSTITUTE(Table1[[#This Row],[Data]:[Data]],Table3[[#Headers],[b]],""))=Table1[[#This Row],['# people]:['# people]],1,0)</f>
        <v>0</v>
      </c>
      <c r="J433" cm="1">
        <f t="array" ref="J433">IF(LEN(Table1[[#This Row],[Data]:[Data]])-LEN(SUBSTITUTE(Table1[[#This Row],[Data]:[Data]],Table3[[#Headers],[c]],""))=Table1[[#This Row],['# people]:['# people]],1,0)</f>
        <v>1</v>
      </c>
      <c r="K433" cm="1">
        <f t="array" ref="K433">IF(LEN(Table1[[#This Row],[Data]:[Data]])-LEN(SUBSTITUTE(Table1[[#This Row],[Data]:[Data]],Table3[[#Headers],[d]],""))=Table1[[#This Row],['# people]:['# people]],1,0)</f>
        <v>0</v>
      </c>
      <c r="L433" cm="1">
        <f t="array" ref="L433">IF(LEN(Table1[[#This Row],[Data]:[Data]])-LEN(SUBSTITUTE(Table1[[#This Row],[Data]:[Data]],Table3[[#Headers],[e]],""))=Table1[[#This Row],['# people]:['# people]],1,0)</f>
        <v>0</v>
      </c>
      <c r="M433" cm="1">
        <f t="array" ref="M433">IF(LEN(Table1[[#This Row],[Data]:[Data]])-LEN(SUBSTITUTE(Table1[[#This Row],[Data]:[Data]],Table3[[#Headers],[f]],""))=Table1[[#This Row],['# people]:['# people]],1,0)</f>
        <v>0</v>
      </c>
      <c r="N433" cm="1">
        <f t="array" ref="N433">IF(LEN(Table1[[#This Row],[Data]:[Data]])-LEN(SUBSTITUTE(Table1[[#This Row],[Data]:[Data]],Table3[[#Headers],[g]],""))=Table1[[#This Row],['# people]:['# people]],1,0)</f>
        <v>0</v>
      </c>
      <c r="O433" cm="1">
        <f t="array" ref="O433">IF(LEN(Table1[[#This Row],[Data]:[Data]])-LEN(SUBSTITUTE(Table1[[#This Row],[Data]:[Data]],Table3[[#Headers],[h]],""))=Table1[[#This Row],['# people]:['# people]],1,0)</f>
        <v>0</v>
      </c>
      <c r="P433" cm="1">
        <f t="array" ref="P433">IF(LEN(Table1[[#This Row],[Data]:[Data]])-LEN(SUBSTITUTE(Table1[[#This Row],[Data]:[Data]],Table3[[#Headers],[i]],""))=Table1[[#This Row],['# people]:['# people]],1,0)</f>
        <v>0</v>
      </c>
      <c r="Q433" cm="1">
        <f t="array" ref="Q433">IF(LEN(Table1[[#This Row],[Data]:[Data]])-LEN(SUBSTITUTE(Table1[[#This Row],[Data]:[Data]],Table3[[#Headers],[j]],""))=Table1[[#This Row],['# people]:['# people]],1,0)</f>
        <v>1</v>
      </c>
      <c r="R433" cm="1">
        <f t="array" ref="R433">IF(LEN(Table1[[#This Row],[Data]:[Data]])-LEN(SUBSTITUTE(Table1[[#This Row],[Data]:[Data]],Table3[[#Headers],[k]],""))=Table1[[#This Row],['# people]:['# people]],1,0)</f>
        <v>0</v>
      </c>
      <c r="S433" cm="1">
        <f t="array" ref="S433">IF(LEN(Table1[[#This Row],[Data]:[Data]])-LEN(SUBSTITUTE(Table1[[#This Row],[Data]:[Data]],Table3[[#Headers],[l]],""))=Table1[[#This Row],['# people]:['# people]],1,0)</f>
        <v>1</v>
      </c>
      <c r="T433" cm="1">
        <f t="array" ref="T433">IF(LEN(Table1[[#This Row],[Data]:[Data]])-LEN(SUBSTITUTE(Table1[[#This Row],[Data]:[Data]],Table3[[#Headers],[m]],""))=Table1[[#This Row],['# people]:['# people]],1,0)</f>
        <v>0</v>
      </c>
      <c r="U433" cm="1">
        <f t="array" ref="U433">IF(LEN(Table1[[#This Row],[Data]:[Data]])-LEN(SUBSTITUTE(Table1[[#This Row],[Data]:[Data]],Table3[[#Headers],[n]],""))=Table1[[#This Row],['# people]:['# people]],1,0)</f>
        <v>0</v>
      </c>
      <c r="V433" cm="1">
        <f t="array" ref="V433">IF(LEN(Table1[[#This Row],[Data]:[Data]])-LEN(SUBSTITUTE(Table1[[#This Row],[Data]:[Data]],Table3[[#Headers],[o]],""))=Table1[[#This Row],['# people]:['# people]],1,0)</f>
        <v>0</v>
      </c>
      <c r="W433" cm="1">
        <f t="array" ref="W433">IF(LEN(Table1[[#This Row],[Data]:[Data]])-LEN(SUBSTITUTE(Table1[[#This Row],[Data]:[Data]],Table3[[#Headers],[p]],""))=Table1[[#This Row],['# people]:['# people]],1,0)</f>
        <v>0</v>
      </c>
      <c r="X433" cm="1">
        <f t="array" ref="X433">IF(LEN(Table1[[#This Row],[Data]:[Data]])-LEN(SUBSTITUTE(Table1[[#This Row],[Data]:[Data]],Table3[[#Headers],[q]],""))=Table1[[#This Row],['# people]:['# people]],1,0)</f>
        <v>0</v>
      </c>
      <c r="Y433" cm="1">
        <f t="array" ref="Y433">IF(LEN(Table1[[#This Row],[Data]:[Data]])-LEN(SUBSTITUTE(Table1[[#This Row],[Data]:[Data]],Table3[[#Headers],[r]],""))=Table1[[#This Row],['# people]:['# people]],1,0)</f>
        <v>0</v>
      </c>
      <c r="Z433" cm="1">
        <f t="array" ref="Z433">IF(LEN(Table1[[#This Row],[Data]:[Data]])-LEN(SUBSTITUTE(Table1[[#This Row],[Data]:[Data]],Table3[[#Headers],[s]],""))=Table1[[#This Row],['# people]:['# people]],1,0)</f>
        <v>0</v>
      </c>
      <c r="AA433" cm="1">
        <f t="array" ref="AA433">IF(LEN(Table1[[#This Row],[Data]:[Data]])-LEN(SUBSTITUTE(Table1[[#This Row],[Data]:[Data]],Table3[[#Headers],[t]],""))=Table1[[#This Row],['# people]:['# people]],1,0)</f>
        <v>0</v>
      </c>
      <c r="AB433" cm="1">
        <f t="array" ref="AB433">IF(LEN(Table1[[#This Row],[Data]:[Data]])-LEN(SUBSTITUTE(Table1[[#This Row],[Data]:[Data]],Table3[[#Headers],[u]],""))=Table1[[#This Row],['# people]:['# people]],1,0)</f>
        <v>0</v>
      </c>
      <c r="AC433" cm="1">
        <f t="array" ref="AC433">IF(LEN(Table1[[#This Row],[Data]:[Data]])-LEN(SUBSTITUTE(Table1[[#This Row],[Data]:[Data]],Table3[[#Headers],[v]],""))=Table1[[#This Row],['# people]:['# people]],1,0)</f>
        <v>0</v>
      </c>
      <c r="AD433" cm="1">
        <f t="array" ref="AD433">IF(LEN(Table1[[#This Row],[Data]:[Data]])-LEN(SUBSTITUTE(Table1[[#This Row],[Data]:[Data]],Table3[[#Headers],[w]],""))=Table1[[#This Row],['# people]:['# people]],1,0)</f>
        <v>0</v>
      </c>
      <c r="AE433" cm="1">
        <f t="array" ref="AE433">IF(LEN(Table1[[#This Row],[Data]:[Data]])-LEN(SUBSTITUTE(Table1[[#This Row],[Data]:[Data]],Table3[[#Headers],[x]],""))=Table1[[#This Row],['# people]:['# people]],1,0)</f>
        <v>0</v>
      </c>
      <c r="AF433" cm="1">
        <f t="array" ref="AF433">IF(LEN(Table1[[#This Row],[Data]:[Data]])-LEN(SUBSTITUTE(Table1[[#This Row],[Data]:[Data]],Table3[[#Headers],[y]],""))=Table1[[#This Row],['# people]:['# people]],1,0)</f>
        <v>0</v>
      </c>
      <c r="AG433" cm="1">
        <f t="array" ref="AG433">IF(LEN(Table1[[#This Row],[Data]:[Data]])-LEN(SUBSTITUTE(Table1[[#This Row],[Data]:[Data]],Table3[[#Headers],[z]],""))=Table1[[#This Row],['# people]:['# people]],1,0)</f>
        <v>0</v>
      </c>
    </row>
    <row r="434" spans="1:33" x14ac:dyDescent="0.25">
      <c r="A434" t="s">
        <v>376</v>
      </c>
      <c r="B434" cm="1">
        <f t="array" ref="B434">SUM(IF((LEN(A434)-LEN(SUBSTITUTE(UPPER(A434),{"A","B","C","D","E","F","G","H","I","J","K","L","M","N","O","P","Q","R","S","T","U","V","W","X","Y","Z","1","2","3","4","5","6","7","8","9","0"},""))),1,0))</f>
        <v>17</v>
      </c>
      <c r="C434" t="s">
        <v>831</v>
      </c>
      <c r="D434">
        <f>LEN(Table1[[#This Row],[Column1]])-LEN(A434)</f>
        <v>5</v>
      </c>
      <c r="E434">
        <f>LEN(Table1[[#This Row],[Data]])</f>
        <v>70</v>
      </c>
      <c r="G434" s="1">
        <f>SUM(Table3[[#This Row],[a]:[z]])</f>
        <v>13</v>
      </c>
      <c r="H434" cm="1">
        <f t="array" ref="H434">IF(LEN(Table1[[#This Row],[Data]:[Data]])-LEN(SUBSTITUTE(Table1[[#This Row],[Data]:[Data]],Table3[[#Headers],[a]],""))=Table1[[#This Row],['# people]:['# people]],1,0)</f>
        <v>0</v>
      </c>
      <c r="I434" cm="1">
        <f t="array" ref="I434">IF(LEN(Table1[[#This Row],[Data]:[Data]])-LEN(SUBSTITUTE(Table1[[#This Row],[Data]:[Data]],Table3[[#Headers],[b]],""))=Table1[[#This Row],['# people]:['# people]],1,0)</f>
        <v>0</v>
      </c>
      <c r="J434" cm="1">
        <f t="array" ref="J434">IF(LEN(Table1[[#This Row],[Data]:[Data]])-LEN(SUBSTITUTE(Table1[[#This Row],[Data]:[Data]],Table3[[#Headers],[c]],""))=Table1[[#This Row],['# people]:['# people]],1,0)</f>
        <v>1</v>
      </c>
      <c r="K434" cm="1">
        <f t="array" ref="K434">IF(LEN(Table1[[#This Row],[Data]:[Data]])-LEN(SUBSTITUTE(Table1[[#This Row],[Data]:[Data]],Table3[[#Headers],[d]],""))=Table1[[#This Row],['# people]:['# people]],1,0)</f>
        <v>0</v>
      </c>
      <c r="L434" cm="1">
        <f t="array" ref="L434">IF(LEN(Table1[[#This Row],[Data]:[Data]])-LEN(SUBSTITUTE(Table1[[#This Row],[Data]:[Data]],Table3[[#Headers],[e]],""))=Table1[[#This Row],['# people]:['# people]],1,0)</f>
        <v>0</v>
      </c>
      <c r="M434" cm="1">
        <f t="array" ref="M434">IF(LEN(Table1[[#This Row],[Data]:[Data]])-LEN(SUBSTITUTE(Table1[[#This Row],[Data]:[Data]],Table3[[#Headers],[f]],""))=Table1[[#This Row],['# people]:['# people]],1,0)</f>
        <v>0</v>
      </c>
      <c r="N434" cm="1">
        <f t="array" ref="N434">IF(LEN(Table1[[#This Row],[Data]:[Data]])-LEN(SUBSTITUTE(Table1[[#This Row],[Data]:[Data]],Table3[[#Headers],[g]],""))=Table1[[#This Row],['# people]:['# people]],1,0)</f>
        <v>1</v>
      </c>
      <c r="O434" cm="1">
        <f t="array" ref="O434">IF(LEN(Table1[[#This Row],[Data]:[Data]])-LEN(SUBSTITUTE(Table1[[#This Row],[Data]:[Data]],Table3[[#Headers],[h]],""))=Table1[[#This Row],['# people]:['# people]],1,0)</f>
        <v>1</v>
      </c>
      <c r="P434" cm="1">
        <f t="array" ref="P434">IF(LEN(Table1[[#This Row],[Data]:[Data]])-LEN(SUBSTITUTE(Table1[[#This Row],[Data]:[Data]],Table3[[#Headers],[i]],""))=Table1[[#This Row],['# people]:['# people]],1,0)</f>
        <v>1</v>
      </c>
      <c r="Q434" cm="1">
        <f t="array" ref="Q434">IF(LEN(Table1[[#This Row],[Data]:[Data]])-LEN(SUBSTITUTE(Table1[[#This Row],[Data]:[Data]],Table3[[#Headers],[j]],""))=Table1[[#This Row],['# people]:['# people]],1,0)</f>
        <v>1</v>
      </c>
      <c r="R434" cm="1">
        <f t="array" ref="R434">IF(LEN(Table1[[#This Row],[Data]:[Data]])-LEN(SUBSTITUTE(Table1[[#This Row],[Data]:[Data]],Table3[[#Headers],[k]],""))=Table1[[#This Row],['# people]:['# people]],1,0)</f>
        <v>0</v>
      </c>
      <c r="S434" cm="1">
        <f t="array" ref="S434">IF(LEN(Table1[[#This Row],[Data]:[Data]])-LEN(SUBSTITUTE(Table1[[#This Row],[Data]:[Data]],Table3[[#Headers],[l]],""))=Table1[[#This Row],['# people]:['# people]],1,0)</f>
        <v>0</v>
      </c>
      <c r="T434" cm="1">
        <f t="array" ref="T434">IF(LEN(Table1[[#This Row],[Data]:[Data]])-LEN(SUBSTITUTE(Table1[[#This Row],[Data]:[Data]],Table3[[#Headers],[m]],""))=Table1[[#This Row],['# people]:['# people]],1,0)</f>
        <v>0</v>
      </c>
      <c r="U434" cm="1">
        <f t="array" ref="U434">IF(LEN(Table1[[#This Row],[Data]:[Data]])-LEN(SUBSTITUTE(Table1[[#This Row],[Data]:[Data]],Table3[[#Headers],[n]],""))=Table1[[#This Row],['# people]:['# people]],1,0)</f>
        <v>1</v>
      </c>
      <c r="V434" cm="1">
        <f t="array" ref="V434">IF(LEN(Table1[[#This Row],[Data]:[Data]])-LEN(SUBSTITUTE(Table1[[#This Row],[Data]:[Data]],Table3[[#Headers],[o]],""))=Table1[[#This Row],['# people]:['# people]],1,0)</f>
        <v>0</v>
      </c>
      <c r="W434" cm="1">
        <f t="array" ref="W434">IF(LEN(Table1[[#This Row],[Data]:[Data]])-LEN(SUBSTITUTE(Table1[[#This Row],[Data]:[Data]],Table3[[#Headers],[p]],""))=Table1[[#This Row],['# people]:['# people]],1,0)</f>
        <v>1</v>
      </c>
      <c r="X434" cm="1">
        <f t="array" ref="X434">IF(LEN(Table1[[#This Row],[Data]:[Data]])-LEN(SUBSTITUTE(Table1[[#This Row],[Data]:[Data]],Table3[[#Headers],[q]],""))=Table1[[#This Row],['# people]:['# people]],1,0)</f>
        <v>0</v>
      </c>
      <c r="Y434" cm="1">
        <f t="array" ref="Y434">IF(LEN(Table1[[#This Row],[Data]:[Data]])-LEN(SUBSTITUTE(Table1[[#This Row],[Data]:[Data]],Table3[[#Headers],[r]],""))=Table1[[#This Row],['# people]:['# people]],1,0)</f>
        <v>1</v>
      </c>
      <c r="Z434" cm="1">
        <f t="array" ref="Z434">IF(LEN(Table1[[#This Row],[Data]:[Data]])-LEN(SUBSTITUTE(Table1[[#This Row],[Data]:[Data]],Table3[[#Headers],[s]],""))=Table1[[#This Row],['# people]:['# people]],1,0)</f>
        <v>1</v>
      </c>
      <c r="AA434" cm="1">
        <f t="array" ref="AA434">IF(LEN(Table1[[#This Row],[Data]:[Data]])-LEN(SUBSTITUTE(Table1[[#This Row],[Data]:[Data]],Table3[[#Headers],[t]],""))=Table1[[#This Row],['# people]:['# people]],1,0)</f>
        <v>0</v>
      </c>
      <c r="AB434" cm="1">
        <f t="array" ref="AB434">IF(LEN(Table1[[#This Row],[Data]:[Data]])-LEN(SUBSTITUTE(Table1[[#This Row],[Data]:[Data]],Table3[[#Headers],[u]],""))=Table1[[#This Row],['# people]:['# people]],1,0)</f>
        <v>0</v>
      </c>
      <c r="AC434" cm="1">
        <f t="array" ref="AC434">IF(LEN(Table1[[#This Row],[Data]:[Data]])-LEN(SUBSTITUTE(Table1[[#This Row],[Data]:[Data]],Table3[[#Headers],[v]],""))=Table1[[#This Row],['# people]:['# people]],1,0)</f>
        <v>1</v>
      </c>
      <c r="AD434" cm="1">
        <f t="array" ref="AD434">IF(LEN(Table1[[#This Row],[Data]:[Data]])-LEN(SUBSTITUTE(Table1[[#This Row],[Data]:[Data]],Table3[[#Headers],[w]],""))=Table1[[#This Row],['# people]:['# people]],1,0)</f>
        <v>1</v>
      </c>
      <c r="AE434" cm="1">
        <f t="array" ref="AE434">IF(LEN(Table1[[#This Row],[Data]:[Data]])-LEN(SUBSTITUTE(Table1[[#This Row],[Data]:[Data]],Table3[[#Headers],[x]],""))=Table1[[#This Row],['# people]:['# people]],1,0)</f>
        <v>1</v>
      </c>
      <c r="AF434" cm="1">
        <f t="array" ref="AF434">IF(LEN(Table1[[#This Row],[Data]:[Data]])-LEN(SUBSTITUTE(Table1[[#This Row],[Data]:[Data]],Table3[[#Headers],[y]],""))=Table1[[#This Row],['# people]:['# people]],1,0)</f>
        <v>1</v>
      </c>
      <c r="AG434" cm="1">
        <f t="array" ref="AG434">IF(LEN(Table1[[#This Row],[Data]:[Data]])-LEN(SUBSTITUTE(Table1[[#This Row],[Data]:[Data]],Table3[[#Headers],[z]],""))=Table1[[#This Row],['# people]:['# people]],1,0)</f>
        <v>0</v>
      </c>
    </row>
    <row r="435" spans="1:33" x14ac:dyDescent="0.25">
      <c r="A435" t="s">
        <v>377</v>
      </c>
      <c r="B435" cm="1">
        <f t="array" ref="B435">SUM(IF((LEN(A435)-LEN(SUBSTITUTE(UPPER(A435),{"A","B","C","D","E","F","G","H","I","J","K","L","M","N","O","P","Q","R","S","T","U","V","W","X","Y","Z","1","2","3","4","5","6","7","8","9","0"},""))),1,0))</f>
        <v>5</v>
      </c>
      <c r="C435" t="s">
        <v>832</v>
      </c>
      <c r="D435">
        <f>LEN(Table1[[#This Row],[Column1]])-LEN(A435)</f>
        <v>5</v>
      </c>
      <c r="E435">
        <f>LEN(Table1[[#This Row],[Data]])</f>
        <v>10</v>
      </c>
      <c r="G435" s="1">
        <f>SUM(Table3[[#This Row],[a]:[z]])</f>
        <v>1</v>
      </c>
      <c r="H435" cm="1">
        <f t="array" ref="H435">IF(LEN(Table1[[#This Row],[Data]:[Data]])-LEN(SUBSTITUTE(Table1[[#This Row],[Data]:[Data]],Table3[[#Headers],[a]],""))=Table1[[#This Row],['# people]:['# people]],1,0)</f>
        <v>0</v>
      </c>
      <c r="I435" cm="1">
        <f t="array" ref="I435">IF(LEN(Table1[[#This Row],[Data]:[Data]])-LEN(SUBSTITUTE(Table1[[#This Row],[Data]:[Data]],Table3[[#Headers],[b]],""))=Table1[[#This Row],['# people]:['# people]],1,0)</f>
        <v>0</v>
      </c>
      <c r="J435" cm="1">
        <f t="array" ref="J435">IF(LEN(Table1[[#This Row],[Data]:[Data]])-LEN(SUBSTITUTE(Table1[[#This Row],[Data]:[Data]],Table3[[#Headers],[c]],""))=Table1[[#This Row],['# people]:['# people]],1,0)</f>
        <v>0</v>
      </c>
      <c r="K435" cm="1">
        <f t="array" ref="K435">IF(LEN(Table1[[#This Row],[Data]:[Data]])-LEN(SUBSTITUTE(Table1[[#This Row],[Data]:[Data]],Table3[[#Headers],[d]],""))=Table1[[#This Row],['# people]:['# people]],1,0)</f>
        <v>0</v>
      </c>
      <c r="L435" cm="1">
        <f t="array" ref="L435">IF(LEN(Table1[[#This Row],[Data]:[Data]])-LEN(SUBSTITUTE(Table1[[#This Row],[Data]:[Data]],Table3[[#Headers],[e]],""))=Table1[[#This Row],['# people]:['# people]],1,0)</f>
        <v>0</v>
      </c>
      <c r="M435" cm="1">
        <f t="array" ref="M435">IF(LEN(Table1[[#This Row],[Data]:[Data]])-LEN(SUBSTITUTE(Table1[[#This Row],[Data]:[Data]],Table3[[#Headers],[f]],""))=Table1[[#This Row],['# people]:['# people]],1,0)</f>
        <v>0</v>
      </c>
      <c r="N435" cm="1">
        <f t="array" ref="N435">IF(LEN(Table1[[#This Row],[Data]:[Data]])-LEN(SUBSTITUTE(Table1[[#This Row],[Data]:[Data]],Table3[[#Headers],[g]],""))=Table1[[#This Row],['# people]:['# people]],1,0)</f>
        <v>0</v>
      </c>
      <c r="O435" cm="1">
        <f t="array" ref="O435">IF(LEN(Table1[[#This Row],[Data]:[Data]])-LEN(SUBSTITUTE(Table1[[#This Row],[Data]:[Data]],Table3[[#Headers],[h]],""))=Table1[[#This Row],['# people]:['# people]],1,0)</f>
        <v>0</v>
      </c>
      <c r="P435" cm="1">
        <f t="array" ref="P435">IF(LEN(Table1[[#This Row],[Data]:[Data]])-LEN(SUBSTITUTE(Table1[[#This Row],[Data]:[Data]],Table3[[#Headers],[i]],""))=Table1[[#This Row],['# people]:['# people]],1,0)</f>
        <v>0</v>
      </c>
      <c r="Q435" cm="1">
        <f t="array" ref="Q435">IF(LEN(Table1[[#This Row],[Data]:[Data]])-LEN(SUBSTITUTE(Table1[[#This Row],[Data]:[Data]],Table3[[#Headers],[j]],""))=Table1[[#This Row],['# people]:['# people]],1,0)</f>
        <v>0</v>
      </c>
      <c r="R435" cm="1">
        <f t="array" ref="R435">IF(LEN(Table1[[#This Row],[Data]:[Data]])-LEN(SUBSTITUTE(Table1[[#This Row],[Data]:[Data]],Table3[[#Headers],[k]],""))=Table1[[#This Row],['# people]:['# people]],1,0)</f>
        <v>0</v>
      </c>
      <c r="S435" cm="1">
        <f t="array" ref="S435">IF(LEN(Table1[[#This Row],[Data]:[Data]])-LEN(SUBSTITUTE(Table1[[#This Row],[Data]:[Data]],Table3[[#Headers],[l]],""))=Table1[[#This Row],['# people]:['# people]],1,0)</f>
        <v>0</v>
      </c>
      <c r="T435" cm="1">
        <f t="array" ref="T435">IF(LEN(Table1[[#This Row],[Data]:[Data]])-LEN(SUBSTITUTE(Table1[[#This Row],[Data]:[Data]],Table3[[#Headers],[m]],""))=Table1[[#This Row],['# people]:['# people]],1,0)</f>
        <v>0</v>
      </c>
      <c r="U435" cm="1">
        <f t="array" ref="U435">IF(LEN(Table1[[#This Row],[Data]:[Data]])-LEN(SUBSTITUTE(Table1[[#This Row],[Data]:[Data]],Table3[[#Headers],[n]],""))=Table1[[#This Row],['# people]:['# people]],1,0)</f>
        <v>0</v>
      </c>
      <c r="V435" cm="1">
        <f t="array" ref="V435">IF(LEN(Table1[[#This Row],[Data]:[Data]])-LEN(SUBSTITUTE(Table1[[#This Row],[Data]:[Data]],Table3[[#Headers],[o]],""))=Table1[[#This Row],['# people]:['# people]],1,0)</f>
        <v>0</v>
      </c>
      <c r="W435" cm="1">
        <f t="array" ref="W435">IF(LEN(Table1[[#This Row],[Data]:[Data]])-LEN(SUBSTITUTE(Table1[[#This Row],[Data]:[Data]],Table3[[#Headers],[p]],""))=Table1[[#This Row],['# people]:['# people]],1,0)</f>
        <v>0</v>
      </c>
      <c r="X435" cm="1">
        <f t="array" ref="X435">IF(LEN(Table1[[#This Row],[Data]:[Data]])-LEN(SUBSTITUTE(Table1[[#This Row],[Data]:[Data]],Table3[[#Headers],[q]],""))=Table1[[#This Row],['# people]:['# people]],1,0)</f>
        <v>0</v>
      </c>
      <c r="Y435" cm="1">
        <f t="array" ref="Y435">IF(LEN(Table1[[#This Row],[Data]:[Data]])-LEN(SUBSTITUTE(Table1[[#This Row],[Data]:[Data]],Table3[[#Headers],[r]],""))=Table1[[#This Row],['# people]:['# people]],1,0)</f>
        <v>0</v>
      </c>
      <c r="Z435" cm="1">
        <f t="array" ref="Z435">IF(LEN(Table1[[#This Row],[Data]:[Data]])-LEN(SUBSTITUTE(Table1[[#This Row],[Data]:[Data]],Table3[[#Headers],[s]],""))=Table1[[#This Row],['# people]:['# people]],1,0)</f>
        <v>0</v>
      </c>
      <c r="AA435" cm="1">
        <f t="array" ref="AA435">IF(LEN(Table1[[#This Row],[Data]:[Data]])-LEN(SUBSTITUTE(Table1[[#This Row],[Data]:[Data]],Table3[[#Headers],[t]],""))=Table1[[#This Row],['# people]:['# people]],1,0)</f>
        <v>0</v>
      </c>
      <c r="AB435" cm="1">
        <f t="array" ref="AB435">IF(LEN(Table1[[#This Row],[Data]:[Data]])-LEN(SUBSTITUTE(Table1[[#This Row],[Data]:[Data]],Table3[[#Headers],[u]],""))=Table1[[#This Row],['# people]:['# people]],1,0)</f>
        <v>0</v>
      </c>
      <c r="AC435" cm="1">
        <f t="array" ref="AC435">IF(LEN(Table1[[#This Row],[Data]:[Data]])-LEN(SUBSTITUTE(Table1[[#This Row],[Data]:[Data]],Table3[[#Headers],[v]],""))=Table1[[#This Row],['# people]:['# people]],1,0)</f>
        <v>0</v>
      </c>
      <c r="AD435" cm="1">
        <f t="array" ref="AD435">IF(LEN(Table1[[#This Row],[Data]:[Data]])-LEN(SUBSTITUTE(Table1[[#This Row],[Data]:[Data]],Table3[[#Headers],[w]],""))=Table1[[#This Row],['# people]:['# people]],1,0)</f>
        <v>0</v>
      </c>
      <c r="AE435" cm="1">
        <f t="array" ref="AE435">IF(LEN(Table1[[#This Row],[Data]:[Data]])-LEN(SUBSTITUTE(Table1[[#This Row],[Data]:[Data]],Table3[[#Headers],[x]],""))=Table1[[#This Row],['# people]:['# people]],1,0)</f>
        <v>0</v>
      </c>
      <c r="AF435" cm="1">
        <f t="array" ref="AF435">IF(LEN(Table1[[#This Row],[Data]:[Data]])-LEN(SUBSTITUTE(Table1[[#This Row],[Data]:[Data]],Table3[[#Headers],[y]],""))=Table1[[#This Row],['# people]:['# people]],1,0)</f>
        <v>1</v>
      </c>
      <c r="AG435" cm="1">
        <f t="array" ref="AG435">IF(LEN(Table1[[#This Row],[Data]:[Data]])-LEN(SUBSTITUTE(Table1[[#This Row],[Data]:[Data]],Table3[[#Headers],[z]],""))=Table1[[#This Row],['# people]:['# people]],1,0)</f>
        <v>0</v>
      </c>
    </row>
    <row r="436" spans="1:33" x14ac:dyDescent="0.25">
      <c r="A436" t="s">
        <v>380</v>
      </c>
      <c r="B436" cm="1">
        <f t="array" ref="B436">SUM(IF((LEN(A436)-LEN(SUBSTITUTE(UPPER(A436),{"A","B","C","D","E","F","G","H","I","J","K","L","M","N","O","P","Q","R","S","T","U","V","W","X","Y","Z","1","2","3","4","5","6","7","8","9","0"},""))),1,0))</f>
        <v>4</v>
      </c>
      <c r="C436" t="s">
        <v>835</v>
      </c>
      <c r="D436">
        <f>LEN(Table1[[#This Row],[Column1]])-LEN(A436)</f>
        <v>5</v>
      </c>
      <c r="E436">
        <f>LEN(Table1[[#This Row],[Data]])</f>
        <v>8</v>
      </c>
      <c r="G436" s="1">
        <f>SUM(Table3[[#This Row],[a]:[z]])</f>
        <v>1</v>
      </c>
      <c r="H436" cm="1">
        <f t="array" ref="H436">IF(LEN(Table1[[#This Row],[Data]:[Data]])-LEN(SUBSTITUTE(Table1[[#This Row],[Data]:[Data]],Table3[[#Headers],[a]],""))=Table1[[#This Row],['# people]:['# people]],1,0)</f>
        <v>0</v>
      </c>
      <c r="I436" cm="1">
        <f t="array" ref="I436">IF(LEN(Table1[[#This Row],[Data]:[Data]])-LEN(SUBSTITUTE(Table1[[#This Row],[Data]:[Data]],Table3[[#Headers],[b]],""))=Table1[[#This Row],['# people]:['# people]],1,0)</f>
        <v>0</v>
      </c>
      <c r="J436" cm="1">
        <f t="array" ref="J436">IF(LEN(Table1[[#This Row],[Data]:[Data]])-LEN(SUBSTITUTE(Table1[[#This Row],[Data]:[Data]],Table3[[#Headers],[c]],""))=Table1[[#This Row],['# people]:['# people]],1,0)</f>
        <v>0</v>
      </c>
      <c r="K436" cm="1">
        <f t="array" ref="K436">IF(LEN(Table1[[#This Row],[Data]:[Data]])-LEN(SUBSTITUTE(Table1[[#This Row],[Data]:[Data]],Table3[[#Headers],[d]],""))=Table1[[#This Row],['# people]:['# people]],1,0)</f>
        <v>0</v>
      </c>
      <c r="L436" cm="1">
        <f t="array" ref="L436">IF(LEN(Table1[[#This Row],[Data]:[Data]])-LEN(SUBSTITUTE(Table1[[#This Row],[Data]:[Data]],Table3[[#Headers],[e]],""))=Table1[[#This Row],['# people]:['# people]],1,0)</f>
        <v>0</v>
      </c>
      <c r="M436" cm="1">
        <f t="array" ref="M436">IF(LEN(Table1[[#This Row],[Data]:[Data]])-LEN(SUBSTITUTE(Table1[[#This Row],[Data]:[Data]],Table3[[#Headers],[f]],""))=Table1[[#This Row],['# people]:['# people]],1,0)</f>
        <v>0</v>
      </c>
      <c r="N436" cm="1">
        <f t="array" ref="N436">IF(LEN(Table1[[#This Row],[Data]:[Data]])-LEN(SUBSTITUTE(Table1[[#This Row],[Data]:[Data]],Table3[[#Headers],[g]],""))=Table1[[#This Row],['# people]:['# people]],1,0)</f>
        <v>0</v>
      </c>
      <c r="O436" cm="1">
        <f t="array" ref="O436">IF(LEN(Table1[[#This Row],[Data]:[Data]])-LEN(SUBSTITUTE(Table1[[#This Row],[Data]:[Data]],Table3[[#Headers],[h]],""))=Table1[[#This Row],['# people]:['# people]],1,0)</f>
        <v>0</v>
      </c>
      <c r="P436" cm="1">
        <f t="array" ref="P436">IF(LEN(Table1[[#This Row],[Data]:[Data]])-LEN(SUBSTITUTE(Table1[[#This Row],[Data]:[Data]],Table3[[#Headers],[i]],""))=Table1[[#This Row],['# people]:['# people]],1,0)</f>
        <v>0</v>
      </c>
      <c r="Q436" cm="1">
        <f t="array" ref="Q436">IF(LEN(Table1[[#This Row],[Data]:[Data]])-LEN(SUBSTITUTE(Table1[[#This Row],[Data]:[Data]],Table3[[#Headers],[j]],""))=Table1[[#This Row],['# people]:['# people]],1,0)</f>
        <v>0</v>
      </c>
      <c r="R436" cm="1">
        <f t="array" ref="R436">IF(LEN(Table1[[#This Row],[Data]:[Data]])-LEN(SUBSTITUTE(Table1[[#This Row],[Data]:[Data]],Table3[[#Headers],[k]],""))=Table1[[#This Row],['# people]:['# people]],1,0)</f>
        <v>0</v>
      </c>
      <c r="S436" cm="1">
        <f t="array" ref="S436">IF(LEN(Table1[[#This Row],[Data]:[Data]])-LEN(SUBSTITUTE(Table1[[#This Row],[Data]:[Data]],Table3[[#Headers],[l]],""))=Table1[[#This Row],['# people]:['# people]],1,0)</f>
        <v>0</v>
      </c>
      <c r="T436" cm="1">
        <f t="array" ref="T436">IF(LEN(Table1[[#This Row],[Data]:[Data]])-LEN(SUBSTITUTE(Table1[[#This Row],[Data]:[Data]],Table3[[#Headers],[m]],""))=Table1[[#This Row],['# people]:['# people]],1,0)</f>
        <v>0</v>
      </c>
      <c r="U436" cm="1">
        <f t="array" ref="U436">IF(LEN(Table1[[#This Row],[Data]:[Data]])-LEN(SUBSTITUTE(Table1[[#This Row],[Data]:[Data]],Table3[[#Headers],[n]],""))=Table1[[#This Row],['# people]:['# people]],1,0)</f>
        <v>0</v>
      </c>
      <c r="V436" cm="1">
        <f t="array" ref="V436">IF(LEN(Table1[[#This Row],[Data]:[Data]])-LEN(SUBSTITUTE(Table1[[#This Row],[Data]:[Data]],Table3[[#Headers],[o]],""))=Table1[[#This Row],['# people]:['# people]],1,0)</f>
        <v>0</v>
      </c>
      <c r="W436" cm="1">
        <f t="array" ref="W436">IF(LEN(Table1[[#This Row],[Data]:[Data]])-LEN(SUBSTITUTE(Table1[[#This Row],[Data]:[Data]],Table3[[#Headers],[p]],""))=Table1[[#This Row],['# people]:['# people]],1,0)</f>
        <v>0</v>
      </c>
      <c r="X436" cm="1">
        <f t="array" ref="X436">IF(LEN(Table1[[#This Row],[Data]:[Data]])-LEN(SUBSTITUTE(Table1[[#This Row],[Data]:[Data]],Table3[[#Headers],[q]],""))=Table1[[#This Row],['# people]:['# people]],1,0)</f>
        <v>0</v>
      </c>
      <c r="Y436" cm="1">
        <f t="array" ref="Y436">IF(LEN(Table1[[#This Row],[Data]:[Data]])-LEN(SUBSTITUTE(Table1[[#This Row],[Data]:[Data]],Table3[[#Headers],[r]],""))=Table1[[#This Row],['# people]:['# people]],1,0)</f>
        <v>0</v>
      </c>
      <c r="Z436" cm="1">
        <f t="array" ref="Z436">IF(LEN(Table1[[#This Row],[Data]:[Data]])-LEN(SUBSTITUTE(Table1[[#This Row],[Data]:[Data]],Table3[[#Headers],[s]],""))=Table1[[#This Row],['# people]:['# people]],1,0)</f>
        <v>0</v>
      </c>
      <c r="AA436" cm="1">
        <f t="array" ref="AA436">IF(LEN(Table1[[#This Row],[Data]:[Data]])-LEN(SUBSTITUTE(Table1[[#This Row],[Data]:[Data]],Table3[[#Headers],[t]],""))=Table1[[#This Row],['# people]:['# people]],1,0)</f>
        <v>0</v>
      </c>
      <c r="AB436" cm="1">
        <f t="array" ref="AB436">IF(LEN(Table1[[#This Row],[Data]:[Data]])-LEN(SUBSTITUTE(Table1[[#This Row],[Data]:[Data]],Table3[[#Headers],[u]],""))=Table1[[#This Row],['# people]:['# people]],1,0)</f>
        <v>0</v>
      </c>
      <c r="AC436" cm="1">
        <f t="array" ref="AC436">IF(LEN(Table1[[#This Row],[Data]:[Data]])-LEN(SUBSTITUTE(Table1[[#This Row],[Data]:[Data]],Table3[[#Headers],[v]],""))=Table1[[#This Row],['# people]:['# people]],1,0)</f>
        <v>1</v>
      </c>
      <c r="AD436" cm="1">
        <f t="array" ref="AD436">IF(LEN(Table1[[#This Row],[Data]:[Data]])-LEN(SUBSTITUTE(Table1[[#This Row],[Data]:[Data]],Table3[[#Headers],[w]],""))=Table1[[#This Row],['# people]:['# people]],1,0)</f>
        <v>0</v>
      </c>
      <c r="AE436" cm="1">
        <f t="array" ref="AE436">IF(LEN(Table1[[#This Row],[Data]:[Data]])-LEN(SUBSTITUTE(Table1[[#This Row],[Data]:[Data]],Table3[[#Headers],[x]],""))=Table1[[#This Row],['# people]:['# people]],1,0)</f>
        <v>0</v>
      </c>
      <c r="AF436" cm="1">
        <f t="array" ref="AF436">IF(LEN(Table1[[#This Row],[Data]:[Data]])-LEN(SUBSTITUTE(Table1[[#This Row],[Data]:[Data]],Table3[[#Headers],[y]],""))=Table1[[#This Row],['# people]:['# people]],1,0)</f>
        <v>0</v>
      </c>
      <c r="AG436" cm="1">
        <f t="array" ref="AG436">IF(LEN(Table1[[#This Row],[Data]:[Data]])-LEN(SUBSTITUTE(Table1[[#This Row],[Data]:[Data]],Table3[[#Headers],[z]],""))=Table1[[#This Row],['# people]:['# people]],1,0)</f>
        <v>0</v>
      </c>
    </row>
    <row r="437" spans="1:33" x14ac:dyDescent="0.25">
      <c r="A437" t="s">
        <v>383</v>
      </c>
      <c r="B437" cm="1">
        <f t="array" ref="B437">SUM(IF((LEN(A437)-LEN(SUBSTITUTE(UPPER(A437),{"A","B","C","D","E","F","G","H","I","J","K","L","M","N","O","P","Q","R","S","T","U","V","W","X","Y","Z","1","2","3","4","5","6","7","8","9","0"},""))),1,0))</f>
        <v>13</v>
      </c>
      <c r="C437" t="s">
        <v>838</v>
      </c>
      <c r="D437">
        <f>LEN(Table1[[#This Row],[Column1]])-LEN(A437)</f>
        <v>5</v>
      </c>
      <c r="E437">
        <f>LEN(Table1[[#This Row],[Data]])</f>
        <v>45</v>
      </c>
      <c r="G437" s="1">
        <f>SUM(Table3[[#This Row],[a]:[z]])</f>
        <v>8</v>
      </c>
      <c r="H437" cm="1">
        <f t="array" ref="H437">IF(LEN(Table1[[#This Row],[Data]:[Data]])-LEN(SUBSTITUTE(Table1[[#This Row],[Data]:[Data]],Table3[[#Headers],[a]],""))=Table1[[#This Row],['# people]:['# people]],1,0)</f>
        <v>0</v>
      </c>
      <c r="I437" cm="1">
        <f t="array" ref="I437">IF(LEN(Table1[[#This Row],[Data]:[Data]])-LEN(SUBSTITUTE(Table1[[#This Row],[Data]:[Data]],Table3[[#Headers],[b]],""))=Table1[[#This Row],['# people]:['# people]],1,0)</f>
        <v>0</v>
      </c>
      <c r="J437" cm="1">
        <f t="array" ref="J437">IF(LEN(Table1[[#This Row],[Data]:[Data]])-LEN(SUBSTITUTE(Table1[[#This Row],[Data]:[Data]],Table3[[#Headers],[c]],""))=Table1[[#This Row],['# people]:['# people]],1,0)</f>
        <v>1</v>
      </c>
      <c r="K437" cm="1">
        <f t="array" ref="K437">IF(LEN(Table1[[#This Row],[Data]:[Data]])-LEN(SUBSTITUTE(Table1[[#This Row],[Data]:[Data]],Table3[[#Headers],[d]],""))=Table1[[#This Row],['# people]:['# people]],1,0)</f>
        <v>0</v>
      </c>
      <c r="L437" cm="1">
        <f t="array" ref="L437">IF(LEN(Table1[[#This Row],[Data]:[Data]])-LEN(SUBSTITUTE(Table1[[#This Row],[Data]:[Data]],Table3[[#Headers],[e]],""))=Table1[[#This Row],['# people]:['# people]],1,0)</f>
        <v>0</v>
      </c>
      <c r="M437" cm="1">
        <f t="array" ref="M437">IF(LEN(Table1[[#This Row],[Data]:[Data]])-LEN(SUBSTITUTE(Table1[[#This Row],[Data]:[Data]],Table3[[#Headers],[f]],""))=Table1[[#This Row],['# people]:['# people]],1,0)</f>
        <v>0</v>
      </c>
      <c r="N437" cm="1">
        <f t="array" ref="N437">IF(LEN(Table1[[#This Row],[Data]:[Data]])-LEN(SUBSTITUTE(Table1[[#This Row],[Data]:[Data]],Table3[[#Headers],[g]],""))=Table1[[#This Row],['# people]:['# people]],1,0)</f>
        <v>0</v>
      </c>
      <c r="O437" cm="1">
        <f t="array" ref="O437">IF(LEN(Table1[[#This Row],[Data]:[Data]])-LEN(SUBSTITUTE(Table1[[#This Row],[Data]:[Data]],Table3[[#Headers],[h]],""))=Table1[[#This Row],['# people]:['# people]],1,0)</f>
        <v>0</v>
      </c>
      <c r="P437" cm="1">
        <f t="array" ref="P437">IF(LEN(Table1[[#This Row],[Data]:[Data]])-LEN(SUBSTITUTE(Table1[[#This Row],[Data]:[Data]],Table3[[#Headers],[i]],""))=Table1[[#This Row],['# people]:['# people]],1,0)</f>
        <v>0</v>
      </c>
      <c r="Q437" cm="1">
        <f t="array" ref="Q437">IF(LEN(Table1[[#This Row],[Data]:[Data]])-LEN(SUBSTITUTE(Table1[[#This Row],[Data]:[Data]],Table3[[#Headers],[j]],""))=Table1[[#This Row],['# people]:['# people]],1,0)</f>
        <v>1</v>
      </c>
      <c r="R437" cm="1">
        <f t="array" ref="R437">IF(LEN(Table1[[#This Row],[Data]:[Data]])-LEN(SUBSTITUTE(Table1[[#This Row],[Data]:[Data]],Table3[[#Headers],[k]],""))=Table1[[#This Row],['# people]:['# people]],1,0)</f>
        <v>1</v>
      </c>
      <c r="S437" cm="1">
        <f t="array" ref="S437">IF(LEN(Table1[[#This Row],[Data]:[Data]])-LEN(SUBSTITUTE(Table1[[#This Row],[Data]:[Data]],Table3[[#Headers],[l]],""))=Table1[[#This Row],['# people]:['# people]],1,0)</f>
        <v>0</v>
      </c>
      <c r="T437" cm="1">
        <f t="array" ref="T437">IF(LEN(Table1[[#This Row],[Data]:[Data]])-LEN(SUBSTITUTE(Table1[[#This Row],[Data]:[Data]],Table3[[#Headers],[m]],""))=Table1[[#This Row],['# people]:['# people]],1,0)</f>
        <v>0</v>
      </c>
      <c r="U437" cm="1">
        <f t="array" ref="U437">IF(LEN(Table1[[#This Row],[Data]:[Data]])-LEN(SUBSTITUTE(Table1[[#This Row],[Data]:[Data]],Table3[[#Headers],[n]],""))=Table1[[#This Row],['# people]:['# people]],1,0)</f>
        <v>1</v>
      </c>
      <c r="V437" cm="1">
        <f t="array" ref="V437">IF(LEN(Table1[[#This Row],[Data]:[Data]])-LEN(SUBSTITUTE(Table1[[#This Row],[Data]:[Data]],Table3[[#Headers],[o]],""))=Table1[[#This Row],['# people]:['# people]],1,0)</f>
        <v>0</v>
      </c>
      <c r="W437" cm="1">
        <f t="array" ref="W437">IF(LEN(Table1[[#This Row],[Data]:[Data]])-LEN(SUBSTITUTE(Table1[[#This Row],[Data]:[Data]],Table3[[#Headers],[p]],""))=Table1[[#This Row],['# people]:['# people]],1,0)</f>
        <v>0</v>
      </c>
      <c r="X437" cm="1">
        <f t="array" ref="X437">IF(LEN(Table1[[#This Row],[Data]:[Data]])-LEN(SUBSTITUTE(Table1[[#This Row],[Data]:[Data]],Table3[[#Headers],[q]],""))=Table1[[#This Row],['# people]:['# people]],1,0)</f>
        <v>0</v>
      </c>
      <c r="Y437" cm="1">
        <f t="array" ref="Y437">IF(LEN(Table1[[#This Row],[Data]:[Data]])-LEN(SUBSTITUTE(Table1[[#This Row],[Data]:[Data]],Table3[[#Headers],[r]],""))=Table1[[#This Row],['# people]:['# people]],1,0)</f>
        <v>0</v>
      </c>
      <c r="Z437" cm="1">
        <f t="array" ref="Z437">IF(LEN(Table1[[#This Row],[Data]:[Data]])-LEN(SUBSTITUTE(Table1[[#This Row],[Data]:[Data]],Table3[[#Headers],[s]],""))=Table1[[#This Row],['# people]:['# people]],1,0)</f>
        <v>0</v>
      </c>
      <c r="AA437" cm="1">
        <f t="array" ref="AA437">IF(LEN(Table1[[#This Row],[Data]:[Data]])-LEN(SUBSTITUTE(Table1[[#This Row],[Data]:[Data]],Table3[[#Headers],[t]],""))=Table1[[#This Row],['# people]:['# people]],1,0)</f>
        <v>1</v>
      </c>
      <c r="AB437" cm="1">
        <f t="array" ref="AB437">IF(LEN(Table1[[#This Row],[Data]:[Data]])-LEN(SUBSTITUTE(Table1[[#This Row],[Data]:[Data]],Table3[[#Headers],[u]],""))=Table1[[#This Row],['# people]:['# people]],1,0)</f>
        <v>0</v>
      </c>
      <c r="AC437" cm="1">
        <f t="array" ref="AC437">IF(LEN(Table1[[#This Row],[Data]:[Data]])-LEN(SUBSTITUTE(Table1[[#This Row],[Data]:[Data]],Table3[[#Headers],[v]],""))=Table1[[#This Row],['# people]:['# people]],1,0)</f>
        <v>1</v>
      </c>
      <c r="AD437" cm="1">
        <f t="array" ref="AD437">IF(LEN(Table1[[#This Row],[Data]:[Data]])-LEN(SUBSTITUTE(Table1[[#This Row],[Data]:[Data]],Table3[[#Headers],[w]],""))=Table1[[#This Row],['# people]:['# people]],1,0)</f>
        <v>1</v>
      </c>
      <c r="AE437" cm="1">
        <f t="array" ref="AE437">IF(LEN(Table1[[#This Row],[Data]:[Data]])-LEN(SUBSTITUTE(Table1[[#This Row],[Data]:[Data]],Table3[[#Headers],[x]],""))=Table1[[#This Row],['# people]:['# people]],1,0)</f>
        <v>0</v>
      </c>
      <c r="AF437" cm="1">
        <f t="array" ref="AF437">IF(LEN(Table1[[#This Row],[Data]:[Data]])-LEN(SUBSTITUTE(Table1[[#This Row],[Data]:[Data]],Table3[[#Headers],[y]],""))=Table1[[#This Row],['# people]:['# people]],1,0)</f>
        <v>1</v>
      </c>
      <c r="AG437" cm="1">
        <f t="array" ref="AG437">IF(LEN(Table1[[#This Row],[Data]:[Data]])-LEN(SUBSTITUTE(Table1[[#This Row],[Data]:[Data]],Table3[[#Headers],[z]],""))=Table1[[#This Row],['# people]:['# people]],1,0)</f>
        <v>0</v>
      </c>
    </row>
    <row r="438" spans="1:33" x14ac:dyDescent="0.25">
      <c r="A438" t="s">
        <v>386</v>
      </c>
      <c r="B438" cm="1">
        <f t="array" ref="B438">SUM(IF((LEN(A438)-LEN(SUBSTITUTE(UPPER(A438),{"A","B","C","D","E","F","G","H","I","J","K","L","M","N","O","P","Q","R","S","T","U","V","W","X","Y","Z","1","2","3","4","5","6","7","8","9","0"},""))),1,0))</f>
        <v>7</v>
      </c>
      <c r="C438" t="s">
        <v>841</v>
      </c>
      <c r="D438">
        <f>LEN(Table1[[#This Row],[Column1]])-LEN(A438)</f>
        <v>5</v>
      </c>
      <c r="E438">
        <f>LEN(Table1[[#This Row],[Data]])</f>
        <v>11</v>
      </c>
      <c r="G438" s="1">
        <f>SUM(Table3[[#This Row],[a]:[z]])</f>
        <v>1</v>
      </c>
      <c r="H438" cm="1">
        <f t="array" ref="H438">IF(LEN(Table1[[#This Row],[Data]:[Data]])-LEN(SUBSTITUTE(Table1[[#This Row],[Data]:[Data]],Table3[[#Headers],[a]],""))=Table1[[#This Row],['# people]:['# people]],1,0)</f>
        <v>0</v>
      </c>
      <c r="I438" cm="1">
        <f t="array" ref="I438">IF(LEN(Table1[[#This Row],[Data]:[Data]])-LEN(SUBSTITUTE(Table1[[#This Row],[Data]:[Data]],Table3[[#Headers],[b]],""))=Table1[[#This Row],['# people]:['# people]],1,0)</f>
        <v>0</v>
      </c>
      <c r="J438" cm="1">
        <f t="array" ref="J438">IF(LEN(Table1[[#This Row],[Data]:[Data]])-LEN(SUBSTITUTE(Table1[[#This Row],[Data]:[Data]],Table3[[#Headers],[c]],""))=Table1[[#This Row],['# people]:['# people]],1,0)</f>
        <v>0</v>
      </c>
      <c r="K438" cm="1">
        <f t="array" ref="K438">IF(LEN(Table1[[#This Row],[Data]:[Data]])-LEN(SUBSTITUTE(Table1[[#This Row],[Data]:[Data]],Table3[[#Headers],[d]],""))=Table1[[#This Row],['# people]:['# people]],1,0)</f>
        <v>0</v>
      </c>
      <c r="L438" cm="1">
        <f t="array" ref="L438">IF(LEN(Table1[[#This Row],[Data]:[Data]])-LEN(SUBSTITUTE(Table1[[#This Row],[Data]:[Data]],Table3[[#Headers],[e]],""))=Table1[[#This Row],['# people]:['# people]],1,0)</f>
        <v>0</v>
      </c>
      <c r="M438" cm="1">
        <f t="array" ref="M438">IF(LEN(Table1[[#This Row],[Data]:[Data]])-LEN(SUBSTITUTE(Table1[[#This Row],[Data]:[Data]],Table3[[#Headers],[f]],""))=Table1[[#This Row],['# people]:['# people]],1,0)</f>
        <v>0</v>
      </c>
      <c r="N438" cm="1">
        <f t="array" ref="N438">IF(LEN(Table1[[#This Row],[Data]:[Data]])-LEN(SUBSTITUTE(Table1[[#This Row],[Data]:[Data]],Table3[[#Headers],[g]],""))=Table1[[#This Row],['# people]:['# people]],1,0)</f>
        <v>0</v>
      </c>
      <c r="O438" cm="1">
        <f t="array" ref="O438">IF(LEN(Table1[[#This Row],[Data]:[Data]])-LEN(SUBSTITUTE(Table1[[#This Row],[Data]:[Data]],Table3[[#Headers],[h]],""))=Table1[[#This Row],['# people]:['# people]],1,0)</f>
        <v>0</v>
      </c>
      <c r="P438" cm="1">
        <f t="array" ref="P438">IF(LEN(Table1[[#This Row],[Data]:[Data]])-LEN(SUBSTITUTE(Table1[[#This Row],[Data]:[Data]],Table3[[#Headers],[i]],""))=Table1[[#This Row],['# people]:['# people]],1,0)</f>
        <v>0</v>
      </c>
      <c r="Q438" cm="1">
        <f t="array" ref="Q438">IF(LEN(Table1[[#This Row],[Data]:[Data]])-LEN(SUBSTITUTE(Table1[[#This Row],[Data]:[Data]],Table3[[#Headers],[j]],""))=Table1[[#This Row],['# people]:['# people]],1,0)</f>
        <v>0</v>
      </c>
      <c r="R438" cm="1">
        <f t="array" ref="R438">IF(LEN(Table1[[#This Row],[Data]:[Data]])-LEN(SUBSTITUTE(Table1[[#This Row],[Data]:[Data]],Table3[[#Headers],[k]],""))=Table1[[#This Row],['# people]:['# people]],1,0)</f>
        <v>0</v>
      </c>
      <c r="S438" cm="1">
        <f t="array" ref="S438">IF(LEN(Table1[[#This Row],[Data]:[Data]])-LEN(SUBSTITUTE(Table1[[#This Row],[Data]:[Data]],Table3[[#Headers],[l]],""))=Table1[[#This Row],['# people]:['# people]],1,0)</f>
        <v>0</v>
      </c>
      <c r="T438" cm="1">
        <f t="array" ref="T438">IF(LEN(Table1[[#This Row],[Data]:[Data]])-LEN(SUBSTITUTE(Table1[[#This Row],[Data]:[Data]],Table3[[#Headers],[m]],""))=Table1[[#This Row],['# people]:['# people]],1,0)</f>
        <v>0</v>
      </c>
      <c r="U438" cm="1">
        <f t="array" ref="U438">IF(LEN(Table1[[#This Row],[Data]:[Data]])-LEN(SUBSTITUTE(Table1[[#This Row],[Data]:[Data]],Table3[[#Headers],[n]],""))=Table1[[#This Row],['# people]:['# people]],1,0)</f>
        <v>0</v>
      </c>
      <c r="V438" cm="1">
        <f t="array" ref="V438">IF(LEN(Table1[[#This Row],[Data]:[Data]])-LEN(SUBSTITUTE(Table1[[#This Row],[Data]:[Data]],Table3[[#Headers],[o]],""))=Table1[[#This Row],['# people]:['# people]],1,0)</f>
        <v>0</v>
      </c>
      <c r="W438" cm="1">
        <f t="array" ref="W438">IF(LEN(Table1[[#This Row],[Data]:[Data]])-LEN(SUBSTITUTE(Table1[[#This Row],[Data]:[Data]],Table3[[#Headers],[p]],""))=Table1[[#This Row],['# people]:['# people]],1,0)</f>
        <v>0</v>
      </c>
      <c r="X438" cm="1">
        <f t="array" ref="X438">IF(LEN(Table1[[#This Row],[Data]:[Data]])-LEN(SUBSTITUTE(Table1[[#This Row],[Data]:[Data]],Table3[[#Headers],[q]],""))=Table1[[#This Row],['# people]:['# people]],1,0)</f>
        <v>0</v>
      </c>
      <c r="Y438" cm="1">
        <f t="array" ref="Y438">IF(LEN(Table1[[#This Row],[Data]:[Data]])-LEN(SUBSTITUTE(Table1[[#This Row],[Data]:[Data]],Table3[[#Headers],[r]],""))=Table1[[#This Row],['# people]:['# people]],1,0)</f>
        <v>0</v>
      </c>
      <c r="Z438" cm="1">
        <f t="array" ref="Z438">IF(LEN(Table1[[#This Row],[Data]:[Data]])-LEN(SUBSTITUTE(Table1[[#This Row],[Data]:[Data]],Table3[[#Headers],[s]],""))=Table1[[#This Row],['# people]:['# people]],1,0)</f>
        <v>0</v>
      </c>
      <c r="AA438" cm="1">
        <f t="array" ref="AA438">IF(LEN(Table1[[#This Row],[Data]:[Data]])-LEN(SUBSTITUTE(Table1[[#This Row],[Data]:[Data]],Table3[[#Headers],[t]],""))=Table1[[#This Row],['# people]:['# people]],1,0)</f>
        <v>0</v>
      </c>
      <c r="AB438" cm="1">
        <f t="array" ref="AB438">IF(LEN(Table1[[#This Row],[Data]:[Data]])-LEN(SUBSTITUTE(Table1[[#This Row],[Data]:[Data]],Table3[[#Headers],[u]],""))=Table1[[#This Row],['# people]:['# people]],1,0)</f>
        <v>0</v>
      </c>
      <c r="AC438" cm="1">
        <f t="array" ref="AC438">IF(LEN(Table1[[#This Row],[Data]:[Data]])-LEN(SUBSTITUTE(Table1[[#This Row],[Data]:[Data]],Table3[[#Headers],[v]],""))=Table1[[#This Row],['# people]:['# people]],1,0)</f>
        <v>0</v>
      </c>
      <c r="AD438" cm="1">
        <f t="array" ref="AD438">IF(LEN(Table1[[#This Row],[Data]:[Data]])-LEN(SUBSTITUTE(Table1[[#This Row],[Data]:[Data]],Table3[[#Headers],[w]],""))=Table1[[#This Row],['# people]:['# people]],1,0)</f>
        <v>0</v>
      </c>
      <c r="AE438" cm="1">
        <f t="array" ref="AE438">IF(LEN(Table1[[#This Row],[Data]:[Data]])-LEN(SUBSTITUTE(Table1[[#This Row],[Data]:[Data]],Table3[[#Headers],[x]],""))=Table1[[#This Row],['# people]:['# people]],1,0)</f>
        <v>0</v>
      </c>
      <c r="AF438" cm="1">
        <f t="array" ref="AF438">IF(LEN(Table1[[#This Row],[Data]:[Data]])-LEN(SUBSTITUTE(Table1[[#This Row],[Data]:[Data]],Table3[[#Headers],[y]],""))=Table1[[#This Row],['# people]:['# people]],1,0)</f>
        <v>1</v>
      </c>
      <c r="AG438" cm="1">
        <f t="array" ref="AG438">IF(LEN(Table1[[#This Row],[Data]:[Data]])-LEN(SUBSTITUTE(Table1[[#This Row],[Data]:[Data]],Table3[[#Headers],[z]],""))=Table1[[#This Row],['# people]:['# people]],1,0)</f>
        <v>0</v>
      </c>
    </row>
    <row r="439" spans="1:33" x14ac:dyDescent="0.25">
      <c r="A439" t="s">
        <v>389</v>
      </c>
      <c r="B439" cm="1">
        <f t="array" ref="B439">SUM(IF((LEN(A439)-LEN(SUBSTITUTE(UPPER(A439),{"A","B","C","D","E","F","G","H","I","J","K","L","M","N","O","P","Q","R","S","T","U","V","W","X","Y","Z","1","2","3","4","5","6","7","8","9","0"},""))),1,0))</f>
        <v>23</v>
      </c>
      <c r="C439" t="s">
        <v>844</v>
      </c>
      <c r="D439">
        <f>LEN(Table1[[#This Row],[Column1]])-LEN(A439)</f>
        <v>5</v>
      </c>
      <c r="E439">
        <f>LEN(Table1[[#This Row],[Data]])</f>
        <v>83</v>
      </c>
      <c r="G439" s="1">
        <f>SUM(Table3[[#This Row],[a]:[z]])</f>
        <v>15</v>
      </c>
      <c r="H439" cm="1">
        <f t="array" ref="H439">IF(LEN(Table1[[#This Row],[Data]:[Data]])-LEN(SUBSTITUTE(Table1[[#This Row],[Data]:[Data]],Table3[[#Headers],[a]],""))=Table1[[#This Row],['# people]:['# people]],1,0)</f>
        <v>0</v>
      </c>
      <c r="I439" cm="1">
        <f t="array" ref="I439">IF(LEN(Table1[[#This Row],[Data]:[Data]])-LEN(SUBSTITUTE(Table1[[#This Row],[Data]:[Data]],Table3[[#Headers],[b]],""))=Table1[[#This Row],['# people]:['# people]],1,0)</f>
        <v>1</v>
      </c>
      <c r="J439" cm="1">
        <f t="array" ref="J439">IF(LEN(Table1[[#This Row],[Data]:[Data]])-LEN(SUBSTITUTE(Table1[[#This Row],[Data]:[Data]],Table3[[#Headers],[c]],""))=Table1[[#This Row],['# people]:['# people]],1,0)</f>
        <v>1</v>
      </c>
      <c r="K439" cm="1">
        <f t="array" ref="K439">IF(LEN(Table1[[#This Row],[Data]:[Data]])-LEN(SUBSTITUTE(Table1[[#This Row],[Data]:[Data]],Table3[[#Headers],[d]],""))=Table1[[#This Row],['# people]:['# people]],1,0)</f>
        <v>0</v>
      </c>
      <c r="L439" cm="1">
        <f t="array" ref="L439">IF(LEN(Table1[[#This Row],[Data]:[Data]])-LEN(SUBSTITUTE(Table1[[#This Row],[Data]:[Data]],Table3[[#Headers],[e]],""))=Table1[[#This Row],['# people]:['# people]],1,0)</f>
        <v>0</v>
      </c>
      <c r="M439" cm="1">
        <f t="array" ref="M439">IF(LEN(Table1[[#This Row],[Data]:[Data]])-LEN(SUBSTITUTE(Table1[[#This Row],[Data]:[Data]],Table3[[#Headers],[f]],""))=Table1[[#This Row],['# people]:['# people]],1,0)</f>
        <v>1</v>
      </c>
      <c r="N439" cm="1">
        <f t="array" ref="N439">IF(LEN(Table1[[#This Row],[Data]:[Data]])-LEN(SUBSTITUTE(Table1[[#This Row],[Data]:[Data]],Table3[[#Headers],[g]],""))=Table1[[#This Row],['# people]:['# people]],1,0)</f>
        <v>1</v>
      </c>
      <c r="O439" cm="1">
        <f t="array" ref="O439">IF(LEN(Table1[[#This Row],[Data]:[Data]])-LEN(SUBSTITUTE(Table1[[#This Row],[Data]:[Data]],Table3[[#Headers],[h]],""))=Table1[[#This Row],['# people]:['# people]],1,0)</f>
        <v>1</v>
      </c>
      <c r="P439" cm="1">
        <f t="array" ref="P439">IF(LEN(Table1[[#This Row],[Data]:[Data]])-LEN(SUBSTITUTE(Table1[[#This Row],[Data]:[Data]],Table3[[#Headers],[i]],""))=Table1[[#This Row],['# people]:['# people]],1,0)</f>
        <v>0</v>
      </c>
      <c r="Q439" cm="1">
        <f t="array" ref="Q439">IF(LEN(Table1[[#This Row],[Data]:[Data]])-LEN(SUBSTITUTE(Table1[[#This Row],[Data]:[Data]],Table3[[#Headers],[j]],""))=Table1[[#This Row],['# people]:['# people]],1,0)</f>
        <v>0</v>
      </c>
      <c r="R439" cm="1">
        <f t="array" ref="R439">IF(LEN(Table1[[#This Row],[Data]:[Data]])-LEN(SUBSTITUTE(Table1[[#This Row],[Data]:[Data]],Table3[[#Headers],[k]],""))=Table1[[#This Row],['# people]:['# people]],1,0)</f>
        <v>1</v>
      </c>
      <c r="S439" cm="1">
        <f t="array" ref="S439">IF(LEN(Table1[[#This Row],[Data]:[Data]])-LEN(SUBSTITUTE(Table1[[#This Row],[Data]:[Data]],Table3[[#Headers],[l]],""))=Table1[[#This Row],['# people]:['# people]],1,0)</f>
        <v>0</v>
      </c>
      <c r="T439" cm="1">
        <f t="array" ref="T439">IF(LEN(Table1[[#This Row],[Data]:[Data]])-LEN(SUBSTITUTE(Table1[[#This Row],[Data]:[Data]],Table3[[#Headers],[m]],""))=Table1[[#This Row],['# people]:['# people]],1,0)</f>
        <v>0</v>
      </c>
      <c r="U439" cm="1">
        <f t="array" ref="U439">IF(LEN(Table1[[#This Row],[Data]:[Data]])-LEN(SUBSTITUTE(Table1[[#This Row],[Data]:[Data]],Table3[[#Headers],[n]],""))=Table1[[#This Row],['# people]:['# people]],1,0)</f>
        <v>0</v>
      </c>
      <c r="V439" cm="1">
        <f t="array" ref="V439">IF(LEN(Table1[[#This Row],[Data]:[Data]])-LEN(SUBSTITUTE(Table1[[#This Row],[Data]:[Data]],Table3[[#Headers],[o]],""))=Table1[[#This Row],['# people]:['# people]],1,0)</f>
        <v>0</v>
      </c>
      <c r="W439" cm="1">
        <f t="array" ref="W439">IF(LEN(Table1[[#This Row],[Data]:[Data]])-LEN(SUBSTITUTE(Table1[[#This Row],[Data]:[Data]],Table3[[#Headers],[p]],""))=Table1[[#This Row],['# people]:['# people]],1,0)</f>
        <v>0</v>
      </c>
      <c r="X439" cm="1">
        <f t="array" ref="X439">IF(LEN(Table1[[#This Row],[Data]:[Data]])-LEN(SUBSTITUTE(Table1[[#This Row],[Data]:[Data]],Table3[[#Headers],[q]],""))=Table1[[#This Row],['# people]:['# people]],1,0)</f>
        <v>1</v>
      </c>
      <c r="Y439" cm="1">
        <f t="array" ref="Y439">IF(LEN(Table1[[#This Row],[Data]:[Data]])-LEN(SUBSTITUTE(Table1[[#This Row],[Data]:[Data]],Table3[[#Headers],[r]],""))=Table1[[#This Row],['# people]:['# people]],1,0)</f>
        <v>1</v>
      </c>
      <c r="Z439" cm="1">
        <f t="array" ref="Z439">IF(LEN(Table1[[#This Row],[Data]:[Data]])-LEN(SUBSTITUTE(Table1[[#This Row],[Data]:[Data]],Table3[[#Headers],[s]],""))=Table1[[#This Row],['# people]:['# people]],1,0)</f>
        <v>1</v>
      </c>
      <c r="AA439" cm="1">
        <f t="array" ref="AA439">IF(LEN(Table1[[#This Row],[Data]:[Data]])-LEN(SUBSTITUTE(Table1[[#This Row],[Data]:[Data]],Table3[[#Headers],[t]],""))=Table1[[#This Row],['# people]:['# people]],1,0)</f>
        <v>1</v>
      </c>
      <c r="AB439" cm="1">
        <f t="array" ref="AB439">IF(LEN(Table1[[#This Row],[Data]:[Data]])-LEN(SUBSTITUTE(Table1[[#This Row],[Data]:[Data]],Table3[[#Headers],[u]],""))=Table1[[#This Row],['# people]:['# people]],1,0)</f>
        <v>1</v>
      </c>
      <c r="AC439" cm="1">
        <f t="array" ref="AC439">IF(LEN(Table1[[#This Row],[Data]:[Data]])-LEN(SUBSTITUTE(Table1[[#This Row],[Data]:[Data]],Table3[[#Headers],[v]],""))=Table1[[#This Row],['# people]:['# people]],1,0)</f>
        <v>1</v>
      </c>
      <c r="AD439" cm="1">
        <f t="array" ref="AD439">IF(LEN(Table1[[#This Row],[Data]:[Data]])-LEN(SUBSTITUTE(Table1[[#This Row],[Data]:[Data]],Table3[[#Headers],[w]],""))=Table1[[#This Row],['# people]:['# people]],1,0)</f>
        <v>1</v>
      </c>
      <c r="AE439" cm="1">
        <f t="array" ref="AE439">IF(LEN(Table1[[#This Row],[Data]:[Data]])-LEN(SUBSTITUTE(Table1[[#This Row],[Data]:[Data]],Table3[[#Headers],[x]],""))=Table1[[#This Row],['# people]:['# people]],1,0)</f>
        <v>0</v>
      </c>
      <c r="AF439" cm="1">
        <f t="array" ref="AF439">IF(LEN(Table1[[#This Row],[Data]:[Data]])-LEN(SUBSTITUTE(Table1[[#This Row],[Data]:[Data]],Table3[[#Headers],[y]],""))=Table1[[#This Row],['# people]:['# people]],1,0)</f>
        <v>1</v>
      </c>
      <c r="AG439" cm="1">
        <f t="array" ref="AG439">IF(LEN(Table1[[#This Row],[Data]:[Data]])-LEN(SUBSTITUTE(Table1[[#This Row],[Data]:[Data]],Table3[[#Headers],[z]],""))=Table1[[#This Row],['# people]:['# people]],1,0)</f>
        <v>1</v>
      </c>
    </row>
    <row r="440" spans="1:33" x14ac:dyDescent="0.25">
      <c r="A440" t="s">
        <v>391</v>
      </c>
      <c r="B440" cm="1">
        <f t="array" ref="B440">SUM(IF((LEN(A440)-LEN(SUBSTITUTE(UPPER(A440),{"A","B","C","D","E","F","G","H","I","J","K","L","M","N","O","P","Q","R","S","T","U","V","W","X","Y","Z","1","2","3","4","5","6","7","8","9","0"},""))),1,0))</f>
        <v>23</v>
      </c>
      <c r="C440" t="s">
        <v>846</v>
      </c>
      <c r="D440">
        <f>LEN(Table1[[#This Row],[Column1]])-LEN(A440)</f>
        <v>5</v>
      </c>
      <c r="E440">
        <f>LEN(Table1[[#This Row],[Data]])</f>
        <v>40</v>
      </c>
      <c r="G440" s="1">
        <f>SUM(Table3[[#This Row],[a]:[z]])</f>
        <v>3</v>
      </c>
      <c r="H440" cm="1">
        <f t="array" ref="H440">IF(LEN(Table1[[#This Row],[Data]:[Data]])-LEN(SUBSTITUTE(Table1[[#This Row],[Data]:[Data]],Table3[[#Headers],[a]],""))=Table1[[#This Row],['# people]:['# people]],1,0)</f>
        <v>0</v>
      </c>
      <c r="I440" cm="1">
        <f t="array" ref="I440">IF(LEN(Table1[[#This Row],[Data]:[Data]])-LEN(SUBSTITUTE(Table1[[#This Row],[Data]:[Data]],Table3[[#Headers],[b]],""))=Table1[[#This Row],['# people]:['# people]],1,0)</f>
        <v>0</v>
      </c>
      <c r="J440" cm="1">
        <f t="array" ref="J440">IF(LEN(Table1[[#This Row],[Data]:[Data]])-LEN(SUBSTITUTE(Table1[[#This Row],[Data]:[Data]],Table3[[#Headers],[c]],""))=Table1[[#This Row],['# people]:['# people]],1,0)</f>
        <v>0</v>
      </c>
      <c r="K440" cm="1">
        <f t="array" ref="K440">IF(LEN(Table1[[#This Row],[Data]:[Data]])-LEN(SUBSTITUTE(Table1[[#This Row],[Data]:[Data]],Table3[[#Headers],[d]],""))=Table1[[#This Row],['# people]:['# people]],1,0)</f>
        <v>0</v>
      </c>
      <c r="L440" cm="1">
        <f t="array" ref="L440">IF(LEN(Table1[[#This Row],[Data]:[Data]])-LEN(SUBSTITUTE(Table1[[#This Row],[Data]:[Data]],Table3[[#Headers],[e]],""))=Table1[[#This Row],['# people]:['# people]],1,0)</f>
        <v>0</v>
      </c>
      <c r="M440" cm="1">
        <f t="array" ref="M440">IF(LEN(Table1[[#This Row],[Data]:[Data]])-LEN(SUBSTITUTE(Table1[[#This Row],[Data]:[Data]],Table3[[#Headers],[f]],""))=Table1[[#This Row],['# people]:['# people]],1,0)</f>
        <v>0</v>
      </c>
      <c r="N440" cm="1">
        <f t="array" ref="N440">IF(LEN(Table1[[#This Row],[Data]:[Data]])-LEN(SUBSTITUTE(Table1[[#This Row],[Data]:[Data]],Table3[[#Headers],[g]],""))=Table1[[#This Row],['# people]:['# people]],1,0)</f>
        <v>0</v>
      </c>
      <c r="O440" cm="1">
        <f t="array" ref="O440">IF(LEN(Table1[[#This Row],[Data]:[Data]])-LEN(SUBSTITUTE(Table1[[#This Row],[Data]:[Data]],Table3[[#Headers],[h]],""))=Table1[[#This Row],['# people]:['# people]],1,0)</f>
        <v>0</v>
      </c>
      <c r="P440" cm="1">
        <f t="array" ref="P440">IF(LEN(Table1[[#This Row],[Data]:[Data]])-LEN(SUBSTITUTE(Table1[[#This Row],[Data]:[Data]],Table3[[#Headers],[i]],""))=Table1[[#This Row],['# people]:['# people]],1,0)</f>
        <v>0</v>
      </c>
      <c r="Q440" cm="1">
        <f t="array" ref="Q440">IF(LEN(Table1[[#This Row],[Data]:[Data]])-LEN(SUBSTITUTE(Table1[[#This Row],[Data]:[Data]],Table3[[#Headers],[j]],""))=Table1[[#This Row],['# people]:['# people]],1,0)</f>
        <v>0</v>
      </c>
      <c r="R440" cm="1">
        <f t="array" ref="R440">IF(LEN(Table1[[#This Row],[Data]:[Data]])-LEN(SUBSTITUTE(Table1[[#This Row],[Data]:[Data]],Table3[[#Headers],[k]],""))=Table1[[#This Row],['# people]:['# people]],1,0)</f>
        <v>0</v>
      </c>
      <c r="S440" cm="1">
        <f t="array" ref="S440">IF(LEN(Table1[[#This Row],[Data]:[Data]])-LEN(SUBSTITUTE(Table1[[#This Row],[Data]:[Data]],Table3[[#Headers],[l]],""))=Table1[[#This Row],['# people]:['# people]],1,0)</f>
        <v>0</v>
      </c>
      <c r="T440" cm="1">
        <f t="array" ref="T440">IF(LEN(Table1[[#This Row],[Data]:[Data]])-LEN(SUBSTITUTE(Table1[[#This Row],[Data]:[Data]],Table3[[#Headers],[m]],""))=Table1[[#This Row],['# people]:['# people]],1,0)</f>
        <v>0</v>
      </c>
      <c r="U440" cm="1">
        <f t="array" ref="U440">IF(LEN(Table1[[#This Row],[Data]:[Data]])-LEN(SUBSTITUTE(Table1[[#This Row],[Data]:[Data]],Table3[[#Headers],[n]],""))=Table1[[#This Row],['# people]:['# people]],1,0)</f>
        <v>1</v>
      </c>
      <c r="V440" cm="1">
        <f t="array" ref="V440">IF(LEN(Table1[[#This Row],[Data]:[Data]])-LEN(SUBSTITUTE(Table1[[#This Row],[Data]:[Data]],Table3[[#Headers],[o]],""))=Table1[[#This Row],['# people]:['# people]],1,0)</f>
        <v>0</v>
      </c>
      <c r="W440" cm="1">
        <f t="array" ref="W440">IF(LEN(Table1[[#This Row],[Data]:[Data]])-LEN(SUBSTITUTE(Table1[[#This Row],[Data]:[Data]],Table3[[#Headers],[p]],""))=Table1[[#This Row],['# people]:['# people]],1,0)</f>
        <v>0</v>
      </c>
      <c r="X440" cm="1">
        <f t="array" ref="X440">IF(LEN(Table1[[#This Row],[Data]:[Data]])-LEN(SUBSTITUTE(Table1[[#This Row],[Data]:[Data]],Table3[[#Headers],[q]],""))=Table1[[#This Row],['# people]:['# people]],1,0)</f>
        <v>0</v>
      </c>
      <c r="Y440" cm="1">
        <f t="array" ref="Y440">IF(LEN(Table1[[#This Row],[Data]:[Data]])-LEN(SUBSTITUTE(Table1[[#This Row],[Data]:[Data]],Table3[[#Headers],[r]],""))=Table1[[#This Row],['# people]:['# people]],1,0)</f>
        <v>1</v>
      </c>
      <c r="Z440" cm="1">
        <f t="array" ref="Z440">IF(LEN(Table1[[#This Row],[Data]:[Data]])-LEN(SUBSTITUTE(Table1[[#This Row],[Data]:[Data]],Table3[[#Headers],[s]],""))=Table1[[#This Row],['# people]:['# people]],1,0)</f>
        <v>0</v>
      </c>
      <c r="AA440" cm="1">
        <f t="array" ref="AA440">IF(LEN(Table1[[#This Row],[Data]:[Data]])-LEN(SUBSTITUTE(Table1[[#This Row],[Data]:[Data]],Table3[[#Headers],[t]],""))=Table1[[#This Row],['# people]:['# people]],1,0)</f>
        <v>0</v>
      </c>
      <c r="AB440" cm="1">
        <f t="array" ref="AB440">IF(LEN(Table1[[#This Row],[Data]:[Data]])-LEN(SUBSTITUTE(Table1[[#This Row],[Data]:[Data]],Table3[[#Headers],[u]],""))=Table1[[#This Row],['# people]:['# people]],1,0)</f>
        <v>1</v>
      </c>
      <c r="AC440" cm="1">
        <f t="array" ref="AC440">IF(LEN(Table1[[#This Row],[Data]:[Data]])-LEN(SUBSTITUTE(Table1[[#This Row],[Data]:[Data]],Table3[[#Headers],[v]],""))=Table1[[#This Row],['# people]:['# people]],1,0)</f>
        <v>0</v>
      </c>
      <c r="AD440" cm="1">
        <f t="array" ref="AD440">IF(LEN(Table1[[#This Row],[Data]:[Data]])-LEN(SUBSTITUTE(Table1[[#This Row],[Data]:[Data]],Table3[[#Headers],[w]],""))=Table1[[#This Row],['# people]:['# people]],1,0)</f>
        <v>0</v>
      </c>
      <c r="AE440" cm="1">
        <f t="array" ref="AE440">IF(LEN(Table1[[#This Row],[Data]:[Data]])-LEN(SUBSTITUTE(Table1[[#This Row],[Data]:[Data]],Table3[[#Headers],[x]],""))=Table1[[#This Row],['# people]:['# people]],1,0)</f>
        <v>0</v>
      </c>
      <c r="AF440" cm="1">
        <f t="array" ref="AF440">IF(LEN(Table1[[#This Row],[Data]:[Data]])-LEN(SUBSTITUTE(Table1[[#This Row],[Data]:[Data]],Table3[[#Headers],[y]],""))=Table1[[#This Row],['# people]:['# people]],1,0)</f>
        <v>0</v>
      </c>
      <c r="AG440" cm="1">
        <f t="array" ref="AG440">IF(LEN(Table1[[#This Row],[Data]:[Data]])-LEN(SUBSTITUTE(Table1[[#This Row],[Data]:[Data]],Table3[[#Headers],[z]],""))=Table1[[#This Row],['# people]:['# people]],1,0)</f>
        <v>0</v>
      </c>
    </row>
    <row r="441" spans="1:33" x14ac:dyDescent="0.25">
      <c r="A441" t="s">
        <v>397</v>
      </c>
      <c r="B441" cm="1">
        <f t="array" ref="B441">SUM(IF((LEN(A441)-LEN(SUBSTITUTE(UPPER(A441),{"A","B","C","D","E","F","G","H","I","J","K","L","M","N","O","P","Q","R","S","T","U","V","W","X","Y","Z","1","2","3","4","5","6","7","8","9","0"},""))),1,0))</f>
        <v>26</v>
      </c>
      <c r="C441" t="s">
        <v>852</v>
      </c>
      <c r="D441">
        <f>LEN(Table1[[#This Row],[Column1]])-LEN(A441)</f>
        <v>5</v>
      </c>
      <c r="E441">
        <f>LEN(Table1[[#This Row],[Data]])</f>
        <v>85</v>
      </c>
      <c r="G441" s="1">
        <f>SUM(Table3[[#This Row],[a]:[z]])</f>
        <v>14</v>
      </c>
      <c r="H441" cm="1">
        <f t="array" ref="H441">IF(LEN(Table1[[#This Row],[Data]:[Data]])-LEN(SUBSTITUTE(Table1[[#This Row],[Data]:[Data]],Table3[[#Headers],[a]],""))=Table1[[#This Row],['# people]:['# people]],1,0)</f>
        <v>0</v>
      </c>
      <c r="I441" cm="1">
        <f t="array" ref="I441">IF(LEN(Table1[[#This Row],[Data]:[Data]])-LEN(SUBSTITUTE(Table1[[#This Row],[Data]:[Data]],Table3[[#Headers],[b]],""))=Table1[[#This Row],['# people]:['# people]],1,0)</f>
        <v>1</v>
      </c>
      <c r="J441" cm="1">
        <f t="array" ref="J441">IF(LEN(Table1[[#This Row],[Data]:[Data]])-LEN(SUBSTITUTE(Table1[[#This Row],[Data]:[Data]],Table3[[#Headers],[c]],""))=Table1[[#This Row],['# people]:['# people]],1,0)</f>
        <v>0</v>
      </c>
      <c r="K441" cm="1">
        <f t="array" ref="K441">IF(LEN(Table1[[#This Row],[Data]:[Data]])-LEN(SUBSTITUTE(Table1[[#This Row],[Data]:[Data]],Table3[[#Headers],[d]],""))=Table1[[#This Row],['# people]:['# people]],1,0)</f>
        <v>1</v>
      </c>
      <c r="L441" cm="1">
        <f t="array" ref="L441">IF(LEN(Table1[[#This Row],[Data]:[Data]])-LEN(SUBSTITUTE(Table1[[#This Row],[Data]:[Data]],Table3[[#Headers],[e]],""))=Table1[[#This Row],['# people]:['# people]],1,0)</f>
        <v>1</v>
      </c>
      <c r="M441" cm="1">
        <f t="array" ref="M441">IF(LEN(Table1[[#This Row],[Data]:[Data]])-LEN(SUBSTITUTE(Table1[[#This Row],[Data]:[Data]],Table3[[#Headers],[f]],""))=Table1[[#This Row],['# people]:['# people]],1,0)</f>
        <v>0</v>
      </c>
      <c r="N441" cm="1">
        <f t="array" ref="N441">IF(LEN(Table1[[#This Row],[Data]:[Data]])-LEN(SUBSTITUTE(Table1[[#This Row],[Data]:[Data]],Table3[[#Headers],[g]],""))=Table1[[#This Row],['# people]:['# people]],1,0)</f>
        <v>0</v>
      </c>
      <c r="O441" cm="1">
        <f t="array" ref="O441">IF(LEN(Table1[[#This Row],[Data]:[Data]])-LEN(SUBSTITUTE(Table1[[#This Row],[Data]:[Data]],Table3[[#Headers],[h]],""))=Table1[[#This Row],['# people]:['# people]],1,0)</f>
        <v>1</v>
      </c>
      <c r="P441" cm="1">
        <f t="array" ref="P441">IF(LEN(Table1[[#This Row],[Data]:[Data]])-LEN(SUBSTITUTE(Table1[[#This Row],[Data]:[Data]],Table3[[#Headers],[i]],""))=Table1[[#This Row],['# people]:['# people]],1,0)</f>
        <v>1</v>
      </c>
      <c r="Q441" cm="1">
        <f t="array" ref="Q441">IF(LEN(Table1[[#This Row],[Data]:[Data]])-LEN(SUBSTITUTE(Table1[[#This Row],[Data]:[Data]],Table3[[#Headers],[j]],""))=Table1[[#This Row],['# people]:['# people]],1,0)</f>
        <v>1</v>
      </c>
      <c r="R441" cm="1">
        <f t="array" ref="R441">IF(LEN(Table1[[#This Row],[Data]:[Data]])-LEN(SUBSTITUTE(Table1[[#This Row],[Data]:[Data]],Table3[[#Headers],[k]],""))=Table1[[#This Row],['# people]:['# people]],1,0)</f>
        <v>1</v>
      </c>
      <c r="S441" cm="1">
        <f t="array" ref="S441">IF(LEN(Table1[[#This Row],[Data]:[Data]])-LEN(SUBSTITUTE(Table1[[#This Row],[Data]:[Data]],Table3[[#Headers],[l]],""))=Table1[[#This Row],['# people]:['# people]],1,0)</f>
        <v>1</v>
      </c>
      <c r="T441" cm="1">
        <f t="array" ref="T441">IF(LEN(Table1[[#This Row],[Data]:[Data]])-LEN(SUBSTITUTE(Table1[[#This Row],[Data]:[Data]],Table3[[#Headers],[m]],""))=Table1[[#This Row],['# people]:['# people]],1,0)</f>
        <v>0</v>
      </c>
      <c r="U441" cm="1">
        <f t="array" ref="U441">IF(LEN(Table1[[#This Row],[Data]:[Data]])-LEN(SUBSTITUTE(Table1[[#This Row],[Data]:[Data]],Table3[[#Headers],[n]],""))=Table1[[#This Row],['# people]:['# people]],1,0)</f>
        <v>0</v>
      </c>
      <c r="V441" cm="1">
        <f t="array" ref="V441">IF(LEN(Table1[[#This Row],[Data]:[Data]])-LEN(SUBSTITUTE(Table1[[#This Row],[Data]:[Data]],Table3[[#Headers],[o]],""))=Table1[[#This Row],['# people]:['# people]],1,0)</f>
        <v>0</v>
      </c>
      <c r="W441" cm="1">
        <f t="array" ref="W441">IF(LEN(Table1[[#This Row],[Data]:[Data]])-LEN(SUBSTITUTE(Table1[[#This Row],[Data]:[Data]],Table3[[#Headers],[p]],""))=Table1[[#This Row],['# people]:['# people]],1,0)</f>
        <v>1</v>
      </c>
      <c r="X441" cm="1">
        <f t="array" ref="X441">IF(LEN(Table1[[#This Row],[Data]:[Data]])-LEN(SUBSTITUTE(Table1[[#This Row],[Data]:[Data]],Table3[[#Headers],[q]],""))=Table1[[#This Row],['# people]:['# people]],1,0)</f>
        <v>0</v>
      </c>
      <c r="Y441" cm="1">
        <f t="array" ref="Y441">IF(LEN(Table1[[#This Row],[Data]:[Data]])-LEN(SUBSTITUTE(Table1[[#This Row],[Data]:[Data]],Table3[[#Headers],[r]],""))=Table1[[#This Row],['# people]:['# people]],1,0)</f>
        <v>1</v>
      </c>
      <c r="Z441" cm="1">
        <f t="array" ref="Z441">IF(LEN(Table1[[#This Row],[Data]:[Data]])-LEN(SUBSTITUTE(Table1[[#This Row],[Data]:[Data]],Table3[[#Headers],[s]],""))=Table1[[#This Row],['# people]:['# people]],1,0)</f>
        <v>0</v>
      </c>
      <c r="AA441" cm="1">
        <f t="array" ref="AA441">IF(LEN(Table1[[#This Row],[Data]:[Data]])-LEN(SUBSTITUTE(Table1[[#This Row],[Data]:[Data]],Table3[[#Headers],[t]],""))=Table1[[#This Row],['# people]:['# people]],1,0)</f>
        <v>0</v>
      </c>
      <c r="AB441" cm="1">
        <f t="array" ref="AB441">IF(LEN(Table1[[#This Row],[Data]:[Data]])-LEN(SUBSTITUTE(Table1[[#This Row],[Data]:[Data]],Table3[[#Headers],[u]],""))=Table1[[#This Row],['# people]:['# people]],1,0)</f>
        <v>0</v>
      </c>
      <c r="AC441" cm="1">
        <f t="array" ref="AC441">IF(LEN(Table1[[#This Row],[Data]:[Data]])-LEN(SUBSTITUTE(Table1[[#This Row],[Data]:[Data]],Table3[[#Headers],[v]],""))=Table1[[#This Row],['# people]:['# people]],1,0)</f>
        <v>0</v>
      </c>
      <c r="AD441" cm="1">
        <f t="array" ref="AD441">IF(LEN(Table1[[#This Row],[Data]:[Data]])-LEN(SUBSTITUTE(Table1[[#This Row],[Data]:[Data]],Table3[[#Headers],[w]],""))=Table1[[#This Row],['# people]:['# people]],1,0)</f>
        <v>1</v>
      </c>
      <c r="AE441" cm="1">
        <f t="array" ref="AE441">IF(LEN(Table1[[#This Row],[Data]:[Data]])-LEN(SUBSTITUTE(Table1[[#This Row],[Data]:[Data]],Table3[[#Headers],[x]],""))=Table1[[#This Row],['# people]:['# people]],1,0)</f>
        <v>1</v>
      </c>
      <c r="AF441" cm="1">
        <f t="array" ref="AF441">IF(LEN(Table1[[#This Row],[Data]:[Data]])-LEN(SUBSTITUTE(Table1[[#This Row],[Data]:[Data]],Table3[[#Headers],[y]],""))=Table1[[#This Row],['# people]:['# people]],1,0)</f>
        <v>1</v>
      </c>
      <c r="AG441" cm="1">
        <f t="array" ref="AG441">IF(LEN(Table1[[#This Row],[Data]:[Data]])-LEN(SUBSTITUTE(Table1[[#This Row],[Data]:[Data]],Table3[[#Headers],[z]],""))=Table1[[#This Row],['# people]:['# people]],1,0)</f>
        <v>1</v>
      </c>
    </row>
    <row r="442" spans="1:33" x14ac:dyDescent="0.25">
      <c r="A442" t="s">
        <v>403</v>
      </c>
      <c r="B442" cm="1">
        <f t="array" ref="B442">SUM(IF((LEN(A442)-LEN(SUBSTITUTE(UPPER(A442),{"A","B","C","D","E","F","G","H","I","J","K","L","M","N","O","P","Q","R","S","T","U","V","W","X","Y","Z","1","2","3","4","5","6","7","8","9","0"},""))),1,0))</f>
        <v>21</v>
      </c>
      <c r="C442" t="s">
        <v>858</v>
      </c>
      <c r="D442">
        <f>LEN(Table1[[#This Row],[Column1]])-LEN(A442)</f>
        <v>5</v>
      </c>
      <c r="E442">
        <f>LEN(Table1[[#This Row],[Data]])</f>
        <v>70</v>
      </c>
      <c r="G442" s="1">
        <f>SUM(Table3[[#This Row],[a]:[z]])</f>
        <v>12</v>
      </c>
      <c r="H442" cm="1">
        <f t="array" ref="H442">IF(LEN(Table1[[#This Row],[Data]:[Data]])-LEN(SUBSTITUTE(Table1[[#This Row],[Data]:[Data]],Table3[[#Headers],[a]],""))=Table1[[#This Row],['# people]:['# people]],1,0)</f>
        <v>0</v>
      </c>
      <c r="I442" cm="1">
        <f t="array" ref="I442">IF(LEN(Table1[[#This Row],[Data]:[Data]])-LEN(SUBSTITUTE(Table1[[#This Row],[Data]:[Data]],Table3[[#Headers],[b]],""))=Table1[[#This Row],['# people]:['# people]],1,0)</f>
        <v>0</v>
      </c>
      <c r="J442" cm="1">
        <f t="array" ref="J442">IF(LEN(Table1[[#This Row],[Data]:[Data]])-LEN(SUBSTITUTE(Table1[[#This Row],[Data]:[Data]],Table3[[#Headers],[c]],""))=Table1[[#This Row],['# people]:['# people]],1,0)</f>
        <v>0</v>
      </c>
      <c r="K442" cm="1">
        <f t="array" ref="K442">IF(LEN(Table1[[#This Row],[Data]:[Data]])-LEN(SUBSTITUTE(Table1[[#This Row],[Data]:[Data]],Table3[[#Headers],[d]],""))=Table1[[#This Row],['# people]:['# people]],1,0)</f>
        <v>1</v>
      </c>
      <c r="L442" cm="1">
        <f t="array" ref="L442">IF(LEN(Table1[[#This Row],[Data]:[Data]])-LEN(SUBSTITUTE(Table1[[#This Row],[Data]:[Data]],Table3[[#Headers],[e]],""))=Table1[[#This Row],['# people]:['# people]],1,0)</f>
        <v>0</v>
      </c>
      <c r="M442" cm="1">
        <f t="array" ref="M442">IF(LEN(Table1[[#This Row],[Data]:[Data]])-LEN(SUBSTITUTE(Table1[[#This Row],[Data]:[Data]],Table3[[#Headers],[f]],""))=Table1[[#This Row],['# people]:['# people]],1,0)</f>
        <v>1</v>
      </c>
      <c r="N442" cm="1">
        <f t="array" ref="N442">IF(LEN(Table1[[#This Row],[Data]:[Data]])-LEN(SUBSTITUTE(Table1[[#This Row],[Data]:[Data]],Table3[[#Headers],[g]],""))=Table1[[#This Row],['# people]:['# people]],1,0)</f>
        <v>1</v>
      </c>
      <c r="O442" cm="1">
        <f t="array" ref="O442">IF(LEN(Table1[[#This Row],[Data]:[Data]])-LEN(SUBSTITUTE(Table1[[#This Row],[Data]:[Data]],Table3[[#Headers],[h]],""))=Table1[[#This Row],['# people]:['# people]],1,0)</f>
        <v>1</v>
      </c>
      <c r="P442" cm="1">
        <f t="array" ref="P442">IF(LEN(Table1[[#This Row],[Data]:[Data]])-LEN(SUBSTITUTE(Table1[[#This Row],[Data]:[Data]],Table3[[#Headers],[i]],""))=Table1[[#This Row],['# people]:['# people]],1,0)</f>
        <v>0</v>
      </c>
      <c r="Q442" cm="1">
        <f t="array" ref="Q442">IF(LEN(Table1[[#This Row],[Data]:[Data]])-LEN(SUBSTITUTE(Table1[[#This Row],[Data]:[Data]],Table3[[#Headers],[j]],""))=Table1[[#This Row],['# people]:['# people]],1,0)</f>
        <v>0</v>
      </c>
      <c r="R442" cm="1">
        <f t="array" ref="R442">IF(LEN(Table1[[#This Row],[Data]:[Data]])-LEN(SUBSTITUTE(Table1[[#This Row],[Data]:[Data]],Table3[[#Headers],[k]],""))=Table1[[#This Row],['# people]:['# people]],1,0)</f>
        <v>0</v>
      </c>
      <c r="S442" cm="1">
        <f t="array" ref="S442">IF(LEN(Table1[[#This Row],[Data]:[Data]])-LEN(SUBSTITUTE(Table1[[#This Row],[Data]:[Data]],Table3[[#Headers],[l]],""))=Table1[[#This Row],['# people]:['# people]],1,0)</f>
        <v>1</v>
      </c>
      <c r="T442" cm="1">
        <f t="array" ref="T442">IF(LEN(Table1[[#This Row],[Data]:[Data]])-LEN(SUBSTITUTE(Table1[[#This Row],[Data]:[Data]],Table3[[#Headers],[m]],""))=Table1[[#This Row],['# people]:['# people]],1,0)</f>
        <v>1</v>
      </c>
      <c r="U442" cm="1">
        <f t="array" ref="U442">IF(LEN(Table1[[#This Row],[Data]:[Data]])-LEN(SUBSTITUTE(Table1[[#This Row],[Data]:[Data]],Table3[[#Headers],[n]],""))=Table1[[#This Row],['# people]:['# people]],1,0)</f>
        <v>1</v>
      </c>
      <c r="V442" cm="1">
        <f t="array" ref="V442">IF(LEN(Table1[[#This Row],[Data]:[Data]])-LEN(SUBSTITUTE(Table1[[#This Row],[Data]:[Data]],Table3[[#Headers],[o]],""))=Table1[[#This Row],['# people]:['# people]],1,0)</f>
        <v>1</v>
      </c>
      <c r="W442" cm="1">
        <f t="array" ref="W442">IF(LEN(Table1[[#This Row],[Data]:[Data]])-LEN(SUBSTITUTE(Table1[[#This Row],[Data]:[Data]],Table3[[#Headers],[p]],""))=Table1[[#This Row],['# people]:['# people]],1,0)</f>
        <v>1</v>
      </c>
      <c r="X442" cm="1">
        <f t="array" ref="X442">IF(LEN(Table1[[#This Row],[Data]:[Data]])-LEN(SUBSTITUTE(Table1[[#This Row],[Data]:[Data]],Table3[[#Headers],[q]],""))=Table1[[#This Row],['# people]:['# people]],1,0)</f>
        <v>0</v>
      </c>
      <c r="Y442" cm="1">
        <f t="array" ref="Y442">IF(LEN(Table1[[#This Row],[Data]:[Data]])-LEN(SUBSTITUTE(Table1[[#This Row],[Data]:[Data]],Table3[[#Headers],[r]],""))=Table1[[#This Row],['# people]:['# people]],1,0)</f>
        <v>0</v>
      </c>
      <c r="Z442" cm="1">
        <f t="array" ref="Z442">IF(LEN(Table1[[#This Row],[Data]:[Data]])-LEN(SUBSTITUTE(Table1[[#This Row],[Data]:[Data]],Table3[[#Headers],[s]],""))=Table1[[#This Row],['# people]:['# people]],1,0)</f>
        <v>0</v>
      </c>
      <c r="AA442" cm="1">
        <f t="array" ref="AA442">IF(LEN(Table1[[#This Row],[Data]:[Data]])-LEN(SUBSTITUTE(Table1[[#This Row],[Data]:[Data]],Table3[[#Headers],[t]],""))=Table1[[#This Row],['# people]:['# people]],1,0)</f>
        <v>1</v>
      </c>
      <c r="AB442" cm="1">
        <f t="array" ref="AB442">IF(LEN(Table1[[#This Row],[Data]:[Data]])-LEN(SUBSTITUTE(Table1[[#This Row],[Data]:[Data]],Table3[[#Headers],[u]],""))=Table1[[#This Row],['# people]:['# people]],1,0)</f>
        <v>0</v>
      </c>
      <c r="AC442" cm="1">
        <f t="array" ref="AC442">IF(LEN(Table1[[#This Row],[Data]:[Data]])-LEN(SUBSTITUTE(Table1[[#This Row],[Data]:[Data]],Table3[[#Headers],[v]],""))=Table1[[#This Row],['# people]:['# people]],1,0)</f>
        <v>0</v>
      </c>
      <c r="AD442" cm="1">
        <f t="array" ref="AD442">IF(LEN(Table1[[#This Row],[Data]:[Data]])-LEN(SUBSTITUTE(Table1[[#This Row],[Data]:[Data]],Table3[[#Headers],[w]],""))=Table1[[#This Row],['# people]:['# people]],1,0)</f>
        <v>1</v>
      </c>
      <c r="AE442" cm="1">
        <f t="array" ref="AE442">IF(LEN(Table1[[#This Row],[Data]:[Data]])-LEN(SUBSTITUTE(Table1[[#This Row],[Data]:[Data]],Table3[[#Headers],[x]],""))=Table1[[#This Row],['# people]:['# people]],1,0)</f>
        <v>0</v>
      </c>
      <c r="AF442" cm="1">
        <f t="array" ref="AF442">IF(LEN(Table1[[#This Row],[Data]:[Data]])-LEN(SUBSTITUTE(Table1[[#This Row],[Data]:[Data]],Table3[[#Headers],[y]],""))=Table1[[#This Row],['# people]:['# people]],1,0)</f>
        <v>1</v>
      </c>
      <c r="AG442" cm="1">
        <f t="array" ref="AG442">IF(LEN(Table1[[#This Row],[Data]:[Data]])-LEN(SUBSTITUTE(Table1[[#This Row],[Data]:[Data]],Table3[[#Headers],[z]],""))=Table1[[#This Row],['# people]:['# people]],1,0)</f>
        <v>0</v>
      </c>
    </row>
    <row r="443" spans="1:33" x14ac:dyDescent="0.25">
      <c r="A443" t="s">
        <v>405</v>
      </c>
      <c r="B443" cm="1">
        <f t="array" ref="B443">SUM(IF((LEN(A443)-LEN(SUBSTITUTE(UPPER(A443),{"A","B","C","D","E","F","G","H","I","J","K","L","M","N","O","P","Q","R","S","T","U","V","W","X","Y","Z","1","2","3","4","5","6","7","8","9","0"},""))),1,0))</f>
        <v>8</v>
      </c>
      <c r="C443" t="s">
        <v>860</v>
      </c>
      <c r="D443">
        <f>LEN(Table1[[#This Row],[Column1]])-LEN(A443)</f>
        <v>5</v>
      </c>
      <c r="E443">
        <f>LEN(Table1[[#This Row],[Data]])</f>
        <v>32</v>
      </c>
      <c r="G443" s="1">
        <f>SUM(Table3[[#This Row],[a]:[z]])</f>
        <v>6</v>
      </c>
      <c r="H443" cm="1">
        <f t="array" ref="H443">IF(LEN(Table1[[#This Row],[Data]:[Data]])-LEN(SUBSTITUTE(Table1[[#This Row],[Data]:[Data]],Table3[[#Headers],[a]],""))=Table1[[#This Row],['# people]:['# people]],1,0)</f>
        <v>1</v>
      </c>
      <c r="I443" cm="1">
        <f t="array" ref="I443">IF(LEN(Table1[[#This Row],[Data]:[Data]])-LEN(SUBSTITUTE(Table1[[#This Row],[Data]:[Data]],Table3[[#Headers],[b]],""))=Table1[[#This Row],['# people]:['# people]],1,0)</f>
        <v>0</v>
      </c>
      <c r="J443" cm="1">
        <f t="array" ref="J443">IF(LEN(Table1[[#This Row],[Data]:[Data]])-LEN(SUBSTITUTE(Table1[[#This Row],[Data]:[Data]],Table3[[#Headers],[c]],""))=Table1[[#This Row],['# people]:['# people]],1,0)</f>
        <v>0</v>
      </c>
      <c r="K443" cm="1">
        <f t="array" ref="K443">IF(LEN(Table1[[#This Row],[Data]:[Data]])-LEN(SUBSTITUTE(Table1[[#This Row],[Data]:[Data]],Table3[[#Headers],[d]],""))=Table1[[#This Row],['# people]:['# people]],1,0)</f>
        <v>0</v>
      </c>
      <c r="L443" cm="1">
        <f t="array" ref="L443">IF(LEN(Table1[[#This Row],[Data]:[Data]])-LEN(SUBSTITUTE(Table1[[#This Row],[Data]:[Data]],Table3[[#Headers],[e]],""))=Table1[[#This Row],['# people]:['# people]],1,0)</f>
        <v>0</v>
      </c>
      <c r="M443" cm="1">
        <f t="array" ref="M443">IF(LEN(Table1[[#This Row],[Data]:[Data]])-LEN(SUBSTITUTE(Table1[[#This Row],[Data]:[Data]],Table3[[#Headers],[f]],""))=Table1[[#This Row],['# people]:['# people]],1,0)</f>
        <v>1</v>
      </c>
      <c r="N443" cm="1">
        <f t="array" ref="N443">IF(LEN(Table1[[#This Row],[Data]:[Data]])-LEN(SUBSTITUTE(Table1[[#This Row],[Data]:[Data]],Table3[[#Headers],[g]],""))=Table1[[#This Row],['# people]:['# people]],1,0)</f>
        <v>0</v>
      </c>
      <c r="O443" cm="1">
        <f t="array" ref="O443">IF(LEN(Table1[[#This Row],[Data]:[Data]])-LEN(SUBSTITUTE(Table1[[#This Row],[Data]:[Data]],Table3[[#Headers],[h]],""))=Table1[[#This Row],['# people]:['# people]],1,0)</f>
        <v>0</v>
      </c>
      <c r="P443" cm="1">
        <f t="array" ref="P443">IF(LEN(Table1[[#This Row],[Data]:[Data]])-LEN(SUBSTITUTE(Table1[[#This Row],[Data]:[Data]],Table3[[#Headers],[i]],""))=Table1[[#This Row],['# people]:['# people]],1,0)</f>
        <v>1</v>
      </c>
      <c r="Q443" cm="1">
        <f t="array" ref="Q443">IF(LEN(Table1[[#This Row],[Data]:[Data]])-LEN(SUBSTITUTE(Table1[[#This Row],[Data]:[Data]],Table3[[#Headers],[j]],""))=Table1[[#This Row],['# people]:['# people]],1,0)</f>
        <v>1</v>
      </c>
      <c r="R443" cm="1">
        <f t="array" ref="R443">IF(LEN(Table1[[#This Row],[Data]:[Data]])-LEN(SUBSTITUTE(Table1[[#This Row],[Data]:[Data]],Table3[[#Headers],[k]],""))=Table1[[#This Row],['# people]:['# people]],1,0)</f>
        <v>0</v>
      </c>
      <c r="S443" cm="1">
        <f t="array" ref="S443">IF(LEN(Table1[[#This Row],[Data]:[Data]])-LEN(SUBSTITUTE(Table1[[#This Row],[Data]:[Data]],Table3[[#Headers],[l]],""))=Table1[[#This Row],['# people]:['# people]],1,0)</f>
        <v>0</v>
      </c>
      <c r="T443" cm="1">
        <f t="array" ref="T443">IF(LEN(Table1[[#This Row],[Data]:[Data]])-LEN(SUBSTITUTE(Table1[[#This Row],[Data]:[Data]],Table3[[#Headers],[m]],""))=Table1[[#This Row],['# people]:['# people]],1,0)</f>
        <v>0</v>
      </c>
      <c r="U443" cm="1">
        <f t="array" ref="U443">IF(LEN(Table1[[#This Row],[Data]:[Data]])-LEN(SUBSTITUTE(Table1[[#This Row],[Data]:[Data]],Table3[[#Headers],[n]],""))=Table1[[#This Row],['# people]:['# people]],1,0)</f>
        <v>0</v>
      </c>
      <c r="V443" cm="1">
        <f t="array" ref="V443">IF(LEN(Table1[[#This Row],[Data]:[Data]])-LEN(SUBSTITUTE(Table1[[#This Row],[Data]:[Data]],Table3[[#Headers],[o]],""))=Table1[[#This Row],['# people]:['# people]],1,0)</f>
        <v>0</v>
      </c>
      <c r="W443" cm="1">
        <f t="array" ref="W443">IF(LEN(Table1[[#This Row],[Data]:[Data]])-LEN(SUBSTITUTE(Table1[[#This Row],[Data]:[Data]],Table3[[#Headers],[p]],""))=Table1[[#This Row],['# people]:['# people]],1,0)</f>
        <v>0</v>
      </c>
      <c r="X443" cm="1">
        <f t="array" ref="X443">IF(LEN(Table1[[#This Row],[Data]:[Data]])-LEN(SUBSTITUTE(Table1[[#This Row],[Data]:[Data]],Table3[[#Headers],[q]],""))=Table1[[#This Row],['# people]:['# people]],1,0)</f>
        <v>0</v>
      </c>
      <c r="Y443" cm="1">
        <f t="array" ref="Y443">IF(LEN(Table1[[#This Row],[Data]:[Data]])-LEN(SUBSTITUTE(Table1[[#This Row],[Data]:[Data]],Table3[[#Headers],[r]],""))=Table1[[#This Row],['# people]:['# people]],1,0)</f>
        <v>1</v>
      </c>
      <c r="Z443" cm="1">
        <f t="array" ref="Z443">IF(LEN(Table1[[#This Row],[Data]:[Data]])-LEN(SUBSTITUTE(Table1[[#This Row],[Data]:[Data]],Table3[[#Headers],[s]],""))=Table1[[#This Row],['# people]:['# people]],1,0)</f>
        <v>1</v>
      </c>
      <c r="AA443" cm="1">
        <f t="array" ref="AA443">IF(LEN(Table1[[#This Row],[Data]:[Data]])-LEN(SUBSTITUTE(Table1[[#This Row],[Data]:[Data]],Table3[[#Headers],[t]],""))=Table1[[#This Row],['# people]:['# people]],1,0)</f>
        <v>0</v>
      </c>
      <c r="AB443" cm="1">
        <f t="array" ref="AB443">IF(LEN(Table1[[#This Row],[Data]:[Data]])-LEN(SUBSTITUTE(Table1[[#This Row],[Data]:[Data]],Table3[[#Headers],[u]],""))=Table1[[#This Row],['# people]:['# people]],1,0)</f>
        <v>0</v>
      </c>
      <c r="AC443" cm="1">
        <f t="array" ref="AC443">IF(LEN(Table1[[#This Row],[Data]:[Data]])-LEN(SUBSTITUTE(Table1[[#This Row],[Data]:[Data]],Table3[[#Headers],[v]],""))=Table1[[#This Row],['# people]:['# people]],1,0)</f>
        <v>0</v>
      </c>
      <c r="AD443" cm="1">
        <f t="array" ref="AD443">IF(LEN(Table1[[#This Row],[Data]:[Data]])-LEN(SUBSTITUTE(Table1[[#This Row],[Data]:[Data]],Table3[[#Headers],[w]],""))=Table1[[#This Row],['# people]:['# people]],1,0)</f>
        <v>0</v>
      </c>
      <c r="AE443" cm="1">
        <f t="array" ref="AE443">IF(LEN(Table1[[#This Row],[Data]:[Data]])-LEN(SUBSTITUTE(Table1[[#This Row],[Data]:[Data]],Table3[[#Headers],[x]],""))=Table1[[#This Row],['# people]:['# people]],1,0)</f>
        <v>0</v>
      </c>
      <c r="AF443" cm="1">
        <f t="array" ref="AF443">IF(LEN(Table1[[#This Row],[Data]:[Data]])-LEN(SUBSTITUTE(Table1[[#This Row],[Data]:[Data]],Table3[[#Headers],[y]],""))=Table1[[#This Row],['# people]:['# people]],1,0)</f>
        <v>0</v>
      </c>
      <c r="AG443" cm="1">
        <f t="array" ref="AG443">IF(LEN(Table1[[#This Row],[Data]:[Data]])-LEN(SUBSTITUTE(Table1[[#This Row],[Data]:[Data]],Table3[[#Headers],[z]],""))=Table1[[#This Row],['# people]:['# people]],1,0)</f>
        <v>0</v>
      </c>
    </row>
    <row r="444" spans="1:33" x14ac:dyDescent="0.25">
      <c r="A444" t="s">
        <v>422</v>
      </c>
      <c r="B444" cm="1">
        <f t="array" ref="B444">SUM(IF((LEN(A444)-LEN(SUBSTITUTE(UPPER(A444),{"A","B","C","D","E","F","G","H","I","J","K","L","M","N","O","P","Q","R","S","T","U","V","W","X","Y","Z","1","2","3","4","5","6","7","8","9","0"},""))),1,0))</f>
        <v>13</v>
      </c>
      <c r="C444" t="s">
        <v>877</v>
      </c>
      <c r="D444">
        <f>LEN(Table1[[#This Row],[Column1]])-LEN(A444)</f>
        <v>5</v>
      </c>
      <c r="E444">
        <f>LEN(Table1[[#This Row],[Data]])</f>
        <v>61</v>
      </c>
      <c r="G444" s="1">
        <f>SUM(Table3[[#This Row],[a]:[z]])</f>
        <v>12</v>
      </c>
      <c r="H444" cm="1">
        <f t="array" ref="H444">IF(LEN(Table1[[#This Row],[Data]:[Data]])-LEN(SUBSTITUTE(Table1[[#This Row],[Data]:[Data]],Table3[[#Headers],[a]],""))=Table1[[#This Row],['# people]:['# people]],1,0)</f>
        <v>0</v>
      </c>
      <c r="I444" cm="1">
        <f t="array" ref="I444">IF(LEN(Table1[[#This Row],[Data]:[Data]])-LEN(SUBSTITUTE(Table1[[#This Row],[Data]:[Data]],Table3[[#Headers],[b]],""))=Table1[[#This Row],['# people]:['# people]],1,0)</f>
        <v>1</v>
      </c>
      <c r="J444" cm="1">
        <f t="array" ref="J444">IF(LEN(Table1[[#This Row],[Data]:[Data]])-LEN(SUBSTITUTE(Table1[[#This Row],[Data]:[Data]],Table3[[#Headers],[c]],""))=Table1[[#This Row],['# people]:['# people]],1,0)</f>
        <v>0</v>
      </c>
      <c r="K444" cm="1">
        <f t="array" ref="K444">IF(LEN(Table1[[#This Row],[Data]:[Data]])-LEN(SUBSTITUTE(Table1[[#This Row],[Data]:[Data]],Table3[[#Headers],[d]],""))=Table1[[#This Row],['# people]:['# people]],1,0)</f>
        <v>1</v>
      </c>
      <c r="L444" cm="1">
        <f t="array" ref="L444">IF(LEN(Table1[[#This Row],[Data]:[Data]])-LEN(SUBSTITUTE(Table1[[#This Row],[Data]:[Data]],Table3[[#Headers],[e]],""))=Table1[[#This Row],['# people]:['# people]],1,0)</f>
        <v>0</v>
      </c>
      <c r="M444" cm="1">
        <f t="array" ref="M444">IF(LEN(Table1[[#This Row],[Data]:[Data]])-LEN(SUBSTITUTE(Table1[[#This Row],[Data]:[Data]],Table3[[#Headers],[f]],""))=Table1[[#This Row],['# people]:['# people]],1,0)</f>
        <v>0</v>
      </c>
      <c r="N444" cm="1">
        <f t="array" ref="N444">IF(LEN(Table1[[#This Row],[Data]:[Data]])-LEN(SUBSTITUTE(Table1[[#This Row],[Data]:[Data]],Table3[[#Headers],[g]],""))=Table1[[#This Row],['# people]:['# people]],1,0)</f>
        <v>1</v>
      </c>
      <c r="O444" cm="1">
        <f t="array" ref="O444">IF(LEN(Table1[[#This Row],[Data]:[Data]])-LEN(SUBSTITUTE(Table1[[#This Row],[Data]:[Data]],Table3[[#Headers],[h]],""))=Table1[[#This Row],['# people]:['# people]],1,0)</f>
        <v>0</v>
      </c>
      <c r="P444" cm="1">
        <f t="array" ref="P444">IF(LEN(Table1[[#This Row],[Data]:[Data]])-LEN(SUBSTITUTE(Table1[[#This Row],[Data]:[Data]],Table3[[#Headers],[i]],""))=Table1[[#This Row],['# people]:['# people]],1,0)</f>
        <v>0</v>
      </c>
      <c r="Q444" cm="1">
        <f t="array" ref="Q444">IF(LEN(Table1[[#This Row],[Data]:[Data]])-LEN(SUBSTITUTE(Table1[[#This Row],[Data]:[Data]],Table3[[#Headers],[j]],""))=Table1[[#This Row],['# people]:['# people]],1,0)</f>
        <v>0</v>
      </c>
      <c r="R444" cm="1">
        <f t="array" ref="R444">IF(LEN(Table1[[#This Row],[Data]:[Data]])-LEN(SUBSTITUTE(Table1[[#This Row],[Data]:[Data]],Table3[[#Headers],[k]],""))=Table1[[#This Row],['# people]:['# people]],1,0)</f>
        <v>1</v>
      </c>
      <c r="S444" cm="1">
        <f t="array" ref="S444">IF(LEN(Table1[[#This Row],[Data]:[Data]])-LEN(SUBSTITUTE(Table1[[#This Row],[Data]:[Data]],Table3[[#Headers],[l]],""))=Table1[[#This Row],['# people]:['# people]],1,0)</f>
        <v>1</v>
      </c>
      <c r="T444" cm="1">
        <f t="array" ref="T444">IF(LEN(Table1[[#This Row],[Data]:[Data]])-LEN(SUBSTITUTE(Table1[[#This Row],[Data]:[Data]],Table3[[#Headers],[m]],""))=Table1[[#This Row],['# people]:['# people]],1,0)</f>
        <v>0</v>
      </c>
      <c r="U444" cm="1">
        <f t="array" ref="U444">IF(LEN(Table1[[#This Row],[Data]:[Data]])-LEN(SUBSTITUTE(Table1[[#This Row],[Data]:[Data]],Table3[[#Headers],[n]],""))=Table1[[#This Row],['# people]:['# people]],1,0)</f>
        <v>0</v>
      </c>
      <c r="V444" cm="1">
        <f t="array" ref="V444">IF(LEN(Table1[[#This Row],[Data]:[Data]])-LEN(SUBSTITUTE(Table1[[#This Row],[Data]:[Data]],Table3[[#Headers],[o]],""))=Table1[[#This Row],['# people]:['# people]],1,0)</f>
        <v>1</v>
      </c>
      <c r="W444" cm="1">
        <f t="array" ref="W444">IF(LEN(Table1[[#This Row],[Data]:[Data]])-LEN(SUBSTITUTE(Table1[[#This Row],[Data]:[Data]],Table3[[#Headers],[p]],""))=Table1[[#This Row],['# people]:['# people]],1,0)</f>
        <v>1</v>
      </c>
      <c r="X444" cm="1">
        <f t="array" ref="X444">IF(LEN(Table1[[#This Row],[Data]:[Data]])-LEN(SUBSTITUTE(Table1[[#This Row],[Data]:[Data]],Table3[[#Headers],[q]],""))=Table1[[#This Row],['# people]:['# people]],1,0)</f>
        <v>0</v>
      </c>
      <c r="Y444" cm="1">
        <f t="array" ref="Y444">IF(LEN(Table1[[#This Row],[Data]:[Data]])-LEN(SUBSTITUTE(Table1[[#This Row],[Data]:[Data]],Table3[[#Headers],[r]],""))=Table1[[#This Row],['# people]:['# people]],1,0)</f>
        <v>1</v>
      </c>
      <c r="Z444" cm="1">
        <f t="array" ref="Z444">IF(LEN(Table1[[#This Row],[Data]:[Data]])-LEN(SUBSTITUTE(Table1[[#This Row],[Data]:[Data]],Table3[[#Headers],[s]],""))=Table1[[#This Row],['# people]:['# people]],1,0)</f>
        <v>0</v>
      </c>
      <c r="AA444" cm="1">
        <f t="array" ref="AA444">IF(LEN(Table1[[#This Row],[Data]:[Data]])-LEN(SUBSTITUTE(Table1[[#This Row],[Data]:[Data]],Table3[[#Headers],[t]],""))=Table1[[#This Row],['# people]:['# people]],1,0)</f>
        <v>0</v>
      </c>
      <c r="AB444" cm="1">
        <f t="array" ref="AB444">IF(LEN(Table1[[#This Row],[Data]:[Data]])-LEN(SUBSTITUTE(Table1[[#This Row],[Data]:[Data]],Table3[[#Headers],[u]],""))=Table1[[#This Row],['# people]:['# people]],1,0)</f>
        <v>1</v>
      </c>
      <c r="AC444" cm="1">
        <f t="array" ref="AC444">IF(LEN(Table1[[#This Row],[Data]:[Data]])-LEN(SUBSTITUTE(Table1[[#This Row],[Data]:[Data]],Table3[[#Headers],[v]],""))=Table1[[#This Row],['# people]:['# people]],1,0)</f>
        <v>1</v>
      </c>
      <c r="AD444" cm="1">
        <f t="array" ref="AD444">IF(LEN(Table1[[#This Row],[Data]:[Data]])-LEN(SUBSTITUTE(Table1[[#This Row],[Data]:[Data]],Table3[[#Headers],[w]],""))=Table1[[#This Row],['# people]:['# people]],1,0)</f>
        <v>0</v>
      </c>
      <c r="AE444" cm="1">
        <f t="array" ref="AE444">IF(LEN(Table1[[#This Row],[Data]:[Data]])-LEN(SUBSTITUTE(Table1[[#This Row],[Data]:[Data]],Table3[[#Headers],[x]],""))=Table1[[#This Row],['# people]:['# people]],1,0)</f>
        <v>1</v>
      </c>
      <c r="AF444" cm="1">
        <f t="array" ref="AF444">IF(LEN(Table1[[#This Row],[Data]:[Data]])-LEN(SUBSTITUTE(Table1[[#This Row],[Data]:[Data]],Table3[[#Headers],[y]],""))=Table1[[#This Row],['# people]:['# people]],1,0)</f>
        <v>1</v>
      </c>
      <c r="AG444" cm="1">
        <f t="array" ref="AG444">IF(LEN(Table1[[#This Row],[Data]:[Data]])-LEN(SUBSTITUTE(Table1[[#This Row],[Data]:[Data]],Table3[[#Headers],[z]],""))=Table1[[#This Row],['# people]:['# people]],1,0)</f>
        <v>0</v>
      </c>
    </row>
    <row r="445" spans="1:33" x14ac:dyDescent="0.25">
      <c r="A445" t="s">
        <v>425</v>
      </c>
      <c r="B445" cm="1">
        <f t="array" ref="B445">SUM(IF((LEN(A445)-LEN(SUBSTITUTE(UPPER(A445),{"A","B","C","D","E","F","G","H","I","J","K","L","M","N","O","P","Q","R","S","T","U","V","W","X","Y","Z","1","2","3","4","5","6","7","8","9","0"},""))),1,0))</f>
        <v>19</v>
      </c>
      <c r="C445" t="s">
        <v>880</v>
      </c>
      <c r="D445">
        <f>LEN(Table1[[#This Row],[Column1]])-LEN(A445)</f>
        <v>5</v>
      </c>
      <c r="E445">
        <f>LEN(Table1[[#This Row],[Data]])</f>
        <v>95</v>
      </c>
      <c r="G445" s="1">
        <f>SUM(Table3[[#This Row],[a]:[z]])</f>
        <v>19</v>
      </c>
      <c r="H445" cm="1">
        <f t="array" ref="H445">IF(LEN(Table1[[#This Row],[Data]:[Data]])-LEN(SUBSTITUTE(Table1[[#This Row],[Data]:[Data]],Table3[[#Headers],[a]],""))=Table1[[#This Row],['# people]:['# people]],1,0)</f>
        <v>1</v>
      </c>
      <c r="I445" cm="1">
        <f t="array" ref="I445">IF(LEN(Table1[[#This Row],[Data]:[Data]])-LEN(SUBSTITUTE(Table1[[#This Row],[Data]:[Data]],Table3[[#Headers],[b]],""))=Table1[[#This Row],['# people]:['# people]],1,0)</f>
        <v>1</v>
      </c>
      <c r="J445" cm="1">
        <f t="array" ref="J445">IF(LEN(Table1[[#This Row],[Data]:[Data]])-LEN(SUBSTITUTE(Table1[[#This Row],[Data]:[Data]],Table3[[#Headers],[c]],""))=Table1[[#This Row],['# people]:['# people]],1,0)</f>
        <v>1</v>
      </c>
      <c r="K445" cm="1">
        <f t="array" ref="K445">IF(LEN(Table1[[#This Row],[Data]:[Data]])-LEN(SUBSTITUTE(Table1[[#This Row],[Data]:[Data]],Table3[[#Headers],[d]],""))=Table1[[#This Row],['# people]:['# people]],1,0)</f>
        <v>0</v>
      </c>
      <c r="L445" cm="1">
        <f t="array" ref="L445">IF(LEN(Table1[[#This Row],[Data]:[Data]])-LEN(SUBSTITUTE(Table1[[#This Row],[Data]:[Data]],Table3[[#Headers],[e]],""))=Table1[[#This Row],['# people]:['# people]],1,0)</f>
        <v>0</v>
      </c>
      <c r="M445" cm="1">
        <f t="array" ref="M445">IF(LEN(Table1[[#This Row],[Data]:[Data]])-LEN(SUBSTITUTE(Table1[[#This Row],[Data]:[Data]],Table3[[#Headers],[f]],""))=Table1[[#This Row],['# people]:['# people]],1,0)</f>
        <v>1</v>
      </c>
      <c r="N445" cm="1">
        <f t="array" ref="N445">IF(LEN(Table1[[#This Row],[Data]:[Data]])-LEN(SUBSTITUTE(Table1[[#This Row],[Data]:[Data]],Table3[[#Headers],[g]],""))=Table1[[#This Row],['# people]:['# people]],1,0)</f>
        <v>1</v>
      </c>
      <c r="O445" cm="1">
        <f t="array" ref="O445">IF(LEN(Table1[[#This Row],[Data]:[Data]])-LEN(SUBSTITUTE(Table1[[#This Row],[Data]:[Data]],Table3[[#Headers],[h]],""))=Table1[[#This Row],['# people]:['# people]],1,0)</f>
        <v>1</v>
      </c>
      <c r="P445" cm="1">
        <f t="array" ref="P445">IF(LEN(Table1[[#This Row],[Data]:[Data]])-LEN(SUBSTITUTE(Table1[[#This Row],[Data]:[Data]],Table3[[#Headers],[i]],""))=Table1[[#This Row],['# people]:['# people]],1,0)</f>
        <v>1</v>
      </c>
      <c r="Q445" cm="1">
        <f t="array" ref="Q445">IF(LEN(Table1[[#This Row],[Data]:[Data]])-LEN(SUBSTITUTE(Table1[[#This Row],[Data]:[Data]],Table3[[#Headers],[j]],""))=Table1[[#This Row],['# people]:['# people]],1,0)</f>
        <v>1</v>
      </c>
      <c r="R445" cm="1">
        <f t="array" ref="R445">IF(LEN(Table1[[#This Row],[Data]:[Data]])-LEN(SUBSTITUTE(Table1[[#This Row],[Data]:[Data]],Table3[[#Headers],[k]],""))=Table1[[#This Row],['# people]:['# people]],1,0)</f>
        <v>1</v>
      </c>
      <c r="S445" cm="1">
        <f t="array" ref="S445">IF(LEN(Table1[[#This Row],[Data]:[Data]])-LEN(SUBSTITUTE(Table1[[#This Row],[Data]:[Data]],Table3[[#Headers],[l]],""))=Table1[[#This Row],['# people]:['# people]],1,0)</f>
        <v>1</v>
      </c>
      <c r="T445" cm="1">
        <f t="array" ref="T445">IF(LEN(Table1[[#This Row],[Data]:[Data]])-LEN(SUBSTITUTE(Table1[[#This Row],[Data]:[Data]],Table3[[#Headers],[m]],""))=Table1[[#This Row],['# people]:['# people]],1,0)</f>
        <v>0</v>
      </c>
      <c r="U445" cm="1">
        <f t="array" ref="U445">IF(LEN(Table1[[#This Row],[Data]:[Data]])-LEN(SUBSTITUTE(Table1[[#This Row],[Data]:[Data]],Table3[[#Headers],[n]],""))=Table1[[#This Row],['# people]:['# people]],1,0)</f>
        <v>0</v>
      </c>
      <c r="V445" cm="1">
        <f t="array" ref="V445">IF(LEN(Table1[[#This Row],[Data]:[Data]])-LEN(SUBSTITUTE(Table1[[#This Row],[Data]:[Data]],Table3[[#Headers],[o]],""))=Table1[[#This Row],['# people]:['# people]],1,0)</f>
        <v>1</v>
      </c>
      <c r="W445" cm="1">
        <f t="array" ref="W445">IF(LEN(Table1[[#This Row],[Data]:[Data]])-LEN(SUBSTITUTE(Table1[[#This Row],[Data]:[Data]],Table3[[#Headers],[p]],""))=Table1[[#This Row],['# people]:['# people]],1,0)</f>
        <v>1</v>
      </c>
      <c r="X445" cm="1">
        <f t="array" ref="X445">IF(LEN(Table1[[#This Row],[Data]:[Data]])-LEN(SUBSTITUTE(Table1[[#This Row],[Data]:[Data]],Table3[[#Headers],[q]],""))=Table1[[#This Row],['# people]:['# people]],1,0)</f>
        <v>0</v>
      </c>
      <c r="Y445" cm="1">
        <f t="array" ref="Y445">IF(LEN(Table1[[#This Row],[Data]:[Data]])-LEN(SUBSTITUTE(Table1[[#This Row],[Data]:[Data]],Table3[[#Headers],[r]],""))=Table1[[#This Row],['# people]:['# people]],1,0)</f>
        <v>1</v>
      </c>
      <c r="Z445" cm="1">
        <f t="array" ref="Z445">IF(LEN(Table1[[#This Row],[Data]:[Data]])-LEN(SUBSTITUTE(Table1[[#This Row],[Data]:[Data]],Table3[[#Headers],[s]],""))=Table1[[#This Row],['# people]:['# people]],1,0)</f>
        <v>1</v>
      </c>
      <c r="AA445" cm="1">
        <f t="array" ref="AA445">IF(LEN(Table1[[#This Row],[Data]:[Data]])-LEN(SUBSTITUTE(Table1[[#This Row],[Data]:[Data]],Table3[[#Headers],[t]],""))=Table1[[#This Row],['# people]:['# people]],1,0)</f>
        <v>1</v>
      </c>
      <c r="AB445" cm="1">
        <f t="array" ref="AB445">IF(LEN(Table1[[#This Row],[Data]:[Data]])-LEN(SUBSTITUTE(Table1[[#This Row],[Data]:[Data]],Table3[[#Headers],[u]],""))=Table1[[#This Row],['# people]:['# people]],1,0)</f>
        <v>0</v>
      </c>
      <c r="AC445" cm="1">
        <f t="array" ref="AC445">IF(LEN(Table1[[#This Row],[Data]:[Data]])-LEN(SUBSTITUTE(Table1[[#This Row],[Data]:[Data]],Table3[[#Headers],[v]],""))=Table1[[#This Row],['# people]:['# people]],1,0)</f>
        <v>1</v>
      </c>
      <c r="AD445" cm="1">
        <f t="array" ref="AD445">IF(LEN(Table1[[#This Row],[Data]:[Data]])-LEN(SUBSTITUTE(Table1[[#This Row],[Data]:[Data]],Table3[[#Headers],[w]],""))=Table1[[#This Row],['# people]:['# people]],1,0)</f>
        <v>1</v>
      </c>
      <c r="AE445" cm="1">
        <f t="array" ref="AE445">IF(LEN(Table1[[#This Row],[Data]:[Data]])-LEN(SUBSTITUTE(Table1[[#This Row],[Data]:[Data]],Table3[[#Headers],[x]],""))=Table1[[#This Row],['# people]:['# people]],1,0)</f>
        <v>1</v>
      </c>
      <c r="AF445" cm="1">
        <f t="array" ref="AF445">IF(LEN(Table1[[#This Row],[Data]:[Data]])-LEN(SUBSTITUTE(Table1[[#This Row],[Data]:[Data]],Table3[[#Headers],[y]],""))=Table1[[#This Row],['# people]:['# people]],1,0)</f>
        <v>0</v>
      </c>
      <c r="AG445" cm="1">
        <f t="array" ref="AG445">IF(LEN(Table1[[#This Row],[Data]:[Data]])-LEN(SUBSTITUTE(Table1[[#This Row],[Data]:[Data]],Table3[[#Headers],[z]],""))=Table1[[#This Row],['# people]:['# people]],1,0)</f>
        <v>1</v>
      </c>
    </row>
    <row r="446" spans="1:33" x14ac:dyDescent="0.25">
      <c r="A446" t="s">
        <v>427</v>
      </c>
      <c r="B446" cm="1">
        <f t="array" ref="B446">SUM(IF((LEN(A446)-LEN(SUBSTITUTE(UPPER(A446),{"A","B","C","D","E","F","G","H","I","J","K","L","M","N","O","P","Q","R","S","T","U","V","W","X","Y","Z","1","2","3","4","5","6","7","8","9","0"},""))),1,0))</f>
        <v>4</v>
      </c>
      <c r="C446" t="s">
        <v>882</v>
      </c>
      <c r="D446">
        <f>LEN(Table1[[#This Row],[Column1]])-LEN(A446)</f>
        <v>5</v>
      </c>
      <c r="E446">
        <f>LEN(Table1[[#This Row],[Data]])</f>
        <v>8</v>
      </c>
      <c r="G446" s="1">
        <f>SUM(Table3[[#This Row],[a]:[z]])</f>
        <v>1</v>
      </c>
      <c r="H446" cm="1">
        <f t="array" ref="H446">IF(LEN(Table1[[#This Row],[Data]:[Data]])-LEN(SUBSTITUTE(Table1[[#This Row],[Data]:[Data]],Table3[[#Headers],[a]],""))=Table1[[#This Row],['# people]:['# people]],1,0)</f>
        <v>0</v>
      </c>
      <c r="I446" cm="1">
        <f t="array" ref="I446">IF(LEN(Table1[[#This Row],[Data]:[Data]])-LEN(SUBSTITUTE(Table1[[#This Row],[Data]:[Data]],Table3[[#Headers],[b]],""))=Table1[[#This Row],['# people]:['# people]],1,0)</f>
        <v>0</v>
      </c>
      <c r="J446" cm="1">
        <f t="array" ref="J446">IF(LEN(Table1[[#This Row],[Data]:[Data]])-LEN(SUBSTITUTE(Table1[[#This Row],[Data]:[Data]],Table3[[#Headers],[c]],""))=Table1[[#This Row],['# people]:['# people]],1,0)</f>
        <v>0</v>
      </c>
      <c r="K446" cm="1">
        <f t="array" ref="K446">IF(LEN(Table1[[#This Row],[Data]:[Data]])-LEN(SUBSTITUTE(Table1[[#This Row],[Data]:[Data]],Table3[[#Headers],[d]],""))=Table1[[#This Row],['# people]:['# people]],1,0)</f>
        <v>0</v>
      </c>
      <c r="L446" cm="1">
        <f t="array" ref="L446">IF(LEN(Table1[[#This Row],[Data]:[Data]])-LEN(SUBSTITUTE(Table1[[#This Row],[Data]:[Data]],Table3[[#Headers],[e]],""))=Table1[[#This Row],['# people]:['# people]],1,0)</f>
        <v>0</v>
      </c>
      <c r="M446" cm="1">
        <f t="array" ref="M446">IF(LEN(Table1[[#This Row],[Data]:[Data]])-LEN(SUBSTITUTE(Table1[[#This Row],[Data]:[Data]],Table3[[#Headers],[f]],""))=Table1[[#This Row],['# people]:['# people]],1,0)</f>
        <v>0</v>
      </c>
      <c r="N446" cm="1">
        <f t="array" ref="N446">IF(LEN(Table1[[#This Row],[Data]:[Data]])-LEN(SUBSTITUTE(Table1[[#This Row],[Data]:[Data]],Table3[[#Headers],[g]],""))=Table1[[#This Row],['# people]:['# people]],1,0)</f>
        <v>0</v>
      </c>
      <c r="O446" cm="1">
        <f t="array" ref="O446">IF(LEN(Table1[[#This Row],[Data]:[Data]])-LEN(SUBSTITUTE(Table1[[#This Row],[Data]:[Data]],Table3[[#Headers],[h]],""))=Table1[[#This Row],['# people]:['# people]],1,0)</f>
        <v>0</v>
      </c>
      <c r="P446" cm="1">
        <f t="array" ref="P446">IF(LEN(Table1[[#This Row],[Data]:[Data]])-LEN(SUBSTITUTE(Table1[[#This Row],[Data]:[Data]],Table3[[#Headers],[i]],""))=Table1[[#This Row],['# people]:['# people]],1,0)</f>
        <v>0</v>
      </c>
      <c r="Q446" cm="1">
        <f t="array" ref="Q446">IF(LEN(Table1[[#This Row],[Data]:[Data]])-LEN(SUBSTITUTE(Table1[[#This Row],[Data]:[Data]],Table3[[#Headers],[j]],""))=Table1[[#This Row],['# people]:['# people]],1,0)</f>
        <v>0</v>
      </c>
      <c r="R446" cm="1">
        <f t="array" ref="R446">IF(LEN(Table1[[#This Row],[Data]:[Data]])-LEN(SUBSTITUTE(Table1[[#This Row],[Data]:[Data]],Table3[[#Headers],[k]],""))=Table1[[#This Row],['# people]:['# people]],1,0)</f>
        <v>0</v>
      </c>
      <c r="S446" cm="1">
        <f t="array" ref="S446">IF(LEN(Table1[[#This Row],[Data]:[Data]])-LEN(SUBSTITUTE(Table1[[#This Row],[Data]:[Data]],Table3[[#Headers],[l]],""))=Table1[[#This Row],['# people]:['# people]],1,0)</f>
        <v>0</v>
      </c>
      <c r="T446" cm="1">
        <f t="array" ref="T446">IF(LEN(Table1[[#This Row],[Data]:[Data]])-LEN(SUBSTITUTE(Table1[[#This Row],[Data]:[Data]],Table3[[#Headers],[m]],""))=Table1[[#This Row],['# people]:['# people]],1,0)</f>
        <v>0</v>
      </c>
      <c r="U446" cm="1">
        <f t="array" ref="U446">IF(LEN(Table1[[#This Row],[Data]:[Data]])-LEN(SUBSTITUTE(Table1[[#This Row],[Data]:[Data]],Table3[[#Headers],[n]],""))=Table1[[#This Row],['# people]:['# people]],1,0)</f>
        <v>0</v>
      </c>
      <c r="V446" cm="1">
        <f t="array" ref="V446">IF(LEN(Table1[[#This Row],[Data]:[Data]])-LEN(SUBSTITUTE(Table1[[#This Row],[Data]:[Data]],Table3[[#Headers],[o]],""))=Table1[[#This Row],['# people]:['# people]],1,0)</f>
        <v>0</v>
      </c>
      <c r="W446" cm="1">
        <f t="array" ref="W446">IF(LEN(Table1[[#This Row],[Data]:[Data]])-LEN(SUBSTITUTE(Table1[[#This Row],[Data]:[Data]],Table3[[#Headers],[p]],""))=Table1[[#This Row],['# people]:['# people]],1,0)</f>
        <v>1</v>
      </c>
      <c r="X446" cm="1">
        <f t="array" ref="X446">IF(LEN(Table1[[#This Row],[Data]:[Data]])-LEN(SUBSTITUTE(Table1[[#This Row],[Data]:[Data]],Table3[[#Headers],[q]],""))=Table1[[#This Row],['# people]:['# people]],1,0)</f>
        <v>0</v>
      </c>
      <c r="Y446" cm="1">
        <f t="array" ref="Y446">IF(LEN(Table1[[#This Row],[Data]:[Data]])-LEN(SUBSTITUTE(Table1[[#This Row],[Data]:[Data]],Table3[[#Headers],[r]],""))=Table1[[#This Row],['# people]:['# people]],1,0)</f>
        <v>0</v>
      </c>
      <c r="Z446" cm="1">
        <f t="array" ref="Z446">IF(LEN(Table1[[#This Row],[Data]:[Data]])-LEN(SUBSTITUTE(Table1[[#This Row],[Data]:[Data]],Table3[[#Headers],[s]],""))=Table1[[#This Row],['# people]:['# people]],1,0)</f>
        <v>0</v>
      </c>
      <c r="AA446" cm="1">
        <f t="array" ref="AA446">IF(LEN(Table1[[#This Row],[Data]:[Data]])-LEN(SUBSTITUTE(Table1[[#This Row],[Data]:[Data]],Table3[[#Headers],[t]],""))=Table1[[#This Row],['# people]:['# people]],1,0)</f>
        <v>0</v>
      </c>
      <c r="AB446" cm="1">
        <f t="array" ref="AB446">IF(LEN(Table1[[#This Row],[Data]:[Data]])-LEN(SUBSTITUTE(Table1[[#This Row],[Data]:[Data]],Table3[[#Headers],[u]],""))=Table1[[#This Row],['# people]:['# people]],1,0)</f>
        <v>0</v>
      </c>
      <c r="AC446" cm="1">
        <f t="array" ref="AC446">IF(LEN(Table1[[#This Row],[Data]:[Data]])-LEN(SUBSTITUTE(Table1[[#This Row],[Data]:[Data]],Table3[[#Headers],[v]],""))=Table1[[#This Row],['# people]:['# people]],1,0)</f>
        <v>0</v>
      </c>
      <c r="AD446" cm="1">
        <f t="array" ref="AD446">IF(LEN(Table1[[#This Row],[Data]:[Data]])-LEN(SUBSTITUTE(Table1[[#This Row],[Data]:[Data]],Table3[[#Headers],[w]],""))=Table1[[#This Row],['# people]:['# people]],1,0)</f>
        <v>0</v>
      </c>
      <c r="AE446" cm="1">
        <f t="array" ref="AE446">IF(LEN(Table1[[#This Row],[Data]:[Data]])-LEN(SUBSTITUTE(Table1[[#This Row],[Data]:[Data]],Table3[[#Headers],[x]],""))=Table1[[#This Row],['# people]:['# people]],1,0)</f>
        <v>0</v>
      </c>
      <c r="AF446" cm="1">
        <f t="array" ref="AF446">IF(LEN(Table1[[#This Row],[Data]:[Data]])-LEN(SUBSTITUTE(Table1[[#This Row],[Data]:[Data]],Table3[[#Headers],[y]],""))=Table1[[#This Row],['# people]:['# people]],1,0)</f>
        <v>0</v>
      </c>
      <c r="AG446" cm="1">
        <f t="array" ref="AG446">IF(LEN(Table1[[#This Row],[Data]:[Data]])-LEN(SUBSTITUTE(Table1[[#This Row],[Data]:[Data]],Table3[[#Headers],[z]],""))=Table1[[#This Row],['# people]:['# people]],1,0)</f>
        <v>0</v>
      </c>
    </row>
    <row r="447" spans="1:33" x14ac:dyDescent="0.25">
      <c r="A447" t="s">
        <v>429</v>
      </c>
      <c r="B447" cm="1">
        <f t="array" ref="B447">SUM(IF((LEN(A447)-LEN(SUBSTITUTE(UPPER(A447),{"A","B","C","D","E","F","G","H","I","J","K","L","M","N","O","P","Q","R","S","T","U","V","W","X","Y","Z","1","2","3","4","5","6","7","8","9","0"},""))),1,0))</f>
        <v>16</v>
      </c>
      <c r="C447" t="s">
        <v>884</v>
      </c>
      <c r="D447">
        <f>LEN(Table1[[#This Row],[Column1]])-LEN(A447)</f>
        <v>5</v>
      </c>
      <c r="E447">
        <f>LEN(Table1[[#This Row],[Data]])</f>
        <v>61</v>
      </c>
      <c r="G447" s="1">
        <f>SUM(Table3[[#This Row],[a]:[z]])</f>
        <v>11</v>
      </c>
      <c r="H447" cm="1">
        <f t="array" ref="H447">IF(LEN(Table1[[#This Row],[Data]:[Data]])-LEN(SUBSTITUTE(Table1[[#This Row],[Data]:[Data]],Table3[[#Headers],[a]],""))=Table1[[#This Row],['# people]:['# people]],1,0)</f>
        <v>1</v>
      </c>
      <c r="I447" cm="1">
        <f t="array" ref="I447">IF(LEN(Table1[[#This Row],[Data]:[Data]])-LEN(SUBSTITUTE(Table1[[#This Row],[Data]:[Data]],Table3[[#Headers],[b]],""))=Table1[[#This Row],['# people]:['# people]],1,0)</f>
        <v>1</v>
      </c>
      <c r="J447" cm="1">
        <f t="array" ref="J447">IF(LEN(Table1[[#This Row],[Data]:[Data]])-LEN(SUBSTITUTE(Table1[[#This Row],[Data]:[Data]],Table3[[#Headers],[c]],""))=Table1[[#This Row],['# people]:['# people]],1,0)</f>
        <v>0</v>
      </c>
      <c r="K447" cm="1">
        <f t="array" ref="K447">IF(LEN(Table1[[#This Row],[Data]:[Data]])-LEN(SUBSTITUTE(Table1[[#This Row],[Data]:[Data]],Table3[[#Headers],[d]],""))=Table1[[#This Row],['# people]:['# people]],1,0)</f>
        <v>1</v>
      </c>
      <c r="L447" cm="1">
        <f t="array" ref="L447">IF(LEN(Table1[[#This Row],[Data]:[Data]])-LEN(SUBSTITUTE(Table1[[#This Row],[Data]:[Data]],Table3[[#Headers],[e]],""))=Table1[[#This Row],['# people]:['# people]],1,0)</f>
        <v>0</v>
      </c>
      <c r="M447" cm="1">
        <f t="array" ref="M447">IF(LEN(Table1[[#This Row],[Data]:[Data]])-LEN(SUBSTITUTE(Table1[[#This Row],[Data]:[Data]],Table3[[#Headers],[f]],""))=Table1[[#This Row],['# people]:['# people]],1,0)</f>
        <v>1</v>
      </c>
      <c r="N447" cm="1">
        <f t="array" ref="N447">IF(LEN(Table1[[#This Row],[Data]:[Data]])-LEN(SUBSTITUTE(Table1[[#This Row],[Data]:[Data]],Table3[[#Headers],[g]],""))=Table1[[#This Row],['# people]:['# people]],1,0)</f>
        <v>1</v>
      </c>
      <c r="O447" cm="1">
        <f t="array" ref="O447">IF(LEN(Table1[[#This Row],[Data]:[Data]])-LEN(SUBSTITUTE(Table1[[#This Row],[Data]:[Data]],Table3[[#Headers],[h]],""))=Table1[[#This Row],['# people]:['# people]],1,0)</f>
        <v>1</v>
      </c>
      <c r="P447" cm="1">
        <f t="array" ref="P447">IF(LEN(Table1[[#This Row],[Data]:[Data]])-LEN(SUBSTITUTE(Table1[[#This Row],[Data]:[Data]],Table3[[#Headers],[i]],""))=Table1[[#This Row],['# people]:['# people]],1,0)</f>
        <v>0</v>
      </c>
      <c r="Q447" cm="1">
        <f t="array" ref="Q447">IF(LEN(Table1[[#This Row],[Data]:[Data]])-LEN(SUBSTITUTE(Table1[[#This Row],[Data]:[Data]],Table3[[#Headers],[j]],""))=Table1[[#This Row],['# people]:['# people]],1,0)</f>
        <v>0</v>
      </c>
      <c r="R447" cm="1">
        <f t="array" ref="R447">IF(LEN(Table1[[#This Row],[Data]:[Data]])-LEN(SUBSTITUTE(Table1[[#This Row],[Data]:[Data]],Table3[[#Headers],[k]],""))=Table1[[#This Row],['# people]:['# people]],1,0)</f>
        <v>0</v>
      </c>
      <c r="S447" cm="1">
        <f t="array" ref="S447">IF(LEN(Table1[[#This Row],[Data]:[Data]])-LEN(SUBSTITUTE(Table1[[#This Row],[Data]:[Data]],Table3[[#Headers],[l]],""))=Table1[[#This Row],['# people]:['# people]],1,0)</f>
        <v>0</v>
      </c>
      <c r="T447" cm="1">
        <f t="array" ref="T447">IF(LEN(Table1[[#This Row],[Data]:[Data]])-LEN(SUBSTITUTE(Table1[[#This Row],[Data]:[Data]],Table3[[#Headers],[m]],""))=Table1[[#This Row],['# people]:['# people]],1,0)</f>
        <v>0</v>
      </c>
      <c r="U447" cm="1">
        <f t="array" ref="U447">IF(LEN(Table1[[#This Row],[Data]:[Data]])-LEN(SUBSTITUTE(Table1[[#This Row],[Data]:[Data]],Table3[[#Headers],[n]],""))=Table1[[#This Row],['# people]:['# people]],1,0)</f>
        <v>0</v>
      </c>
      <c r="V447" cm="1">
        <f t="array" ref="V447">IF(LEN(Table1[[#This Row],[Data]:[Data]])-LEN(SUBSTITUTE(Table1[[#This Row],[Data]:[Data]],Table3[[#Headers],[o]],""))=Table1[[#This Row],['# people]:['# people]],1,0)</f>
        <v>1</v>
      </c>
      <c r="W447" cm="1">
        <f t="array" ref="W447">IF(LEN(Table1[[#This Row],[Data]:[Data]])-LEN(SUBSTITUTE(Table1[[#This Row],[Data]:[Data]],Table3[[#Headers],[p]],""))=Table1[[#This Row],['# people]:['# people]],1,0)</f>
        <v>0</v>
      </c>
      <c r="X447" cm="1">
        <f t="array" ref="X447">IF(LEN(Table1[[#This Row],[Data]:[Data]])-LEN(SUBSTITUTE(Table1[[#This Row],[Data]:[Data]],Table3[[#Headers],[q]],""))=Table1[[#This Row],['# people]:['# people]],1,0)</f>
        <v>0</v>
      </c>
      <c r="Y447" cm="1">
        <f t="array" ref="Y447">IF(LEN(Table1[[#This Row],[Data]:[Data]])-LEN(SUBSTITUTE(Table1[[#This Row],[Data]:[Data]],Table3[[#Headers],[r]],""))=Table1[[#This Row],['# people]:['# people]],1,0)</f>
        <v>0</v>
      </c>
      <c r="Z447" cm="1">
        <f t="array" ref="Z447">IF(LEN(Table1[[#This Row],[Data]:[Data]])-LEN(SUBSTITUTE(Table1[[#This Row],[Data]:[Data]],Table3[[#Headers],[s]],""))=Table1[[#This Row],['# people]:['# people]],1,0)</f>
        <v>0</v>
      </c>
      <c r="AA447" cm="1">
        <f t="array" ref="AA447">IF(LEN(Table1[[#This Row],[Data]:[Data]])-LEN(SUBSTITUTE(Table1[[#This Row],[Data]:[Data]],Table3[[#Headers],[t]],""))=Table1[[#This Row],['# people]:['# people]],1,0)</f>
        <v>0</v>
      </c>
      <c r="AB447" cm="1">
        <f t="array" ref="AB447">IF(LEN(Table1[[#This Row],[Data]:[Data]])-LEN(SUBSTITUTE(Table1[[#This Row],[Data]:[Data]],Table3[[#Headers],[u]],""))=Table1[[#This Row],['# people]:['# people]],1,0)</f>
        <v>0</v>
      </c>
      <c r="AC447" cm="1">
        <f t="array" ref="AC447">IF(LEN(Table1[[#This Row],[Data]:[Data]])-LEN(SUBSTITUTE(Table1[[#This Row],[Data]:[Data]],Table3[[#Headers],[v]],""))=Table1[[#This Row],['# people]:['# people]],1,0)</f>
        <v>0</v>
      </c>
      <c r="AD447" cm="1">
        <f t="array" ref="AD447">IF(LEN(Table1[[#This Row],[Data]:[Data]])-LEN(SUBSTITUTE(Table1[[#This Row],[Data]:[Data]],Table3[[#Headers],[w]],""))=Table1[[#This Row],['# people]:['# people]],1,0)</f>
        <v>1</v>
      </c>
      <c r="AE447" cm="1">
        <f t="array" ref="AE447">IF(LEN(Table1[[#This Row],[Data]:[Data]])-LEN(SUBSTITUTE(Table1[[#This Row],[Data]:[Data]],Table3[[#Headers],[x]],""))=Table1[[#This Row],['# people]:['# people]],1,0)</f>
        <v>1</v>
      </c>
      <c r="AF447" cm="1">
        <f t="array" ref="AF447">IF(LEN(Table1[[#This Row],[Data]:[Data]])-LEN(SUBSTITUTE(Table1[[#This Row],[Data]:[Data]],Table3[[#Headers],[y]],""))=Table1[[#This Row],['# people]:['# people]],1,0)</f>
        <v>1</v>
      </c>
      <c r="AG447" cm="1">
        <f t="array" ref="AG447">IF(LEN(Table1[[#This Row],[Data]:[Data]])-LEN(SUBSTITUTE(Table1[[#This Row],[Data]:[Data]],Table3[[#Headers],[z]],""))=Table1[[#This Row],['# people]:['# people]],1,0)</f>
        <v>1</v>
      </c>
    </row>
    <row r="448" spans="1:33" x14ac:dyDescent="0.25">
      <c r="A448" t="s">
        <v>432</v>
      </c>
      <c r="B448" cm="1">
        <f t="array" ref="B448">SUM(IF((LEN(A448)-LEN(SUBSTITUTE(UPPER(A448),{"A","B","C","D","E","F","G","H","I","J","K","L","M","N","O","P","Q","R","S","T","U","V","W","X","Y","Z","1","2","3","4","5","6","7","8","9","0"},""))),1,0))</f>
        <v>21</v>
      </c>
      <c r="C448" t="s">
        <v>887</v>
      </c>
      <c r="D448">
        <f>LEN(Table1[[#This Row],[Column1]])-LEN(A448)</f>
        <v>5</v>
      </c>
      <c r="E448">
        <f>LEN(Table1[[#This Row],[Data]])</f>
        <v>67</v>
      </c>
      <c r="G448" s="1">
        <f>SUM(Table3[[#This Row],[a]:[z]])</f>
        <v>11</v>
      </c>
      <c r="H448" cm="1">
        <f t="array" ref="H448">IF(LEN(Table1[[#This Row],[Data]:[Data]])-LEN(SUBSTITUTE(Table1[[#This Row],[Data]:[Data]],Table3[[#Headers],[a]],""))=Table1[[#This Row],['# people]:['# people]],1,0)</f>
        <v>0</v>
      </c>
      <c r="I448" cm="1">
        <f t="array" ref="I448">IF(LEN(Table1[[#This Row],[Data]:[Data]])-LEN(SUBSTITUTE(Table1[[#This Row],[Data]:[Data]],Table3[[#Headers],[b]],""))=Table1[[#This Row],['# people]:['# people]],1,0)</f>
        <v>1</v>
      </c>
      <c r="J448" cm="1">
        <f t="array" ref="J448">IF(LEN(Table1[[#This Row],[Data]:[Data]])-LEN(SUBSTITUTE(Table1[[#This Row],[Data]:[Data]],Table3[[#Headers],[c]],""))=Table1[[#This Row],['# people]:['# people]],1,0)</f>
        <v>0</v>
      </c>
      <c r="K448" cm="1">
        <f t="array" ref="K448">IF(LEN(Table1[[#This Row],[Data]:[Data]])-LEN(SUBSTITUTE(Table1[[#This Row],[Data]:[Data]],Table3[[#Headers],[d]],""))=Table1[[#This Row],['# people]:['# people]],1,0)</f>
        <v>1</v>
      </c>
      <c r="L448" cm="1">
        <f t="array" ref="L448">IF(LEN(Table1[[#This Row],[Data]:[Data]])-LEN(SUBSTITUTE(Table1[[#This Row],[Data]:[Data]],Table3[[#Headers],[e]],""))=Table1[[#This Row],['# people]:['# people]],1,0)</f>
        <v>0</v>
      </c>
      <c r="M448" cm="1">
        <f t="array" ref="M448">IF(LEN(Table1[[#This Row],[Data]:[Data]])-LEN(SUBSTITUTE(Table1[[#This Row],[Data]:[Data]],Table3[[#Headers],[f]],""))=Table1[[#This Row],['# people]:['# people]],1,0)</f>
        <v>1</v>
      </c>
      <c r="N448" cm="1">
        <f t="array" ref="N448">IF(LEN(Table1[[#This Row],[Data]:[Data]])-LEN(SUBSTITUTE(Table1[[#This Row],[Data]:[Data]],Table3[[#Headers],[g]],""))=Table1[[#This Row],['# people]:['# people]],1,0)</f>
        <v>1</v>
      </c>
      <c r="O448" cm="1">
        <f t="array" ref="O448">IF(LEN(Table1[[#This Row],[Data]:[Data]])-LEN(SUBSTITUTE(Table1[[#This Row],[Data]:[Data]],Table3[[#Headers],[h]],""))=Table1[[#This Row],['# people]:['# people]],1,0)</f>
        <v>1</v>
      </c>
      <c r="P448" cm="1">
        <f t="array" ref="P448">IF(LEN(Table1[[#This Row],[Data]:[Data]])-LEN(SUBSTITUTE(Table1[[#This Row],[Data]:[Data]],Table3[[#Headers],[i]],""))=Table1[[#This Row],['# people]:['# people]],1,0)</f>
        <v>0</v>
      </c>
      <c r="Q448" cm="1">
        <f t="array" ref="Q448">IF(LEN(Table1[[#This Row],[Data]:[Data]])-LEN(SUBSTITUTE(Table1[[#This Row],[Data]:[Data]],Table3[[#Headers],[j]],""))=Table1[[#This Row],['# people]:['# people]],1,0)</f>
        <v>0</v>
      </c>
      <c r="R448" cm="1">
        <f t="array" ref="R448">IF(LEN(Table1[[#This Row],[Data]:[Data]])-LEN(SUBSTITUTE(Table1[[#This Row],[Data]:[Data]],Table3[[#Headers],[k]],""))=Table1[[#This Row],['# people]:['# people]],1,0)</f>
        <v>1</v>
      </c>
      <c r="S448" cm="1">
        <f t="array" ref="S448">IF(LEN(Table1[[#This Row],[Data]:[Data]])-LEN(SUBSTITUTE(Table1[[#This Row],[Data]:[Data]],Table3[[#Headers],[l]],""))=Table1[[#This Row],['# people]:['# people]],1,0)</f>
        <v>0</v>
      </c>
      <c r="T448" cm="1">
        <f t="array" ref="T448">IF(LEN(Table1[[#This Row],[Data]:[Data]])-LEN(SUBSTITUTE(Table1[[#This Row],[Data]:[Data]],Table3[[#Headers],[m]],""))=Table1[[#This Row],['# people]:['# people]],1,0)</f>
        <v>1</v>
      </c>
      <c r="U448" cm="1">
        <f t="array" ref="U448">IF(LEN(Table1[[#This Row],[Data]:[Data]])-LEN(SUBSTITUTE(Table1[[#This Row],[Data]:[Data]],Table3[[#Headers],[n]],""))=Table1[[#This Row],['# people]:['# people]],1,0)</f>
        <v>0</v>
      </c>
      <c r="V448" cm="1">
        <f t="array" ref="V448">IF(LEN(Table1[[#This Row],[Data]:[Data]])-LEN(SUBSTITUTE(Table1[[#This Row],[Data]:[Data]],Table3[[#Headers],[o]],""))=Table1[[#This Row],['# people]:['# people]],1,0)</f>
        <v>0</v>
      </c>
      <c r="W448" cm="1">
        <f t="array" ref="W448">IF(LEN(Table1[[#This Row],[Data]:[Data]])-LEN(SUBSTITUTE(Table1[[#This Row],[Data]:[Data]],Table3[[#Headers],[p]],""))=Table1[[#This Row],['# people]:['# people]],1,0)</f>
        <v>1</v>
      </c>
      <c r="X448" cm="1">
        <f t="array" ref="X448">IF(LEN(Table1[[#This Row],[Data]:[Data]])-LEN(SUBSTITUTE(Table1[[#This Row],[Data]:[Data]],Table3[[#Headers],[q]],""))=Table1[[#This Row],['# people]:['# people]],1,0)</f>
        <v>0</v>
      </c>
      <c r="Y448" cm="1">
        <f t="array" ref="Y448">IF(LEN(Table1[[#This Row],[Data]:[Data]])-LEN(SUBSTITUTE(Table1[[#This Row],[Data]:[Data]],Table3[[#Headers],[r]],""))=Table1[[#This Row],['# people]:['# people]],1,0)</f>
        <v>1</v>
      </c>
      <c r="Z448" cm="1">
        <f t="array" ref="Z448">IF(LEN(Table1[[#This Row],[Data]:[Data]])-LEN(SUBSTITUTE(Table1[[#This Row],[Data]:[Data]],Table3[[#Headers],[s]],""))=Table1[[#This Row],['# people]:['# people]],1,0)</f>
        <v>0</v>
      </c>
      <c r="AA448" cm="1">
        <f t="array" ref="AA448">IF(LEN(Table1[[#This Row],[Data]:[Data]])-LEN(SUBSTITUTE(Table1[[#This Row],[Data]:[Data]],Table3[[#Headers],[t]],""))=Table1[[#This Row],['# people]:['# people]],1,0)</f>
        <v>1</v>
      </c>
      <c r="AB448" cm="1">
        <f t="array" ref="AB448">IF(LEN(Table1[[#This Row],[Data]:[Data]])-LEN(SUBSTITUTE(Table1[[#This Row],[Data]:[Data]],Table3[[#Headers],[u]],""))=Table1[[#This Row],['# people]:['# people]],1,0)</f>
        <v>0</v>
      </c>
      <c r="AC448" cm="1">
        <f t="array" ref="AC448">IF(LEN(Table1[[#This Row],[Data]:[Data]])-LEN(SUBSTITUTE(Table1[[#This Row],[Data]:[Data]],Table3[[#Headers],[v]],""))=Table1[[#This Row],['# people]:['# people]],1,0)</f>
        <v>0</v>
      </c>
      <c r="AD448" cm="1">
        <f t="array" ref="AD448">IF(LEN(Table1[[#This Row],[Data]:[Data]])-LEN(SUBSTITUTE(Table1[[#This Row],[Data]:[Data]],Table3[[#Headers],[w]],""))=Table1[[#This Row],['# people]:['# people]],1,0)</f>
        <v>0</v>
      </c>
      <c r="AE448" cm="1">
        <f t="array" ref="AE448">IF(LEN(Table1[[#This Row],[Data]:[Data]])-LEN(SUBSTITUTE(Table1[[#This Row],[Data]:[Data]],Table3[[#Headers],[x]],""))=Table1[[#This Row],['# people]:['# people]],1,0)</f>
        <v>0</v>
      </c>
      <c r="AF448" cm="1">
        <f t="array" ref="AF448">IF(LEN(Table1[[#This Row],[Data]:[Data]])-LEN(SUBSTITUTE(Table1[[#This Row],[Data]:[Data]],Table3[[#Headers],[y]],""))=Table1[[#This Row],['# people]:['# people]],1,0)</f>
        <v>1</v>
      </c>
      <c r="AG448" cm="1">
        <f t="array" ref="AG448">IF(LEN(Table1[[#This Row],[Data]:[Data]])-LEN(SUBSTITUTE(Table1[[#This Row],[Data]:[Data]],Table3[[#Headers],[z]],""))=Table1[[#This Row],['# people]:['# people]],1,0)</f>
        <v>0</v>
      </c>
    </row>
    <row r="449" spans="1:33" x14ac:dyDescent="0.25">
      <c r="A449" t="s">
        <v>435</v>
      </c>
      <c r="B449" cm="1">
        <f t="array" ref="B449">SUM(IF((LEN(A449)-LEN(SUBSTITUTE(UPPER(A449),{"A","B","C","D","E","F","G","H","I","J","K","L","M","N","O","P","Q","R","S","T","U","V","W","X","Y","Z","1","2","3","4","5","6","7","8","9","0"},""))),1,0))</f>
        <v>22</v>
      </c>
      <c r="C449" t="s">
        <v>890</v>
      </c>
      <c r="D449">
        <f>LEN(Table1[[#This Row],[Column1]])-LEN(A449)</f>
        <v>5</v>
      </c>
      <c r="E449">
        <f>LEN(Table1[[#This Row],[Data]])</f>
        <v>58</v>
      </c>
      <c r="G449" s="1">
        <f>SUM(Table3[[#This Row],[a]:[z]])</f>
        <v>7</v>
      </c>
      <c r="H449" cm="1">
        <f t="array" ref="H449">IF(LEN(Table1[[#This Row],[Data]:[Data]])-LEN(SUBSTITUTE(Table1[[#This Row],[Data]:[Data]],Table3[[#Headers],[a]],""))=Table1[[#This Row],['# people]:['# people]],1,0)</f>
        <v>0</v>
      </c>
      <c r="I449" cm="1">
        <f t="array" ref="I449">IF(LEN(Table1[[#This Row],[Data]:[Data]])-LEN(SUBSTITUTE(Table1[[#This Row],[Data]:[Data]],Table3[[#Headers],[b]],""))=Table1[[#This Row],['# people]:['# people]],1,0)</f>
        <v>0</v>
      </c>
      <c r="J449" cm="1">
        <f t="array" ref="J449">IF(LEN(Table1[[#This Row],[Data]:[Data]])-LEN(SUBSTITUTE(Table1[[#This Row],[Data]:[Data]],Table3[[#Headers],[c]],""))=Table1[[#This Row],['# people]:['# people]],1,0)</f>
        <v>1</v>
      </c>
      <c r="K449" cm="1">
        <f t="array" ref="K449">IF(LEN(Table1[[#This Row],[Data]:[Data]])-LEN(SUBSTITUTE(Table1[[#This Row],[Data]:[Data]],Table3[[#Headers],[d]],""))=Table1[[#This Row],['# people]:['# people]],1,0)</f>
        <v>0</v>
      </c>
      <c r="L449" cm="1">
        <f t="array" ref="L449">IF(LEN(Table1[[#This Row],[Data]:[Data]])-LEN(SUBSTITUTE(Table1[[#This Row],[Data]:[Data]],Table3[[#Headers],[e]],""))=Table1[[#This Row],['# people]:['# people]],1,0)</f>
        <v>0</v>
      </c>
      <c r="M449" cm="1">
        <f t="array" ref="M449">IF(LEN(Table1[[#This Row],[Data]:[Data]])-LEN(SUBSTITUTE(Table1[[#This Row],[Data]:[Data]],Table3[[#Headers],[f]],""))=Table1[[#This Row],['# people]:['# people]],1,0)</f>
        <v>0</v>
      </c>
      <c r="N449" cm="1">
        <f t="array" ref="N449">IF(LEN(Table1[[#This Row],[Data]:[Data]])-LEN(SUBSTITUTE(Table1[[#This Row],[Data]:[Data]],Table3[[#Headers],[g]],""))=Table1[[#This Row],['# people]:['# people]],1,0)</f>
        <v>1</v>
      </c>
      <c r="O449" cm="1">
        <f t="array" ref="O449">IF(LEN(Table1[[#This Row],[Data]:[Data]])-LEN(SUBSTITUTE(Table1[[#This Row],[Data]:[Data]],Table3[[#Headers],[h]],""))=Table1[[#This Row],['# people]:['# people]],1,0)</f>
        <v>1</v>
      </c>
      <c r="P449" cm="1">
        <f t="array" ref="P449">IF(LEN(Table1[[#This Row],[Data]:[Data]])-LEN(SUBSTITUTE(Table1[[#This Row],[Data]:[Data]],Table3[[#Headers],[i]],""))=Table1[[#This Row],['# people]:['# people]],1,0)</f>
        <v>1</v>
      </c>
      <c r="Q449" cm="1">
        <f t="array" ref="Q449">IF(LEN(Table1[[#This Row],[Data]:[Data]])-LEN(SUBSTITUTE(Table1[[#This Row],[Data]:[Data]],Table3[[#Headers],[j]],""))=Table1[[#This Row],['# people]:['# people]],1,0)</f>
        <v>0</v>
      </c>
      <c r="R449" cm="1">
        <f t="array" ref="R449">IF(LEN(Table1[[#This Row],[Data]:[Data]])-LEN(SUBSTITUTE(Table1[[#This Row],[Data]:[Data]],Table3[[#Headers],[k]],""))=Table1[[#This Row],['# people]:['# people]],1,0)</f>
        <v>0</v>
      </c>
      <c r="S449" cm="1">
        <f t="array" ref="S449">IF(LEN(Table1[[#This Row],[Data]:[Data]])-LEN(SUBSTITUTE(Table1[[#This Row],[Data]:[Data]],Table3[[#Headers],[l]],""))=Table1[[#This Row],['# people]:['# people]],1,0)</f>
        <v>0</v>
      </c>
      <c r="T449" cm="1">
        <f t="array" ref="T449">IF(LEN(Table1[[#This Row],[Data]:[Data]])-LEN(SUBSTITUTE(Table1[[#This Row],[Data]:[Data]],Table3[[#Headers],[m]],""))=Table1[[#This Row],['# people]:['# people]],1,0)</f>
        <v>0</v>
      </c>
      <c r="U449" cm="1">
        <f t="array" ref="U449">IF(LEN(Table1[[#This Row],[Data]:[Data]])-LEN(SUBSTITUTE(Table1[[#This Row],[Data]:[Data]],Table3[[#Headers],[n]],""))=Table1[[#This Row],['# people]:['# people]],1,0)</f>
        <v>0</v>
      </c>
      <c r="V449" cm="1">
        <f t="array" ref="V449">IF(LEN(Table1[[#This Row],[Data]:[Data]])-LEN(SUBSTITUTE(Table1[[#This Row],[Data]:[Data]],Table3[[#Headers],[o]],""))=Table1[[#This Row],['# people]:['# people]],1,0)</f>
        <v>0</v>
      </c>
      <c r="W449" cm="1">
        <f t="array" ref="W449">IF(LEN(Table1[[#This Row],[Data]:[Data]])-LEN(SUBSTITUTE(Table1[[#This Row],[Data]:[Data]],Table3[[#Headers],[p]],""))=Table1[[#This Row],['# people]:['# people]],1,0)</f>
        <v>0</v>
      </c>
      <c r="X449" cm="1">
        <f t="array" ref="X449">IF(LEN(Table1[[#This Row],[Data]:[Data]])-LEN(SUBSTITUTE(Table1[[#This Row],[Data]:[Data]],Table3[[#Headers],[q]],""))=Table1[[#This Row],['# people]:['# people]],1,0)</f>
        <v>0</v>
      </c>
      <c r="Y449" cm="1">
        <f t="array" ref="Y449">IF(LEN(Table1[[#This Row],[Data]:[Data]])-LEN(SUBSTITUTE(Table1[[#This Row],[Data]:[Data]],Table3[[#Headers],[r]],""))=Table1[[#This Row],['# people]:['# people]],1,0)</f>
        <v>1</v>
      </c>
      <c r="Z449" cm="1">
        <f t="array" ref="Z449">IF(LEN(Table1[[#This Row],[Data]:[Data]])-LEN(SUBSTITUTE(Table1[[#This Row],[Data]:[Data]],Table3[[#Headers],[s]],""))=Table1[[#This Row],['# people]:['# people]],1,0)</f>
        <v>0</v>
      </c>
      <c r="AA449" cm="1">
        <f t="array" ref="AA449">IF(LEN(Table1[[#This Row],[Data]:[Data]])-LEN(SUBSTITUTE(Table1[[#This Row],[Data]:[Data]],Table3[[#Headers],[t]],""))=Table1[[#This Row],['# people]:['# people]],1,0)</f>
        <v>0</v>
      </c>
      <c r="AB449" cm="1">
        <f t="array" ref="AB449">IF(LEN(Table1[[#This Row],[Data]:[Data]])-LEN(SUBSTITUTE(Table1[[#This Row],[Data]:[Data]],Table3[[#Headers],[u]],""))=Table1[[#This Row],['# people]:['# people]],1,0)</f>
        <v>1</v>
      </c>
      <c r="AC449" cm="1">
        <f t="array" ref="AC449">IF(LEN(Table1[[#This Row],[Data]:[Data]])-LEN(SUBSTITUTE(Table1[[#This Row],[Data]:[Data]],Table3[[#Headers],[v]],""))=Table1[[#This Row],['# people]:['# people]],1,0)</f>
        <v>1</v>
      </c>
      <c r="AD449" cm="1">
        <f t="array" ref="AD449">IF(LEN(Table1[[#This Row],[Data]:[Data]])-LEN(SUBSTITUTE(Table1[[#This Row],[Data]:[Data]],Table3[[#Headers],[w]],""))=Table1[[#This Row],['# people]:['# people]],1,0)</f>
        <v>0</v>
      </c>
      <c r="AE449" cm="1">
        <f t="array" ref="AE449">IF(LEN(Table1[[#This Row],[Data]:[Data]])-LEN(SUBSTITUTE(Table1[[#This Row],[Data]:[Data]],Table3[[#Headers],[x]],""))=Table1[[#This Row],['# people]:['# people]],1,0)</f>
        <v>0</v>
      </c>
      <c r="AF449" cm="1">
        <f t="array" ref="AF449">IF(LEN(Table1[[#This Row],[Data]:[Data]])-LEN(SUBSTITUTE(Table1[[#This Row],[Data]:[Data]],Table3[[#Headers],[y]],""))=Table1[[#This Row],['# people]:['# people]],1,0)</f>
        <v>0</v>
      </c>
      <c r="AG449" cm="1">
        <f t="array" ref="AG449">IF(LEN(Table1[[#This Row],[Data]:[Data]])-LEN(SUBSTITUTE(Table1[[#This Row],[Data]:[Data]],Table3[[#Headers],[z]],""))=Table1[[#This Row],['# people]:['# people]],1,0)</f>
        <v>0</v>
      </c>
    </row>
    <row r="450" spans="1:33" x14ac:dyDescent="0.25">
      <c r="A450" t="s">
        <v>440</v>
      </c>
      <c r="B450" cm="1">
        <f t="array" ref="B450">SUM(IF((LEN(A450)-LEN(SUBSTITUTE(UPPER(A450),{"A","B","C","D","E","F","G","H","I","J","K","L","M","N","O","P","Q","R","S","T","U","V","W","X","Y","Z","1","2","3","4","5","6","7","8","9","0"},""))),1,0))</f>
        <v>17</v>
      </c>
      <c r="C450" t="s">
        <v>895</v>
      </c>
      <c r="D450">
        <f>LEN(Table1[[#This Row],[Column1]])-LEN(A450)</f>
        <v>5</v>
      </c>
      <c r="E450">
        <f>LEN(Table1[[#This Row],[Data]])</f>
        <v>53</v>
      </c>
      <c r="G450" s="1">
        <f>SUM(Table3[[#This Row],[a]:[z]])</f>
        <v>9</v>
      </c>
      <c r="H450" cm="1">
        <f t="array" ref="H450">IF(LEN(Table1[[#This Row],[Data]:[Data]])-LEN(SUBSTITUTE(Table1[[#This Row],[Data]:[Data]],Table3[[#Headers],[a]],""))=Table1[[#This Row],['# people]:['# people]],1,0)</f>
        <v>0</v>
      </c>
      <c r="I450" cm="1">
        <f t="array" ref="I450">IF(LEN(Table1[[#This Row],[Data]:[Data]])-LEN(SUBSTITUTE(Table1[[#This Row],[Data]:[Data]],Table3[[#Headers],[b]],""))=Table1[[#This Row],['# people]:['# people]],1,0)</f>
        <v>0</v>
      </c>
      <c r="J450" cm="1">
        <f t="array" ref="J450">IF(LEN(Table1[[#This Row],[Data]:[Data]])-LEN(SUBSTITUTE(Table1[[#This Row],[Data]:[Data]],Table3[[#Headers],[c]],""))=Table1[[#This Row],['# people]:['# people]],1,0)</f>
        <v>0</v>
      </c>
      <c r="K450" cm="1">
        <f t="array" ref="K450">IF(LEN(Table1[[#This Row],[Data]:[Data]])-LEN(SUBSTITUTE(Table1[[#This Row],[Data]:[Data]],Table3[[#Headers],[d]],""))=Table1[[#This Row],['# people]:['# people]],1,0)</f>
        <v>0</v>
      </c>
      <c r="L450" cm="1">
        <f t="array" ref="L450">IF(LEN(Table1[[#This Row],[Data]:[Data]])-LEN(SUBSTITUTE(Table1[[#This Row],[Data]:[Data]],Table3[[#Headers],[e]],""))=Table1[[#This Row],['# people]:['# people]],1,0)</f>
        <v>0</v>
      </c>
      <c r="M450" cm="1">
        <f t="array" ref="M450">IF(LEN(Table1[[#This Row],[Data]:[Data]])-LEN(SUBSTITUTE(Table1[[#This Row],[Data]:[Data]],Table3[[#Headers],[f]],""))=Table1[[#This Row],['# people]:['# people]],1,0)</f>
        <v>0</v>
      </c>
      <c r="N450" cm="1">
        <f t="array" ref="N450">IF(LEN(Table1[[#This Row],[Data]:[Data]])-LEN(SUBSTITUTE(Table1[[#This Row],[Data]:[Data]],Table3[[#Headers],[g]],""))=Table1[[#This Row],['# people]:['# people]],1,0)</f>
        <v>0</v>
      </c>
      <c r="O450" cm="1">
        <f t="array" ref="O450">IF(LEN(Table1[[#This Row],[Data]:[Data]])-LEN(SUBSTITUTE(Table1[[#This Row],[Data]:[Data]],Table3[[#Headers],[h]],""))=Table1[[#This Row],['# people]:['# people]],1,0)</f>
        <v>0</v>
      </c>
      <c r="P450" cm="1">
        <f t="array" ref="P450">IF(LEN(Table1[[#This Row],[Data]:[Data]])-LEN(SUBSTITUTE(Table1[[#This Row],[Data]:[Data]],Table3[[#Headers],[i]],""))=Table1[[#This Row],['# people]:['# people]],1,0)</f>
        <v>0</v>
      </c>
      <c r="Q450" cm="1">
        <f t="array" ref="Q450">IF(LEN(Table1[[#This Row],[Data]:[Data]])-LEN(SUBSTITUTE(Table1[[#This Row],[Data]:[Data]],Table3[[#Headers],[j]],""))=Table1[[#This Row],['# people]:['# people]],1,0)</f>
        <v>1</v>
      </c>
      <c r="R450" cm="1">
        <f t="array" ref="R450">IF(LEN(Table1[[#This Row],[Data]:[Data]])-LEN(SUBSTITUTE(Table1[[#This Row],[Data]:[Data]],Table3[[#Headers],[k]],""))=Table1[[#This Row],['# people]:['# people]],1,0)</f>
        <v>1</v>
      </c>
      <c r="S450" cm="1">
        <f t="array" ref="S450">IF(LEN(Table1[[#This Row],[Data]:[Data]])-LEN(SUBSTITUTE(Table1[[#This Row],[Data]:[Data]],Table3[[#Headers],[l]],""))=Table1[[#This Row],['# people]:['# people]],1,0)</f>
        <v>1</v>
      </c>
      <c r="T450" cm="1">
        <f t="array" ref="T450">IF(LEN(Table1[[#This Row],[Data]:[Data]])-LEN(SUBSTITUTE(Table1[[#This Row],[Data]:[Data]],Table3[[#Headers],[m]],""))=Table1[[#This Row],['# people]:['# people]],1,0)</f>
        <v>0</v>
      </c>
      <c r="U450" cm="1">
        <f t="array" ref="U450">IF(LEN(Table1[[#This Row],[Data]:[Data]])-LEN(SUBSTITUTE(Table1[[#This Row],[Data]:[Data]],Table3[[#Headers],[n]],""))=Table1[[#This Row],['# people]:['# people]],1,0)</f>
        <v>0</v>
      </c>
      <c r="V450" cm="1">
        <f t="array" ref="V450">IF(LEN(Table1[[#This Row],[Data]:[Data]])-LEN(SUBSTITUTE(Table1[[#This Row],[Data]:[Data]],Table3[[#Headers],[o]],""))=Table1[[#This Row],['# people]:['# people]],1,0)</f>
        <v>1</v>
      </c>
      <c r="W450" cm="1">
        <f t="array" ref="W450">IF(LEN(Table1[[#This Row],[Data]:[Data]])-LEN(SUBSTITUTE(Table1[[#This Row],[Data]:[Data]],Table3[[#Headers],[p]],""))=Table1[[#This Row],['# people]:['# people]],1,0)</f>
        <v>1</v>
      </c>
      <c r="X450" cm="1">
        <f t="array" ref="X450">IF(LEN(Table1[[#This Row],[Data]:[Data]])-LEN(SUBSTITUTE(Table1[[#This Row],[Data]:[Data]],Table3[[#Headers],[q]],""))=Table1[[#This Row],['# people]:['# people]],1,0)</f>
        <v>0</v>
      </c>
      <c r="Y450" cm="1">
        <f t="array" ref="Y450">IF(LEN(Table1[[#This Row],[Data]:[Data]])-LEN(SUBSTITUTE(Table1[[#This Row],[Data]:[Data]],Table3[[#Headers],[r]],""))=Table1[[#This Row],['# people]:['# people]],1,0)</f>
        <v>0</v>
      </c>
      <c r="Z450" cm="1">
        <f t="array" ref="Z450">IF(LEN(Table1[[#This Row],[Data]:[Data]])-LEN(SUBSTITUTE(Table1[[#This Row],[Data]:[Data]],Table3[[#Headers],[s]],""))=Table1[[#This Row],['# people]:['# people]],1,0)</f>
        <v>0</v>
      </c>
      <c r="AA450" cm="1">
        <f t="array" ref="AA450">IF(LEN(Table1[[#This Row],[Data]:[Data]])-LEN(SUBSTITUTE(Table1[[#This Row],[Data]:[Data]],Table3[[#Headers],[t]],""))=Table1[[#This Row],['# people]:['# people]],1,0)</f>
        <v>0</v>
      </c>
      <c r="AB450" cm="1">
        <f t="array" ref="AB450">IF(LEN(Table1[[#This Row],[Data]:[Data]])-LEN(SUBSTITUTE(Table1[[#This Row],[Data]:[Data]],Table3[[#Headers],[u]],""))=Table1[[#This Row],['# people]:['# people]],1,0)</f>
        <v>1</v>
      </c>
      <c r="AC450" cm="1">
        <f t="array" ref="AC450">IF(LEN(Table1[[#This Row],[Data]:[Data]])-LEN(SUBSTITUTE(Table1[[#This Row],[Data]:[Data]],Table3[[#Headers],[v]],""))=Table1[[#This Row],['# people]:['# people]],1,0)</f>
        <v>1</v>
      </c>
      <c r="AD450" cm="1">
        <f t="array" ref="AD450">IF(LEN(Table1[[#This Row],[Data]:[Data]])-LEN(SUBSTITUTE(Table1[[#This Row],[Data]:[Data]],Table3[[#Headers],[w]],""))=Table1[[#This Row],['# people]:['# people]],1,0)</f>
        <v>0</v>
      </c>
      <c r="AE450" cm="1">
        <f t="array" ref="AE450">IF(LEN(Table1[[#This Row],[Data]:[Data]])-LEN(SUBSTITUTE(Table1[[#This Row],[Data]:[Data]],Table3[[#Headers],[x]],""))=Table1[[#This Row],['# people]:['# people]],1,0)</f>
        <v>1</v>
      </c>
      <c r="AF450" cm="1">
        <f t="array" ref="AF450">IF(LEN(Table1[[#This Row],[Data]:[Data]])-LEN(SUBSTITUTE(Table1[[#This Row],[Data]:[Data]],Table3[[#Headers],[y]],""))=Table1[[#This Row],['# people]:['# people]],1,0)</f>
        <v>0</v>
      </c>
      <c r="AG450" cm="1">
        <f t="array" ref="AG450">IF(LEN(Table1[[#This Row],[Data]:[Data]])-LEN(SUBSTITUTE(Table1[[#This Row],[Data]:[Data]],Table3[[#Headers],[z]],""))=Table1[[#This Row],['# people]:['# people]],1,0)</f>
        <v>1</v>
      </c>
    </row>
    <row r="451" spans="1:33" x14ac:dyDescent="0.25">
      <c r="A451" t="s">
        <v>441</v>
      </c>
      <c r="B451" cm="1">
        <f t="array" ref="B451">SUM(IF((LEN(A451)-LEN(SUBSTITUTE(UPPER(A451),{"A","B","C","D","E","F","G","H","I","J","K","L","M","N","O","P","Q","R","S","T","U","V","W","X","Y","Z","1","2","3","4","5","6","7","8","9","0"},""))),1,0))</f>
        <v>7</v>
      </c>
      <c r="C451" t="s">
        <v>896</v>
      </c>
      <c r="D451">
        <f>LEN(Table1[[#This Row],[Column1]])-LEN(A451)</f>
        <v>5</v>
      </c>
      <c r="E451">
        <f>LEN(Table1[[#This Row],[Data]])</f>
        <v>31</v>
      </c>
      <c r="G451" s="1">
        <f>SUM(Table3[[#This Row],[a]:[z]])</f>
        <v>6</v>
      </c>
      <c r="H451" cm="1">
        <f t="array" ref="H451">IF(LEN(Table1[[#This Row],[Data]:[Data]])-LEN(SUBSTITUTE(Table1[[#This Row],[Data]:[Data]],Table3[[#Headers],[a]],""))=Table1[[#This Row],['# people]:['# people]],1,0)</f>
        <v>0</v>
      </c>
      <c r="I451" cm="1">
        <f t="array" ref="I451">IF(LEN(Table1[[#This Row],[Data]:[Data]])-LEN(SUBSTITUTE(Table1[[#This Row],[Data]:[Data]],Table3[[#Headers],[b]],""))=Table1[[#This Row],['# people]:['# people]],1,0)</f>
        <v>0</v>
      </c>
      <c r="J451" cm="1">
        <f t="array" ref="J451">IF(LEN(Table1[[#This Row],[Data]:[Data]])-LEN(SUBSTITUTE(Table1[[#This Row],[Data]:[Data]],Table3[[#Headers],[c]],""))=Table1[[#This Row],['# people]:['# people]],1,0)</f>
        <v>0</v>
      </c>
      <c r="K451" cm="1">
        <f t="array" ref="K451">IF(LEN(Table1[[#This Row],[Data]:[Data]])-LEN(SUBSTITUTE(Table1[[#This Row],[Data]:[Data]],Table3[[#Headers],[d]],""))=Table1[[#This Row],['# people]:['# people]],1,0)</f>
        <v>0</v>
      </c>
      <c r="L451" cm="1">
        <f t="array" ref="L451">IF(LEN(Table1[[#This Row],[Data]:[Data]])-LEN(SUBSTITUTE(Table1[[#This Row],[Data]:[Data]],Table3[[#Headers],[e]],""))=Table1[[#This Row],['# people]:['# people]],1,0)</f>
        <v>0</v>
      </c>
      <c r="M451" cm="1">
        <f t="array" ref="M451">IF(LEN(Table1[[#This Row],[Data]:[Data]])-LEN(SUBSTITUTE(Table1[[#This Row],[Data]:[Data]],Table3[[#Headers],[f]],""))=Table1[[#This Row],['# people]:['# people]],1,0)</f>
        <v>1</v>
      </c>
      <c r="N451" cm="1">
        <f t="array" ref="N451">IF(LEN(Table1[[#This Row],[Data]:[Data]])-LEN(SUBSTITUTE(Table1[[#This Row],[Data]:[Data]],Table3[[#Headers],[g]],""))=Table1[[#This Row],['# people]:['# people]],1,0)</f>
        <v>1</v>
      </c>
      <c r="O451" cm="1">
        <f t="array" ref="O451">IF(LEN(Table1[[#This Row],[Data]:[Data]])-LEN(SUBSTITUTE(Table1[[#This Row],[Data]:[Data]],Table3[[#Headers],[h]],""))=Table1[[#This Row],['# people]:['# people]],1,0)</f>
        <v>0</v>
      </c>
      <c r="P451" cm="1">
        <f t="array" ref="P451">IF(LEN(Table1[[#This Row],[Data]:[Data]])-LEN(SUBSTITUTE(Table1[[#This Row],[Data]:[Data]],Table3[[#Headers],[i]],""))=Table1[[#This Row],['# people]:['# people]],1,0)</f>
        <v>0</v>
      </c>
      <c r="Q451" cm="1">
        <f t="array" ref="Q451">IF(LEN(Table1[[#This Row],[Data]:[Data]])-LEN(SUBSTITUTE(Table1[[#This Row],[Data]:[Data]],Table3[[#Headers],[j]],""))=Table1[[#This Row],['# people]:['# people]],1,0)</f>
        <v>0</v>
      </c>
      <c r="R451" cm="1">
        <f t="array" ref="R451">IF(LEN(Table1[[#This Row],[Data]:[Data]])-LEN(SUBSTITUTE(Table1[[#This Row],[Data]:[Data]],Table3[[#Headers],[k]],""))=Table1[[#This Row],['# people]:['# people]],1,0)</f>
        <v>0</v>
      </c>
      <c r="S451" cm="1">
        <f t="array" ref="S451">IF(LEN(Table1[[#This Row],[Data]:[Data]])-LEN(SUBSTITUTE(Table1[[#This Row],[Data]:[Data]],Table3[[#Headers],[l]],""))=Table1[[#This Row],['# people]:['# people]],1,0)</f>
        <v>0</v>
      </c>
      <c r="T451" cm="1">
        <f t="array" ref="T451">IF(LEN(Table1[[#This Row],[Data]:[Data]])-LEN(SUBSTITUTE(Table1[[#This Row],[Data]:[Data]],Table3[[#Headers],[m]],""))=Table1[[#This Row],['# people]:['# people]],1,0)</f>
        <v>0</v>
      </c>
      <c r="U451" cm="1">
        <f t="array" ref="U451">IF(LEN(Table1[[#This Row],[Data]:[Data]])-LEN(SUBSTITUTE(Table1[[#This Row],[Data]:[Data]],Table3[[#Headers],[n]],""))=Table1[[#This Row],['# people]:['# people]],1,0)</f>
        <v>0</v>
      </c>
      <c r="V451" cm="1">
        <f t="array" ref="V451">IF(LEN(Table1[[#This Row],[Data]:[Data]])-LEN(SUBSTITUTE(Table1[[#This Row],[Data]:[Data]],Table3[[#Headers],[o]],""))=Table1[[#This Row],['# people]:['# people]],1,0)</f>
        <v>0</v>
      </c>
      <c r="W451" cm="1">
        <f t="array" ref="W451">IF(LEN(Table1[[#This Row],[Data]:[Data]])-LEN(SUBSTITUTE(Table1[[#This Row],[Data]:[Data]],Table3[[#Headers],[p]],""))=Table1[[#This Row],['# people]:['# people]],1,0)</f>
        <v>0</v>
      </c>
      <c r="X451" cm="1">
        <f t="array" ref="X451">IF(LEN(Table1[[#This Row],[Data]:[Data]])-LEN(SUBSTITUTE(Table1[[#This Row],[Data]:[Data]],Table3[[#Headers],[q]],""))=Table1[[#This Row],['# people]:['# people]],1,0)</f>
        <v>0</v>
      </c>
      <c r="Y451" cm="1">
        <f t="array" ref="Y451">IF(LEN(Table1[[#This Row],[Data]:[Data]])-LEN(SUBSTITUTE(Table1[[#This Row],[Data]:[Data]],Table3[[#Headers],[r]],""))=Table1[[#This Row],['# people]:['# people]],1,0)</f>
        <v>0</v>
      </c>
      <c r="Z451" cm="1">
        <f t="array" ref="Z451">IF(LEN(Table1[[#This Row],[Data]:[Data]])-LEN(SUBSTITUTE(Table1[[#This Row],[Data]:[Data]],Table3[[#Headers],[s]],""))=Table1[[#This Row],['# people]:['# people]],1,0)</f>
        <v>1</v>
      </c>
      <c r="AA451" cm="1">
        <f t="array" ref="AA451">IF(LEN(Table1[[#This Row],[Data]:[Data]])-LEN(SUBSTITUTE(Table1[[#This Row],[Data]:[Data]],Table3[[#Headers],[t]],""))=Table1[[#This Row],['# people]:['# people]],1,0)</f>
        <v>1</v>
      </c>
      <c r="AB451" cm="1">
        <f t="array" ref="AB451">IF(LEN(Table1[[#This Row],[Data]:[Data]])-LEN(SUBSTITUTE(Table1[[#This Row],[Data]:[Data]],Table3[[#Headers],[u]],""))=Table1[[#This Row],['# people]:['# people]],1,0)</f>
        <v>1</v>
      </c>
      <c r="AC451" cm="1">
        <f t="array" ref="AC451">IF(LEN(Table1[[#This Row],[Data]:[Data]])-LEN(SUBSTITUTE(Table1[[#This Row],[Data]:[Data]],Table3[[#Headers],[v]],""))=Table1[[#This Row],['# people]:['# people]],1,0)</f>
        <v>0</v>
      </c>
      <c r="AD451" cm="1">
        <f t="array" ref="AD451">IF(LEN(Table1[[#This Row],[Data]:[Data]])-LEN(SUBSTITUTE(Table1[[#This Row],[Data]:[Data]],Table3[[#Headers],[w]],""))=Table1[[#This Row],['# people]:['# people]],1,0)</f>
        <v>0</v>
      </c>
      <c r="AE451" cm="1">
        <f t="array" ref="AE451">IF(LEN(Table1[[#This Row],[Data]:[Data]])-LEN(SUBSTITUTE(Table1[[#This Row],[Data]:[Data]],Table3[[#Headers],[x]],""))=Table1[[#This Row],['# people]:['# people]],1,0)</f>
        <v>1</v>
      </c>
      <c r="AF451" cm="1">
        <f t="array" ref="AF451">IF(LEN(Table1[[#This Row],[Data]:[Data]])-LEN(SUBSTITUTE(Table1[[#This Row],[Data]:[Data]],Table3[[#Headers],[y]],""))=Table1[[#This Row],['# people]:['# people]],1,0)</f>
        <v>0</v>
      </c>
      <c r="AG451" cm="1">
        <f t="array" ref="AG451">IF(LEN(Table1[[#This Row],[Data]:[Data]])-LEN(SUBSTITUTE(Table1[[#This Row],[Data]:[Data]],Table3[[#Headers],[z]],""))=Table1[[#This Row],['# people]:['# people]],1,0)</f>
        <v>0</v>
      </c>
    </row>
    <row r="452" spans="1:33" x14ac:dyDescent="0.25">
      <c r="A452" t="s">
        <v>444</v>
      </c>
      <c r="B452" cm="1">
        <f t="array" ref="B452">SUM(IF((LEN(A452)-LEN(SUBSTITUTE(UPPER(A452),{"A","B","C","D","E","F","G","H","I","J","K","L","M","N","O","P","Q","R","S","T","U","V","W","X","Y","Z","1","2","3","4","5","6","7","8","9","0"},""))),1,0))</f>
        <v>15</v>
      </c>
      <c r="C452" t="s">
        <v>899</v>
      </c>
      <c r="D452">
        <f>LEN(Table1[[#This Row],[Column1]])-LEN(A452)</f>
        <v>5</v>
      </c>
      <c r="E452">
        <f>LEN(Table1[[#This Row],[Data]])</f>
        <v>75</v>
      </c>
      <c r="G452" s="1">
        <f>SUM(Table3[[#This Row],[a]:[z]])</f>
        <v>15</v>
      </c>
      <c r="H452" cm="1">
        <f t="array" ref="H452">IF(LEN(Table1[[#This Row],[Data]:[Data]])-LEN(SUBSTITUTE(Table1[[#This Row],[Data]:[Data]],Table3[[#Headers],[a]],""))=Table1[[#This Row],['# people]:['# people]],1,0)</f>
        <v>1</v>
      </c>
      <c r="I452" cm="1">
        <f t="array" ref="I452">IF(LEN(Table1[[#This Row],[Data]:[Data]])-LEN(SUBSTITUTE(Table1[[#This Row],[Data]:[Data]],Table3[[#Headers],[b]],""))=Table1[[#This Row],['# people]:['# people]],1,0)</f>
        <v>1</v>
      </c>
      <c r="J452" cm="1">
        <f t="array" ref="J452">IF(LEN(Table1[[#This Row],[Data]:[Data]])-LEN(SUBSTITUTE(Table1[[#This Row],[Data]:[Data]],Table3[[#Headers],[c]],""))=Table1[[#This Row],['# people]:['# people]],1,0)</f>
        <v>1</v>
      </c>
      <c r="K452" cm="1">
        <f t="array" ref="K452">IF(LEN(Table1[[#This Row],[Data]:[Data]])-LEN(SUBSTITUTE(Table1[[#This Row],[Data]:[Data]],Table3[[#Headers],[d]],""))=Table1[[#This Row],['# people]:['# people]],1,0)</f>
        <v>1</v>
      </c>
      <c r="L452" cm="1">
        <f t="array" ref="L452">IF(LEN(Table1[[#This Row],[Data]:[Data]])-LEN(SUBSTITUTE(Table1[[#This Row],[Data]:[Data]],Table3[[#Headers],[e]],""))=Table1[[#This Row],['# people]:['# people]],1,0)</f>
        <v>0</v>
      </c>
      <c r="M452" cm="1">
        <f t="array" ref="M452">IF(LEN(Table1[[#This Row],[Data]:[Data]])-LEN(SUBSTITUTE(Table1[[#This Row],[Data]:[Data]],Table3[[#Headers],[f]],""))=Table1[[#This Row],['# people]:['# people]],1,0)</f>
        <v>0</v>
      </c>
      <c r="N452" cm="1">
        <f t="array" ref="N452">IF(LEN(Table1[[#This Row],[Data]:[Data]])-LEN(SUBSTITUTE(Table1[[#This Row],[Data]:[Data]],Table3[[#Headers],[g]],""))=Table1[[#This Row],['# people]:['# people]],1,0)</f>
        <v>1</v>
      </c>
      <c r="O452" cm="1">
        <f t="array" ref="O452">IF(LEN(Table1[[#This Row],[Data]:[Data]])-LEN(SUBSTITUTE(Table1[[#This Row],[Data]:[Data]],Table3[[#Headers],[h]],""))=Table1[[#This Row],['# people]:['# people]],1,0)</f>
        <v>0</v>
      </c>
      <c r="P452" cm="1">
        <f t="array" ref="P452">IF(LEN(Table1[[#This Row],[Data]:[Data]])-LEN(SUBSTITUTE(Table1[[#This Row],[Data]:[Data]],Table3[[#Headers],[i]],""))=Table1[[#This Row],['# people]:['# people]],1,0)</f>
        <v>1</v>
      </c>
      <c r="Q452" cm="1">
        <f t="array" ref="Q452">IF(LEN(Table1[[#This Row],[Data]:[Data]])-LEN(SUBSTITUTE(Table1[[#This Row],[Data]:[Data]],Table3[[#Headers],[j]],""))=Table1[[#This Row],['# people]:['# people]],1,0)</f>
        <v>1</v>
      </c>
      <c r="R452" cm="1">
        <f t="array" ref="R452">IF(LEN(Table1[[#This Row],[Data]:[Data]])-LEN(SUBSTITUTE(Table1[[#This Row],[Data]:[Data]],Table3[[#Headers],[k]],""))=Table1[[#This Row],['# people]:['# people]],1,0)</f>
        <v>1</v>
      </c>
      <c r="S452" cm="1">
        <f t="array" ref="S452">IF(LEN(Table1[[#This Row],[Data]:[Data]])-LEN(SUBSTITUTE(Table1[[#This Row],[Data]:[Data]],Table3[[#Headers],[l]],""))=Table1[[#This Row],['# people]:['# people]],1,0)</f>
        <v>0</v>
      </c>
      <c r="T452" cm="1">
        <f t="array" ref="T452">IF(LEN(Table1[[#This Row],[Data]:[Data]])-LEN(SUBSTITUTE(Table1[[#This Row],[Data]:[Data]],Table3[[#Headers],[m]],""))=Table1[[#This Row],['# people]:['# people]],1,0)</f>
        <v>0</v>
      </c>
      <c r="U452" cm="1">
        <f t="array" ref="U452">IF(LEN(Table1[[#This Row],[Data]:[Data]])-LEN(SUBSTITUTE(Table1[[#This Row],[Data]:[Data]],Table3[[#Headers],[n]],""))=Table1[[#This Row],['# people]:['# people]],1,0)</f>
        <v>0</v>
      </c>
      <c r="V452" cm="1">
        <f t="array" ref="V452">IF(LEN(Table1[[#This Row],[Data]:[Data]])-LEN(SUBSTITUTE(Table1[[#This Row],[Data]:[Data]],Table3[[#Headers],[o]],""))=Table1[[#This Row],['# people]:['# people]],1,0)</f>
        <v>1</v>
      </c>
      <c r="W452" cm="1">
        <f t="array" ref="W452">IF(LEN(Table1[[#This Row],[Data]:[Data]])-LEN(SUBSTITUTE(Table1[[#This Row],[Data]:[Data]],Table3[[#Headers],[p]],""))=Table1[[#This Row],['# people]:['# people]],1,0)</f>
        <v>1</v>
      </c>
      <c r="X452" cm="1">
        <f t="array" ref="X452">IF(LEN(Table1[[#This Row],[Data]:[Data]])-LEN(SUBSTITUTE(Table1[[#This Row],[Data]:[Data]],Table3[[#Headers],[q]],""))=Table1[[#This Row],['# people]:['# people]],1,0)</f>
        <v>0</v>
      </c>
      <c r="Y452" cm="1">
        <f t="array" ref="Y452">IF(LEN(Table1[[#This Row],[Data]:[Data]])-LEN(SUBSTITUTE(Table1[[#This Row],[Data]:[Data]],Table3[[#Headers],[r]],""))=Table1[[#This Row],['# people]:['# people]],1,0)</f>
        <v>1</v>
      </c>
      <c r="Z452" cm="1">
        <f t="array" ref="Z452">IF(LEN(Table1[[#This Row],[Data]:[Data]])-LEN(SUBSTITUTE(Table1[[#This Row],[Data]:[Data]],Table3[[#Headers],[s]],""))=Table1[[#This Row],['# people]:['# people]],1,0)</f>
        <v>0</v>
      </c>
      <c r="AA452" cm="1">
        <f t="array" ref="AA452">IF(LEN(Table1[[#This Row],[Data]:[Data]])-LEN(SUBSTITUTE(Table1[[#This Row],[Data]:[Data]],Table3[[#Headers],[t]],""))=Table1[[#This Row],['# people]:['# people]],1,0)</f>
        <v>0</v>
      </c>
      <c r="AB452" cm="1">
        <f t="array" ref="AB452">IF(LEN(Table1[[#This Row],[Data]:[Data]])-LEN(SUBSTITUTE(Table1[[#This Row],[Data]:[Data]],Table3[[#Headers],[u]],""))=Table1[[#This Row],['# people]:['# people]],1,0)</f>
        <v>0</v>
      </c>
      <c r="AC452" cm="1">
        <f t="array" ref="AC452">IF(LEN(Table1[[#This Row],[Data]:[Data]])-LEN(SUBSTITUTE(Table1[[#This Row],[Data]:[Data]],Table3[[#Headers],[v]],""))=Table1[[#This Row],['# people]:['# people]],1,0)</f>
        <v>0</v>
      </c>
      <c r="AD452" cm="1">
        <f t="array" ref="AD452">IF(LEN(Table1[[#This Row],[Data]:[Data]])-LEN(SUBSTITUTE(Table1[[#This Row],[Data]:[Data]],Table3[[#Headers],[w]],""))=Table1[[#This Row],['# people]:['# people]],1,0)</f>
        <v>1</v>
      </c>
      <c r="AE452" cm="1">
        <f t="array" ref="AE452">IF(LEN(Table1[[#This Row],[Data]:[Data]])-LEN(SUBSTITUTE(Table1[[#This Row],[Data]:[Data]],Table3[[#Headers],[x]],""))=Table1[[#This Row],['# people]:['# people]],1,0)</f>
        <v>1</v>
      </c>
      <c r="AF452" cm="1">
        <f t="array" ref="AF452">IF(LEN(Table1[[#This Row],[Data]:[Data]])-LEN(SUBSTITUTE(Table1[[#This Row],[Data]:[Data]],Table3[[#Headers],[y]],""))=Table1[[#This Row],['# people]:['# people]],1,0)</f>
        <v>1</v>
      </c>
      <c r="AG452" cm="1">
        <f t="array" ref="AG452">IF(LEN(Table1[[#This Row],[Data]:[Data]])-LEN(SUBSTITUTE(Table1[[#This Row],[Data]:[Data]],Table3[[#Headers],[z]],""))=Table1[[#This Row],['# people]:['# people]],1,0)</f>
        <v>1</v>
      </c>
    </row>
    <row r="453" spans="1:33" x14ac:dyDescent="0.25">
      <c r="A453" t="s">
        <v>445</v>
      </c>
      <c r="B453" cm="1">
        <f t="array" ref="B453">SUM(IF((LEN(A453)-LEN(SUBSTITUTE(UPPER(A453),{"A","B","C","D","E","F","G","H","I","J","K","L","M","N","O","P","Q","R","S","T","U","V","W","X","Y","Z","1","2","3","4","5","6","7","8","9","0"},""))),1,0))</f>
        <v>12</v>
      </c>
      <c r="C453" t="s">
        <v>900</v>
      </c>
      <c r="D453">
        <f>LEN(Table1[[#This Row],[Column1]])-LEN(A453)</f>
        <v>5</v>
      </c>
      <c r="E453">
        <f>LEN(Table1[[#This Row],[Data]])</f>
        <v>52</v>
      </c>
      <c r="G453" s="1">
        <f>SUM(Table3[[#This Row],[a]:[z]])</f>
        <v>10</v>
      </c>
      <c r="H453" cm="1">
        <f t="array" ref="H453">IF(LEN(Table1[[#This Row],[Data]:[Data]])-LEN(SUBSTITUTE(Table1[[#This Row],[Data]:[Data]],Table3[[#Headers],[a]],""))=Table1[[#This Row],['# people]:['# people]],1,0)</f>
        <v>0</v>
      </c>
      <c r="I453" cm="1">
        <f t="array" ref="I453">IF(LEN(Table1[[#This Row],[Data]:[Data]])-LEN(SUBSTITUTE(Table1[[#This Row],[Data]:[Data]],Table3[[#Headers],[b]],""))=Table1[[#This Row],['# people]:['# people]],1,0)</f>
        <v>0</v>
      </c>
      <c r="J453" cm="1">
        <f t="array" ref="J453">IF(LEN(Table1[[#This Row],[Data]:[Data]])-LEN(SUBSTITUTE(Table1[[#This Row],[Data]:[Data]],Table3[[#Headers],[c]],""))=Table1[[#This Row],['# people]:['# people]],1,0)</f>
        <v>0</v>
      </c>
      <c r="K453" cm="1">
        <f t="array" ref="K453">IF(LEN(Table1[[#This Row],[Data]:[Data]])-LEN(SUBSTITUTE(Table1[[#This Row],[Data]:[Data]],Table3[[#Headers],[d]],""))=Table1[[#This Row],['# people]:['# people]],1,0)</f>
        <v>0</v>
      </c>
      <c r="L453" cm="1">
        <f t="array" ref="L453">IF(LEN(Table1[[#This Row],[Data]:[Data]])-LEN(SUBSTITUTE(Table1[[#This Row],[Data]:[Data]],Table3[[#Headers],[e]],""))=Table1[[#This Row],['# people]:['# people]],1,0)</f>
        <v>1</v>
      </c>
      <c r="M453" cm="1">
        <f t="array" ref="M453">IF(LEN(Table1[[#This Row],[Data]:[Data]])-LEN(SUBSTITUTE(Table1[[#This Row],[Data]:[Data]],Table3[[#Headers],[f]],""))=Table1[[#This Row],['# people]:['# people]],1,0)</f>
        <v>0</v>
      </c>
      <c r="N453" cm="1">
        <f t="array" ref="N453">IF(LEN(Table1[[#This Row],[Data]:[Data]])-LEN(SUBSTITUTE(Table1[[#This Row],[Data]:[Data]],Table3[[#Headers],[g]],""))=Table1[[#This Row],['# people]:['# people]],1,0)</f>
        <v>1</v>
      </c>
      <c r="O453" cm="1">
        <f t="array" ref="O453">IF(LEN(Table1[[#This Row],[Data]:[Data]])-LEN(SUBSTITUTE(Table1[[#This Row],[Data]:[Data]],Table3[[#Headers],[h]],""))=Table1[[#This Row],['# people]:['# people]],1,0)</f>
        <v>0</v>
      </c>
      <c r="P453" cm="1">
        <f t="array" ref="P453">IF(LEN(Table1[[#This Row],[Data]:[Data]])-LEN(SUBSTITUTE(Table1[[#This Row],[Data]:[Data]],Table3[[#Headers],[i]],""))=Table1[[#This Row],['# people]:['# people]],1,0)</f>
        <v>1</v>
      </c>
      <c r="Q453" cm="1">
        <f t="array" ref="Q453">IF(LEN(Table1[[#This Row],[Data]:[Data]])-LEN(SUBSTITUTE(Table1[[#This Row],[Data]:[Data]],Table3[[#Headers],[j]],""))=Table1[[#This Row],['# people]:['# people]],1,0)</f>
        <v>0</v>
      </c>
      <c r="R453" cm="1">
        <f t="array" ref="R453">IF(LEN(Table1[[#This Row],[Data]:[Data]])-LEN(SUBSTITUTE(Table1[[#This Row],[Data]:[Data]],Table3[[#Headers],[k]],""))=Table1[[#This Row],['# people]:['# people]],1,0)</f>
        <v>1</v>
      </c>
      <c r="S453" cm="1">
        <f t="array" ref="S453">IF(LEN(Table1[[#This Row],[Data]:[Data]])-LEN(SUBSTITUTE(Table1[[#This Row],[Data]:[Data]],Table3[[#Headers],[l]],""))=Table1[[#This Row],['# people]:['# people]],1,0)</f>
        <v>1</v>
      </c>
      <c r="T453" cm="1">
        <f t="array" ref="T453">IF(LEN(Table1[[#This Row],[Data]:[Data]])-LEN(SUBSTITUTE(Table1[[#This Row],[Data]:[Data]],Table3[[#Headers],[m]],""))=Table1[[#This Row],['# people]:['# people]],1,0)</f>
        <v>1</v>
      </c>
      <c r="U453" cm="1">
        <f t="array" ref="U453">IF(LEN(Table1[[#This Row],[Data]:[Data]])-LEN(SUBSTITUTE(Table1[[#This Row],[Data]:[Data]],Table3[[#Headers],[n]],""))=Table1[[#This Row],['# people]:['# people]],1,0)</f>
        <v>0</v>
      </c>
      <c r="V453" cm="1">
        <f t="array" ref="V453">IF(LEN(Table1[[#This Row],[Data]:[Data]])-LEN(SUBSTITUTE(Table1[[#This Row],[Data]:[Data]],Table3[[#Headers],[o]],""))=Table1[[#This Row],['# people]:['# people]],1,0)</f>
        <v>0</v>
      </c>
      <c r="W453" cm="1">
        <f t="array" ref="W453">IF(LEN(Table1[[#This Row],[Data]:[Data]])-LEN(SUBSTITUTE(Table1[[#This Row],[Data]:[Data]],Table3[[#Headers],[p]],""))=Table1[[#This Row],['# people]:['# people]],1,0)</f>
        <v>0</v>
      </c>
      <c r="X453" cm="1">
        <f t="array" ref="X453">IF(LEN(Table1[[#This Row],[Data]:[Data]])-LEN(SUBSTITUTE(Table1[[#This Row],[Data]:[Data]],Table3[[#Headers],[q]],""))=Table1[[#This Row],['# people]:['# people]],1,0)</f>
        <v>1</v>
      </c>
      <c r="Y453" cm="1">
        <f t="array" ref="Y453">IF(LEN(Table1[[#This Row],[Data]:[Data]])-LEN(SUBSTITUTE(Table1[[#This Row],[Data]:[Data]],Table3[[#Headers],[r]],""))=Table1[[#This Row],['# people]:['# people]],1,0)</f>
        <v>1</v>
      </c>
      <c r="Z453" cm="1">
        <f t="array" ref="Z453">IF(LEN(Table1[[#This Row],[Data]:[Data]])-LEN(SUBSTITUTE(Table1[[#This Row],[Data]:[Data]],Table3[[#Headers],[s]],""))=Table1[[#This Row],['# people]:['# people]],1,0)</f>
        <v>0</v>
      </c>
      <c r="AA453" cm="1">
        <f t="array" ref="AA453">IF(LEN(Table1[[#This Row],[Data]:[Data]])-LEN(SUBSTITUTE(Table1[[#This Row],[Data]:[Data]],Table3[[#Headers],[t]],""))=Table1[[#This Row],['# people]:['# people]],1,0)</f>
        <v>0</v>
      </c>
      <c r="AB453" cm="1">
        <f t="array" ref="AB453">IF(LEN(Table1[[#This Row],[Data]:[Data]])-LEN(SUBSTITUTE(Table1[[#This Row],[Data]:[Data]],Table3[[#Headers],[u]],""))=Table1[[#This Row],['# people]:['# people]],1,0)</f>
        <v>1</v>
      </c>
      <c r="AC453" cm="1">
        <f t="array" ref="AC453">IF(LEN(Table1[[#This Row],[Data]:[Data]])-LEN(SUBSTITUTE(Table1[[#This Row],[Data]:[Data]],Table3[[#Headers],[v]],""))=Table1[[#This Row],['# people]:['# people]],1,0)</f>
        <v>0</v>
      </c>
      <c r="AD453" cm="1">
        <f t="array" ref="AD453">IF(LEN(Table1[[#This Row],[Data]:[Data]])-LEN(SUBSTITUTE(Table1[[#This Row],[Data]:[Data]],Table3[[#Headers],[w]],""))=Table1[[#This Row],['# people]:['# people]],1,0)</f>
        <v>0</v>
      </c>
      <c r="AE453" cm="1">
        <f t="array" ref="AE453">IF(LEN(Table1[[#This Row],[Data]:[Data]])-LEN(SUBSTITUTE(Table1[[#This Row],[Data]:[Data]],Table3[[#Headers],[x]],""))=Table1[[#This Row],['# people]:['# people]],1,0)</f>
        <v>0</v>
      </c>
      <c r="AF453" cm="1">
        <f t="array" ref="AF453">IF(LEN(Table1[[#This Row],[Data]:[Data]])-LEN(SUBSTITUTE(Table1[[#This Row],[Data]:[Data]],Table3[[#Headers],[y]],""))=Table1[[#This Row],['# people]:['# people]],1,0)</f>
        <v>0</v>
      </c>
      <c r="AG453" cm="1">
        <f t="array" ref="AG453">IF(LEN(Table1[[#This Row],[Data]:[Data]])-LEN(SUBSTITUTE(Table1[[#This Row],[Data]:[Data]],Table3[[#Headers],[z]],""))=Table1[[#This Row],['# people]:['# people]],1,0)</f>
        <v>1</v>
      </c>
    </row>
    <row r="454" spans="1:33" x14ac:dyDescent="0.25">
      <c r="A454" t="s">
        <v>447</v>
      </c>
      <c r="B454" cm="1">
        <f t="array" ref="B454">SUM(IF((LEN(A454)-LEN(SUBSTITUTE(UPPER(A454),{"A","B","C","D","E","F","G","H","I","J","K","L","M","N","O","P","Q","R","S","T","U","V","W","X","Y","Z","1","2","3","4","5","6","7","8","9","0"},""))),1,0))</f>
        <v>16</v>
      </c>
      <c r="C454" t="s">
        <v>902</v>
      </c>
      <c r="D454">
        <f>LEN(Table1[[#This Row],[Column1]])-LEN(A454)</f>
        <v>5</v>
      </c>
      <c r="E454">
        <f>LEN(Table1[[#This Row],[Data]])</f>
        <v>67</v>
      </c>
      <c r="G454" s="1">
        <f>SUM(Table3[[#This Row],[a]:[z]])</f>
        <v>12</v>
      </c>
      <c r="H454" cm="1">
        <f t="array" ref="H454">IF(LEN(Table1[[#This Row],[Data]:[Data]])-LEN(SUBSTITUTE(Table1[[#This Row],[Data]:[Data]],Table3[[#Headers],[a]],""))=Table1[[#This Row],['# people]:['# people]],1,0)</f>
        <v>0</v>
      </c>
      <c r="I454" cm="1">
        <f t="array" ref="I454">IF(LEN(Table1[[#This Row],[Data]:[Data]])-LEN(SUBSTITUTE(Table1[[#This Row],[Data]:[Data]],Table3[[#Headers],[b]],""))=Table1[[#This Row],['# people]:['# people]],1,0)</f>
        <v>1</v>
      </c>
      <c r="J454" cm="1">
        <f t="array" ref="J454">IF(LEN(Table1[[#This Row],[Data]:[Data]])-LEN(SUBSTITUTE(Table1[[#This Row],[Data]:[Data]],Table3[[#Headers],[c]],""))=Table1[[#This Row],['# people]:['# people]],1,0)</f>
        <v>1</v>
      </c>
      <c r="K454" cm="1">
        <f t="array" ref="K454">IF(LEN(Table1[[#This Row],[Data]:[Data]])-LEN(SUBSTITUTE(Table1[[#This Row],[Data]:[Data]],Table3[[#Headers],[d]],""))=Table1[[#This Row],['# people]:['# people]],1,0)</f>
        <v>0</v>
      </c>
      <c r="L454" cm="1">
        <f t="array" ref="L454">IF(LEN(Table1[[#This Row],[Data]:[Data]])-LEN(SUBSTITUTE(Table1[[#This Row],[Data]:[Data]],Table3[[#Headers],[e]],""))=Table1[[#This Row],['# people]:['# people]],1,0)</f>
        <v>1</v>
      </c>
      <c r="M454" cm="1">
        <f t="array" ref="M454">IF(LEN(Table1[[#This Row],[Data]:[Data]])-LEN(SUBSTITUTE(Table1[[#This Row],[Data]:[Data]],Table3[[#Headers],[f]],""))=Table1[[#This Row],['# people]:['# people]],1,0)</f>
        <v>0</v>
      </c>
      <c r="N454" cm="1">
        <f t="array" ref="N454">IF(LEN(Table1[[#This Row],[Data]:[Data]])-LEN(SUBSTITUTE(Table1[[#This Row],[Data]:[Data]],Table3[[#Headers],[g]],""))=Table1[[#This Row],['# people]:['# people]],1,0)</f>
        <v>0</v>
      </c>
      <c r="O454" cm="1">
        <f t="array" ref="O454">IF(LEN(Table1[[#This Row],[Data]:[Data]])-LEN(SUBSTITUTE(Table1[[#This Row],[Data]:[Data]],Table3[[#Headers],[h]],""))=Table1[[#This Row],['# people]:['# people]],1,0)</f>
        <v>0</v>
      </c>
      <c r="P454" cm="1">
        <f t="array" ref="P454">IF(LEN(Table1[[#This Row],[Data]:[Data]])-LEN(SUBSTITUTE(Table1[[#This Row],[Data]:[Data]],Table3[[#Headers],[i]],""))=Table1[[#This Row],['# people]:['# people]],1,0)</f>
        <v>1</v>
      </c>
      <c r="Q454" cm="1">
        <f t="array" ref="Q454">IF(LEN(Table1[[#This Row],[Data]:[Data]])-LEN(SUBSTITUTE(Table1[[#This Row],[Data]:[Data]],Table3[[#Headers],[j]],""))=Table1[[#This Row],['# people]:['# people]],1,0)</f>
        <v>1</v>
      </c>
      <c r="R454" cm="1">
        <f t="array" ref="R454">IF(LEN(Table1[[#This Row],[Data]:[Data]])-LEN(SUBSTITUTE(Table1[[#This Row],[Data]:[Data]],Table3[[#Headers],[k]],""))=Table1[[#This Row],['# people]:['# people]],1,0)</f>
        <v>1</v>
      </c>
      <c r="S454" cm="1">
        <f t="array" ref="S454">IF(LEN(Table1[[#This Row],[Data]:[Data]])-LEN(SUBSTITUTE(Table1[[#This Row],[Data]:[Data]],Table3[[#Headers],[l]],""))=Table1[[#This Row],['# people]:['# people]],1,0)</f>
        <v>0</v>
      </c>
      <c r="T454" cm="1">
        <f t="array" ref="T454">IF(LEN(Table1[[#This Row],[Data]:[Data]])-LEN(SUBSTITUTE(Table1[[#This Row],[Data]:[Data]],Table3[[#Headers],[m]],""))=Table1[[#This Row],['# people]:['# people]],1,0)</f>
        <v>0</v>
      </c>
      <c r="U454" cm="1">
        <f t="array" ref="U454">IF(LEN(Table1[[#This Row],[Data]:[Data]])-LEN(SUBSTITUTE(Table1[[#This Row],[Data]:[Data]],Table3[[#Headers],[n]],""))=Table1[[#This Row],['# people]:['# people]],1,0)</f>
        <v>0</v>
      </c>
      <c r="V454" cm="1">
        <f t="array" ref="V454">IF(LEN(Table1[[#This Row],[Data]:[Data]])-LEN(SUBSTITUTE(Table1[[#This Row],[Data]:[Data]],Table3[[#Headers],[o]],""))=Table1[[#This Row],['# people]:['# people]],1,0)</f>
        <v>0</v>
      </c>
      <c r="W454" cm="1">
        <f t="array" ref="W454">IF(LEN(Table1[[#This Row],[Data]:[Data]])-LEN(SUBSTITUTE(Table1[[#This Row],[Data]:[Data]],Table3[[#Headers],[p]],""))=Table1[[#This Row],['# people]:['# people]],1,0)</f>
        <v>0</v>
      </c>
      <c r="X454" cm="1">
        <f t="array" ref="X454">IF(LEN(Table1[[#This Row],[Data]:[Data]])-LEN(SUBSTITUTE(Table1[[#This Row],[Data]:[Data]],Table3[[#Headers],[q]],""))=Table1[[#This Row],['# people]:['# people]],1,0)</f>
        <v>1</v>
      </c>
      <c r="Y454" cm="1">
        <f t="array" ref="Y454">IF(LEN(Table1[[#This Row],[Data]:[Data]])-LEN(SUBSTITUTE(Table1[[#This Row],[Data]:[Data]],Table3[[#Headers],[r]],""))=Table1[[#This Row],['# people]:['# people]],1,0)</f>
        <v>1</v>
      </c>
      <c r="Z454" cm="1">
        <f t="array" ref="Z454">IF(LEN(Table1[[#This Row],[Data]:[Data]])-LEN(SUBSTITUTE(Table1[[#This Row],[Data]:[Data]],Table3[[#Headers],[s]],""))=Table1[[#This Row],['# people]:['# people]],1,0)</f>
        <v>1</v>
      </c>
      <c r="AA454" cm="1">
        <f t="array" ref="AA454">IF(LEN(Table1[[#This Row],[Data]:[Data]])-LEN(SUBSTITUTE(Table1[[#This Row],[Data]:[Data]],Table3[[#Headers],[t]],""))=Table1[[#This Row],['# people]:['# people]],1,0)</f>
        <v>1</v>
      </c>
      <c r="AB454" cm="1">
        <f t="array" ref="AB454">IF(LEN(Table1[[#This Row],[Data]:[Data]])-LEN(SUBSTITUTE(Table1[[#This Row],[Data]:[Data]],Table3[[#Headers],[u]],""))=Table1[[#This Row],['# people]:['# people]],1,0)</f>
        <v>1</v>
      </c>
      <c r="AC454" cm="1">
        <f t="array" ref="AC454">IF(LEN(Table1[[#This Row],[Data]:[Data]])-LEN(SUBSTITUTE(Table1[[#This Row],[Data]:[Data]],Table3[[#Headers],[v]],""))=Table1[[#This Row],['# people]:['# people]],1,0)</f>
        <v>1</v>
      </c>
      <c r="AD454" cm="1">
        <f t="array" ref="AD454">IF(LEN(Table1[[#This Row],[Data]:[Data]])-LEN(SUBSTITUTE(Table1[[#This Row],[Data]:[Data]],Table3[[#Headers],[w]],""))=Table1[[#This Row],['# people]:['# people]],1,0)</f>
        <v>0</v>
      </c>
      <c r="AE454" cm="1">
        <f t="array" ref="AE454">IF(LEN(Table1[[#This Row],[Data]:[Data]])-LEN(SUBSTITUTE(Table1[[#This Row],[Data]:[Data]],Table3[[#Headers],[x]],""))=Table1[[#This Row],['# people]:['# people]],1,0)</f>
        <v>0</v>
      </c>
      <c r="AF454" cm="1">
        <f t="array" ref="AF454">IF(LEN(Table1[[#This Row],[Data]:[Data]])-LEN(SUBSTITUTE(Table1[[#This Row],[Data]:[Data]],Table3[[#Headers],[y]],""))=Table1[[#This Row],['# people]:['# people]],1,0)</f>
        <v>0</v>
      </c>
      <c r="AG454" cm="1">
        <f t="array" ref="AG454">IF(LEN(Table1[[#This Row],[Data]:[Data]])-LEN(SUBSTITUTE(Table1[[#This Row],[Data]:[Data]],Table3[[#Headers],[z]],""))=Table1[[#This Row],['# people]:['# people]],1,0)</f>
        <v>0</v>
      </c>
    </row>
    <row r="455" spans="1:33" s="2" customFormat="1" x14ac:dyDescent="0.25">
      <c r="A455" s="2" t="s">
        <v>456</v>
      </c>
      <c r="B455" s="2" cm="1">
        <f t="array" ref="B455">SUM(IF((LEN(A455)-LEN(SUBSTITUTE(UPPER(A455),{"A","B","C","D","E","F","G","H","I","J","K","L","M","N","O","P","Q","R","S","T","U","V","W","X","Y","Z","1","2","3","4","5","6","7","8","9","0"},""))),1,0))</f>
        <v>19</v>
      </c>
      <c r="C455" s="2" t="s">
        <v>911</v>
      </c>
      <c r="D455" s="2">
        <f>LEN(Table1[[#This Row],[Column1]])-LEN(A455)</f>
        <v>5</v>
      </c>
      <c r="E455" s="2">
        <f>LEN(Table1[[#This Row],[Data]])</f>
        <v>85</v>
      </c>
      <c r="G455" s="3">
        <f>SUM(Table3[[#This Row],[a]:[z]])</f>
        <v>16</v>
      </c>
      <c r="H455" s="2" cm="1">
        <f t="array" ref="H455">IF(LEN(Table1[[#This Row],[Data]:[Data]])-LEN(SUBSTITUTE(Table1[[#This Row],[Data]:[Data]],Table3[[#Headers],[a]],""))=Table1[[#This Row],['# people]:['# people]],1,0)</f>
        <v>0</v>
      </c>
      <c r="I455" s="2" cm="1">
        <f t="array" ref="I455">IF(LEN(Table1[[#This Row],[Data]:[Data]])-LEN(SUBSTITUTE(Table1[[#This Row],[Data]:[Data]],Table3[[#Headers],[b]],""))=Table1[[#This Row],['# people]:['# people]],1,0)</f>
        <v>1</v>
      </c>
      <c r="J455" s="2" cm="1">
        <f t="array" ref="J455">IF(LEN(Table1[[#This Row],[Data]:[Data]])-LEN(SUBSTITUTE(Table1[[#This Row],[Data]:[Data]],Table3[[#Headers],[c]],""))=Table1[[#This Row],['# people]:['# people]],1,0)</f>
        <v>1</v>
      </c>
      <c r="K455" s="2" cm="1">
        <f t="array" ref="K455">IF(LEN(Table1[[#This Row],[Data]:[Data]])-LEN(SUBSTITUTE(Table1[[#This Row],[Data]:[Data]],Table3[[#Headers],[d]],""))=Table1[[#This Row],['# people]:['# people]],1,0)</f>
        <v>0</v>
      </c>
      <c r="L455" s="2" cm="1">
        <f t="array" ref="L455">IF(LEN(Table1[[#This Row],[Data]:[Data]])-LEN(SUBSTITUTE(Table1[[#This Row],[Data]:[Data]],Table3[[#Headers],[e]],""))=Table1[[#This Row],['# people]:['# people]],1,0)</f>
        <v>1</v>
      </c>
      <c r="M455" s="2" cm="1">
        <f t="array" ref="M455">IF(LEN(Table1[[#This Row],[Data]:[Data]])-LEN(SUBSTITUTE(Table1[[#This Row],[Data]:[Data]],Table3[[#Headers],[f]],""))=Table1[[#This Row],['# people]:['# people]],1,0)</f>
        <v>1</v>
      </c>
      <c r="N455" s="2" cm="1">
        <f t="array" ref="N455">IF(LEN(Table1[[#This Row],[Data]:[Data]])-LEN(SUBSTITUTE(Table1[[#This Row],[Data]:[Data]],Table3[[#Headers],[g]],""))=Table1[[#This Row],['# people]:['# people]],1,0)</f>
        <v>1</v>
      </c>
      <c r="O455" s="2" cm="1">
        <f t="array" ref="O455">IF(LEN(Table1[[#This Row],[Data]:[Data]])-LEN(SUBSTITUTE(Table1[[#This Row],[Data]:[Data]],Table3[[#Headers],[h]],""))=Table1[[#This Row],['# people]:['# people]],1,0)</f>
        <v>1</v>
      </c>
      <c r="P455" s="2" cm="1">
        <f t="array" ref="P455">IF(LEN(Table1[[#This Row],[Data]:[Data]])-LEN(SUBSTITUTE(Table1[[#This Row],[Data]:[Data]],Table3[[#Headers],[i]],""))=Table1[[#This Row],['# people]:['# people]],1,0)</f>
        <v>0</v>
      </c>
      <c r="Q455" s="2" cm="1">
        <f t="array" ref="Q455">IF(LEN(Table1[[#This Row],[Data]:[Data]])-LEN(SUBSTITUTE(Table1[[#This Row],[Data]:[Data]],Table3[[#Headers],[j]],""))=Table1[[#This Row],['# people]:['# people]],1,0)</f>
        <v>1</v>
      </c>
      <c r="R455" s="2" cm="1">
        <f t="array" ref="R455">IF(LEN(Table1[[#This Row],[Data]:[Data]])-LEN(SUBSTITUTE(Table1[[#This Row],[Data]:[Data]],Table3[[#Headers],[k]],""))=Table1[[#This Row],['# people]:['# people]],1,0)</f>
        <v>0</v>
      </c>
      <c r="S455" s="2" cm="1">
        <f t="array" ref="S455">IF(LEN(Table1[[#This Row],[Data]:[Data]])-LEN(SUBSTITUTE(Table1[[#This Row],[Data]:[Data]],Table3[[#Headers],[l]],""))=Table1[[#This Row],['# people]:['# people]],1,0)</f>
        <v>0</v>
      </c>
      <c r="T455" s="2" cm="1">
        <f t="array" ref="T455">IF(LEN(Table1[[#This Row],[Data]:[Data]])-LEN(SUBSTITUTE(Table1[[#This Row],[Data]:[Data]],Table3[[#Headers],[m]],""))=Table1[[#This Row],['# people]:['# people]],1,0)</f>
        <v>1</v>
      </c>
      <c r="U455" s="2" cm="1">
        <f t="array" ref="U455">IF(LEN(Table1[[#This Row],[Data]:[Data]])-LEN(SUBSTITUTE(Table1[[#This Row],[Data]:[Data]],Table3[[#Headers],[n]],""))=Table1[[#This Row],['# people]:['# people]],1,0)</f>
        <v>1</v>
      </c>
      <c r="V455" s="2" cm="1">
        <f t="array" ref="V455">IF(LEN(Table1[[#This Row],[Data]:[Data]])-LEN(SUBSTITUTE(Table1[[#This Row],[Data]:[Data]],Table3[[#Headers],[o]],""))=Table1[[#This Row],['# people]:['# people]],1,0)</f>
        <v>0</v>
      </c>
      <c r="W455" s="2" cm="1">
        <f t="array" ref="W455">IF(LEN(Table1[[#This Row],[Data]:[Data]])-LEN(SUBSTITUTE(Table1[[#This Row],[Data]:[Data]],Table3[[#Headers],[p]],""))=Table1[[#This Row],['# people]:['# people]],1,0)</f>
        <v>1</v>
      </c>
      <c r="X455" s="2" cm="1">
        <f t="array" ref="X455">IF(LEN(Table1[[#This Row],[Data]:[Data]])-LEN(SUBSTITUTE(Table1[[#This Row],[Data]:[Data]],Table3[[#Headers],[q]],""))=Table1[[#This Row],['# people]:['# people]],1,0)</f>
        <v>1</v>
      </c>
      <c r="Y455" s="2" cm="1">
        <f t="array" ref="Y455">IF(LEN(Table1[[#This Row],[Data]:[Data]])-LEN(SUBSTITUTE(Table1[[#This Row],[Data]:[Data]],Table3[[#Headers],[r]],""))=Table1[[#This Row],['# people]:['# people]],1,0)</f>
        <v>1</v>
      </c>
      <c r="Z455" s="2" cm="1">
        <f t="array" ref="Z455">IF(LEN(Table1[[#This Row],[Data]:[Data]])-LEN(SUBSTITUTE(Table1[[#This Row],[Data]:[Data]],Table3[[#Headers],[s]],""))=Table1[[#This Row],['# people]:['# people]],1,0)</f>
        <v>0</v>
      </c>
      <c r="AA455" s="2" cm="1">
        <f t="array" ref="AA455">IF(LEN(Table1[[#This Row],[Data]:[Data]])-LEN(SUBSTITUTE(Table1[[#This Row],[Data]:[Data]],Table3[[#Headers],[t]],""))=Table1[[#This Row],['# people]:['# people]],1,0)</f>
        <v>0</v>
      </c>
      <c r="AB455" s="2" cm="1">
        <f t="array" ref="AB455">IF(LEN(Table1[[#This Row],[Data]:[Data]])-LEN(SUBSTITUTE(Table1[[#This Row],[Data]:[Data]],Table3[[#Headers],[u]],""))=Table1[[#This Row],['# people]:['# people]],1,0)</f>
        <v>0</v>
      </c>
      <c r="AC455" s="2" cm="1">
        <f t="array" ref="AC455">IF(LEN(Table1[[#This Row],[Data]:[Data]])-LEN(SUBSTITUTE(Table1[[#This Row],[Data]:[Data]],Table3[[#Headers],[v]],""))=Table1[[#This Row],['# people]:['# people]],1,0)</f>
        <v>1</v>
      </c>
      <c r="AD455" s="2" cm="1">
        <f t="array" ref="AD455">IF(LEN(Table1[[#This Row],[Data]:[Data]])-LEN(SUBSTITUTE(Table1[[#This Row],[Data]:[Data]],Table3[[#Headers],[w]],""))=Table1[[#This Row],['# people]:['# people]],1,0)</f>
        <v>1</v>
      </c>
      <c r="AE455" s="2" cm="1">
        <f t="array" ref="AE455">IF(LEN(Table1[[#This Row],[Data]:[Data]])-LEN(SUBSTITUTE(Table1[[#This Row],[Data]:[Data]],Table3[[#Headers],[x]],""))=Table1[[#This Row],['# people]:['# people]],1,0)</f>
        <v>1</v>
      </c>
      <c r="AF455" s="2" cm="1">
        <f t="array" ref="AF455">IF(LEN(Table1[[#This Row],[Data]:[Data]])-LEN(SUBSTITUTE(Table1[[#This Row],[Data]:[Data]],Table3[[#Headers],[y]],""))=Table1[[#This Row],['# people]:['# people]],1,0)</f>
        <v>1</v>
      </c>
      <c r="AG455" s="2" cm="1">
        <f t="array" ref="AG455">IF(LEN(Table1[[#This Row],[Data]:[Data]])-LEN(SUBSTITUTE(Table1[[#This Row],[Data]:[Data]],Table3[[#Headers],[z]],""))=Table1[[#This Row],['# people]:['# people]],1,0)</f>
        <v>0</v>
      </c>
    </row>
    <row r="456" spans="1:33" x14ac:dyDescent="0.25">
      <c r="A456" t="s">
        <v>463</v>
      </c>
      <c r="B456" cm="1">
        <f t="array" ref="B456">SUM(IF((LEN(A456)-LEN(SUBSTITUTE(UPPER(A456),{"A","B","C","D","E","F","G","H","I","J","K","L","M","N","O","P","Q","R","S","T","U","V","W","X","Y","Z","1","2","3","4","5","6","7","8","9","0"},""))),1,0))</f>
        <v>19</v>
      </c>
      <c r="C456" t="s">
        <v>918</v>
      </c>
      <c r="D456">
        <f>LEN(Table1[[#This Row],[Column1]])-LEN(A456)</f>
        <v>5</v>
      </c>
      <c r="E456">
        <f>LEN(Table1[[#This Row],[Data]])</f>
        <v>36</v>
      </c>
      <c r="G456" s="1">
        <f>SUM(Table3[[#This Row],[a]:[z]])</f>
        <v>4</v>
      </c>
      <c r="H456" cm="1">
        <f t="array" ref="H456">IF(LEN(Table1[[#This Row],[Data]:[Data]])-LEN(SUBSTITUTE(Table1[[#This Row],[Data]:[Data]],Table3[[#Headers],[a]],""))=Table1[[#This Row],['# people]:['# people]],1,0)</f>
        <v>1</v>
      </c>
      <c r="I456" cm="1">
        <f t="array" ref="I456">IF(LEN(Table1[[#This Row],[Data]:[Data]])-LEN(SUBSTITUTE(Table1[[#This Row],[Data]:[Data]],Table3[[#Headers],[b]],""))=Table1[[#This Row],['# people]:['# people]],1,0)</f>
        <v>1</v>
      </c>
      <c r="J456" cm="1">
        <f t="array" ref="J456">IF(LEN(Table1[[#This Row],[Data]:[Data]])-LEN(SUBSTITUTE(Table1[[#This Row],[Data]:[Data]],Table3[[#Headers],[c]],""))=Table1[[#This Row],['# people]:['# people]],1,0)</f>
        <v>0</v>
      </c>
      <c r="K456" cm="1">
        <f t="array" ref="K456">IF(LEN(Table1[[#This Row],[Data]:[Data]])-LEN(SUBSTITUTE(Table1[[#This Row],[Data]:[Data]],Table3[[#Headers],[d]],""))=Table1[[#This Row],['# people]:['# people]],1,0)</f>
        <v>0</v>
      </c>
      <c r="L456" cm="1">
        <f t="array" ref="L456">IF(LEN(Table1[[#This Row],[Data]:[Data]])-LEN(SUBSTITUTE(Table1[[#This Row],[Data]:[Data]],Table3[[#Headers],[e]],""))=Table1[[#This Row],['# people]:['# people]],1,0)</f>
        <v>0</v>
      </c>
      <c r="M456" cm="1">
        <f t="array" ref="M456">IF(LEN(Table1[[#This Row],[Data]:[Data]])-LEN(SUBSTITUTE(Table1[[#This Row],[Data]:[Data]],Table3[[#Headers],[f]],""))=Table1[[#This Row],['# people]:['# people]],1,0)</f>
        <v>0</v>
      </c>
      <c r="N456" cm="1">
        <f t="array" ref="N456">IF(LEN(Table1[[#This Row],[Data]:[Data]])-LEN(SUBSTITUTE(Table1[[#This Row],[Data]:[Data]],Table3[[#Headers],[g]],""))=Table1[[#This Row],['# people]:['# people]],1,0)</f>
        <v>0</v>
      </c>
      <c r="O456" cm="1">
        <f t="array" ref="O456">IF(LEN(Table1[[#This Row],[Data]:[Data]])-LEN(SUBSTITUTE(Table1[[#This Row],[Data]:[Data]],Table3[[#Headers],[h]],""))=Table1[[#This Row],['# people]:['# people]],1,0)</f>
        <v>0</v>
      </c>
      <c r="P456" cm="1">
        <f t="array" ref="P456">IF(LEN(Table1[[#This Row],[Data]:[Data]])-LEN(SUBSTITUTE(Table1[[#This Row],[Data]:[Data]],Table3[[#Headers],[i]],""))=Table1[[#This Row],['# people]:['# people]],1,0)</f>
        <v>0</v>
      </c>
      <c r="Q456" cm="1">
        <f t="array" ref="Q456">IF(LEN(Table1[[#This Row],[Data]:[Data]])-LEN(SUBSTITUTE(Table1[[#This Row],[Data]:[Data]],Table3[[#Headers],[j]],""))=Table1[[#This Row],['# people]:['# people]],1,0)</f>
        <v>0</v>
      </c>
      <c r="R456" cm="1">
        <f t="array" ref="R456">IF(LEN(Table1[[#This Row],[Data]:[Data]])-LEN(SUBSTITUTE(Table1[[#This Row],[Data]:[Data]],Table3[[#Headers],[k]],""))=Table1[[#This Row],['# people]:['# people]],1,0)</f>
        <v>0</v>
      </c>
      <c r="S456" cm="1">
        <f t="array" ref="S456">IF(LEN(Table1[[#This Row],[Data]:[Data]])-LEN(SUBSTITUTE(Table1[[#This Row],[Data]:[Data]],Table3[[#Headers],[l]],""))=Table1[[#This Row],['# people]:['# people]],1,0)</f>
        <v>1</v>
      </c>
      <c r="T456" cm="1">
        <f t="array" ref="T456">IF(LEN(Table1[[#This Row],[Data]:[Data]])-LEN(SUBSTITUTE(Table1[[#This Row],[Data]:[Data]],Table3[[#Headers],[m]],""))=Table1[[#This Row],['# people]:['# people]],1,0)</f>
        <v>0</v>
      </c>
      <c r="U456" cm="1">
        <f t="array" ref="U456">IF(LEN(Table1[[#This Row],[Data]:[Data]])-LEN(SUBSTITUTE(Table1[[#This Row],[Data]:[Data]],Table3[[#Headers],[n]],""))=Table1[[#This Row],['# people]:['# people]],1,0)</f>
        <v>0</v>
      </c>
      <c r="V456" cm="1">
        <f t="array" ref="V456">IF(LEN(Table1[[#This Row],[Data]:[Data]])-LEN(SUBSTITUTE(Table1[[#This Row],[Data]:[Data]],Table3[[#Headers],[o]],""))=Table1[[#This Row],['# people]:['# people]],1,0)</f>
        <v>0</v>
      </c>
      <c r="W456" cm="1">
        <f t="array" ref="W456">IF(LEN(Table1[[#This Row],[Data]:[Data]])-LEN(SUBSTITUTE(Table1[[#This Row],[Data]:[Data]],Table3[[#Headers],[p]],""))=Table1[[#This Row],['# people]:['# people]],1,0)</f>
        <v>0</v>
      </c>
      <c r="X456" cm="1">
        <f t="array" ref="X456">IF(LEN(Table1[[#This Row],[Data]:[Data]])-LEN(SUBSTITUTE(Table1[[#This Row],[Data]:[Data]],Table3[[#Headers],[q]],""))=Table1[[#This Row],['# people]:['# people]],1,0)</f>
        <v>0</v>
      </c>
      <c r="Y456" cm="1">
        <f t="array" ref="Y456">IF(LEN(Table1[[#This Row],[Data]:[Data]])-LEN(SUBSTITUTE(Table1[[#This Row],[Data]:[Data]],Table3[[#Headers],[r]],""))=Table1[[#This Row],['# people]:['# people]],1,0)</f>
        <v>0</v>
      </c>
      <c r="Z456" cm="1">
        <f t="array" ref="Z456">IF(LEN(Table1[[#This Row],[Data]:[Data]])-LEN(SUBSTITUTE(Table1[[#This Row],[Data]:[Data]],Table3[[#Headers],[s]],""))=Table1[[#This Row],['# people]:['# people]],1,0)</f>
        <v>0</v>
      </c>
      <c r="AA456" cm="1">
        <f t="array" ref="AA456">IF(LEN(Table1[[#This Row],[Data]:[Data]])-LEN(SUBSTITUTE(Table1[[#This Row],[Data]:[Data]],Table3[[#Headers],[t]],""))=Table1[[#This Row],['# people]:['# people]],1,0)</f>
        <v>0</v>
      </c>
      <c r="AB456" cm="1">
        <f t="array" ref="AB456">IF(LEN(Table1[[#This Row],[Data]:[Data]])-LEN(SUBSTITUTE(Table1[[#This Row],[Data]:[Data]],Table3[[#Headers],[u]],""))=Table1[[#This Row],['# people]:['# people]],1,0)</f>
        <v>0</v>
      </c>
      <c r="AC456" cm="1">
        <f t="array" ref="AC456">IF(LEN(Table1[[#This Row],[Data]:[Data]])-LEN(SUBSTITUTE(Table1[[#This Row],[Data]:[Data]],Table3[[#Headers],[v]],""))=Table1[[#This Row],['# people]:['# people]],1,0)</f>
        <v>0</v>
      </c>
      <c r="AD456" cm="1">
        <f t="array" ref="AD456">IF(LEN(Table1[[#This Row],[Data]:[Data]])-LEN(SUBSTITUTE(Table1[[#This Row],[Data]:[Data]],Table3[[#Headers],[w]],""))=Table1[[#This Row],['# people]:['# people]],1,0)</f>
        <v>1</v>
      </c>
      <c r="AE456" cm="1">
        <f t="array" ref="AE456">IF(LEN(Table1[[#This Row],[Data]:[Data]])-LEN(SUBSTITUTE(Table1[[#This Row],[Data]:[Data]],Table3[[#Headers],[x]],""))=Table1[[#This Row],['# people]:['# people]],1,0)</f>
        <v>0</v>
      </c>
      <c r="AF456" cm="1">
        <f t="array" ref="AF456">IF(LEN(Table1[[#This Row],[Data]:[Data]])-LEN(SUBSTITUTE(Table1[[#This Row],[Data]:[Data]],Table3[[#Headers],[y]],""))=Table1[[#This Row],['# people]:['# people]],1,0)</f>
        <v>0</v>
      </c>
      <c r="AG456" cm="1">
        <f t="array" ref="AG456">IF(LEN(Table1[[#This Row],[Data]:[Data]])-LEN(SUBSTITUTE(Table1[[#This Row],[Data]:[Data]],Table3[[#Headers],[z]],""))=Table1[[#This Row],['# people]:['# people]],1,0)</f>
        <v>0</v>
      </c>
    </row>
    <row r="457" spans="1:33" x14ac:dyDescent="0.25">
      <c r="A457" t="s">
        <v>466</v>
      </c>
      <c r="B457" cm="1">
        <f t="array" ref="B457">SUM(IF((LEN(A457)-LEN(SUBSTITUTE(UPPER(A457),{"A","B","C","D","E","F","G","H","I","J","K","L","M","N","O","P","Q","R","S","T","U","V","W","X","Y","Z","1","2","3","4","5","6","7","8","9","0"},""))),1,0))</f>
        <v>2</v>
      </c>
      <c r="C457" t="s">
        <v>921</v>
      </c>
      <c r="D457">
        <f>LEN(Table1[[#This Row],[Column1]])-LEN(A457)</f>
        <v>5</v>
      </c>
      <c r="E457">
        <f>LEN(Table1[[#This Row],[Data]])</f>
        <v>10</v>
      </c>
      <c r="G457" s="1">
        <f>SUM(Table3[[#This Row],[a]:[z]])</f>
        <v>2</v>
      </c>
      <c r="H457" cm="1">
        <f t="array" ref="H457">IF(LEN(Table1[[#This Row],[Data]:[Data]])-LEN(SUBSTITUTE(Table1[[#This Row],[Data]:[Data]],Table3[[#Headers],[a]],""))=Table1[[#This Row],['# people]:['# people]],1,0)</f>
        <v>1</v>
      </c>
      <c r="I457" cm="1">
        <f t="array" ref="I457">IF(LEN(Table1[[#This Row],[Data]:[Data]])-LEN(SUBSTITUTE(Table1[[#This Row],[Data]:[Data]],Table3[[#Headers],[b]],""))=Table1[[#This Row],['# people]:['# people]],1,0)</f>
        <v>0</v>
      </c>
      <c r="J457" cm="1">
        <f t="array" ref="J457">IF(LEN(Table1[[#This Row],[Data]:[Data]])-LEN(SUBSTITUTE(Table1[[#This Row],[Data]:[Data]],Table3[[#Headers],[c]],""))=Table1[[#This Row],['# people]:['# people]],1,0)</f>
        <v>0</v>
      </c>
      <c r="K457" cm="1">
        <f t="array" ref="K457">IF(LEN(Table1[[#This Row],[Data]:[Data]])-LEN(SUBSTITUTE(Table1[[#This Row],[Data]:[Data]],Table3[[#Headers],[d]],""))=Table1[[#This Row],['# people]:['# people]],1,0)</f>
        <v>0</v>
      </c>
      <c r="L457" cm="1">
        <f t="array" ref="L457">IF(LEN(Table1[[#This Row],[Data]:[Data]])-LEN(SUBSTITUTE(Table1[[#This Row],[Data]:[Data]],Table3[[#Headers],[e]],""))=Table1[[#This Row],['# people]:['# people]],1,0)</f>
        <v>0</v>
      </c>
      <c r="M457" cm="1">
        <f t="array" ref="M457">IF(LEN(Table1[[#This Row],[Data]:[Data]])-LEN(SUBSTITUTE(Table1[[#This Row],[Data]:[Data]],Table3[[#Headers],[f]],""))=Table1[[#This Row],['# people]:['# people]],1,0)</f>
        <v>0</v>
      </c>
      <c r="N457" cm="1">
        <f t="array" ref="N457">IF(LEN(Table1[[#This Row],[Data]:[Data]])-LEN(SUBSTITUTE(Table1[[#This Row],[Data]:[Data]],Table3[[#Headers],[g]],""))=Table1[[#This Row],['# people]:['# people]],1,0)</f>
        <v>0</v>
      </c>
      <c r="O457" cm="1">
        <f t="array" ref="O457">IF(LEN(Table1[[#This Row],[Data]:[Data]])-LEN(SUBSTITUTE(Table1[[#This Row],[Data]:[Data]],Table3[[#Headers],[h]],""))=Table1[[#This Row],['# people]:['# people]],1,0)</f>
        <v>0</v>
      </c>
      <c r="P457" cm="1">
        <f t="array" ref="P457">IF(LEN(Table1[[#This Row],[Data]:[Data]])-LEN(SUBSTITUTE(Table1[[#This Row],[Data]:[Data]],Table3[[#Headers],[i]],""))=Table1[[#This Row],['# people]:['# people]],1,0)</f>
        <v>0</v>
      </c>
      <c r="Q457" cm="1">
        <f t="array" ref="Q457">IF(LEN(Table1[[#This Row],[Data]:[Data]])-LEN(SUBSTITUTE(Table1[[#This Row],[Data]:[Data]],Table3[[#Headers],[j]],""))=Table1[[#This Row],['# people]:['# people]],1,0)</f>
        <v>0</v>
      </c>
      <c r="R457" cm="1">
        <f t="array" ref="R457">IF(LEN(Table1[[#This Row],[Data]:[Data]])-LEN(SUBSTITUTE(Table1[[#This Row],[Data]:[Data]],Table3[[#Headers],[k]],""))=Table1[[#This Row],['# people]:['# people]],1,0)</f>
        <v>0</v>
      </c>
      <c r="S457" cm="1">
        <f t="array" ref="S457">IF(LEN(Table1[[#This Row],[Data]:[Data]])-LEN(SUBSTITUTE(Table1[[#This Row],[Data]:[Data]],Table3[[#Headers],[l]],""))=Table1[[#This Row],['# people]:['# people]],1,0)</f>
        <v>0</v>
      </c>
      <c r="T457" cm="1">
        <f t="array" ref="T457">IF(LEN(Table1[[#This Row],[Data]:[Data]])-LEN(SUBSTITUTE(Table1[[#This Row],[Data]:[Data]],Table3[[#Headers],[m]],""))=Table1[[#This Row],['# people]:['# people]],1,0)</f>
        <v>0</v>
      </c>
      <c r="U457" cm="1">
        <f t="array" ref="U457">IF(LEN(Table1[[#This Row],[Data]:[Data]])-LEN(SUBSTITUTE(Table1[[#This Row],[Data]:[Data]],Table3[[#Headers],[n]],""))=Table1[[#This Row],['# people]:['# people]],1,0)</f>
        <v>0</v>
      </c>
      <c r="V457" cm="1">
        <f t="array" ref="V457">IF(LEN(Table1[[#This Row],[Data]:[Data]])-LEN(SUBSTITUTE(Table1[[#This Row],[Data]:[Data]],Table3[[#Headers],[o]],""))=Table1[[#This Row],['# people]:['# people]],1,0)</f>
        <v>0</v>
      </c>
      <c r="W457" cm="1">
        <f t="array" ref="W457">IF(LEN(Table1[[#This Row],[Data]:[Data]])-LEN(SUBSTITUTE(Table1[[#This Row],[Data]:[Data]],Table3[[#Headers],[p]],""))=Table1[[#This Row],['# people]:['# people]],1,0)</f>
        <v>0</v>
      </c>
      <c r="X457" cm="1">
        <f t="array" ref="X457">IF(LEN(Table1[[#This Row],[Data]:[Data]])-LEN(SUBSTITUTE(Table1[[#This Row],[Data]:[Data]],Table3[[#Headers],[q]],""))=Table1[[#This Row],['# people]:['# people]],1,0)</f>
        <v>0</v>
      </c>
      <c r="Y457" cm="1">
        <f t="array" ref="Y457">IF(LEN(Table1[[#This Row],[Data]:[Data]])-LEN(SUBSTITUTE(Table1[[#This Row],[Data]:[Data]],Table3[[#Headers],[r]],""))=Table1[[#This Row],['# people]:['# people]],1,0)</f>
        <v>0</v>
      </c>
      <c r="Z457" cm="1">
        <f t="array" ref="Z457">IF(LEN(Table1[[#This Row],[Data]:[Data]])-LEN(SUBSTITUTE(Table1[[#This Row],[Data]:[Data]],Table3[[#Headers],[s]],""))=Table1[[#This Row],['# people]:['# people]],1,0)</f>
        <v>0</v>
      </c>
      <c r="AA457" cm="1">
        <f t="array" ref="AA457">IF(LEN(Table1[[#This Row],[Data]:[Data]])-LEN(SUBSTITUTE(Table1[[#This Row],[Data]:[Data]],Table3[[#Headers],[t]],""))=Table1[[#This Row],['# people]:['# people]],1,0)</f>
        <v>0</v>
      </c>
      <c r="AB457" cm="1">
        <f t="array" ref="AB457">IF(LEN(Table1[[#This Row],[Data]:[Data]])-LEN(SUBSTITUTE(Table1[[#This Row],[Data]:[Data]],Table3[[#Headers],[u]],""))=Table1[[#This Row],['# people]:['# people]],1,0)</f>
        <v>0</v>
      </c>
      <c r="AC457" cm="1">
        <f t="array" ref="AC457">IF(LEN(Table1[[#This Row],[Data]:[Data]])-LEN(SUBSTITUTE(Table1[[#This Row],[Data]:[Data]],Table3[[#Headers],[v]],""))=Table1[[#This Row],['# people]:['# people]],1,0)</f>
        <v>0</v>
      </c>
      <c r="AD457" cm="1">
        <f t="array" ref="AD457">IF(LEN(Table1[[#This Row],[Data]:[Data]])-LEN(SUBSTITUTE(Table1[[#This Row],[Data]:[Data]],Table3[[#Headers],[w]],""))=Table1[[#This Row],['# people]:['# people]],1,0)</f>
        <v>1</v>
      </c>
      <c r="AE457" cm="1">
        <f t="array" ref="AE457">IF(LEN(Table1[[#This Row],[Data]:[Data]])-LEN(SUBSTITUTE(Table1[[#This Row],[Data]:[Data]],Table3[[#Headers],[x]],""))=Table1[[#This Row],['# people]:['# people]],1,0)</f>
        <v>0</v>
      </c>
      <c r="AF457" cm="1">
        <f t="array" ref="AF457">IF(LEN(Table1[[#This Row],[Data]:[Data]])-LEN(SUBSTITUTE(Table1[[#This Row],[Data]:[Data]],Table3[[#Headers],[y]],""))=Table1[[#This Row],['# people]:['# people]],1,0)</f>
        <v>0</v>
      </c>
      <c r="AG457" cm="1">
        <f t="array" ref="AG457">IF(LEN(Table1[[#This Row],[Data]:[Data]])-LEN(SUBSTITUTE(Table1[[#This Row],[Data]:[Data]],Table3[[#Headers],[z]],""))=Table1[[#This Row],['# people]:['# people]],1,0)</f>
        <v>0</v>
      </c>
    </row>
    <row r="458" spans="1:33" x14ac:dyDescent="0.25">
      <c r="A458" t="s">
        <v>469</v>
      </c>
      <c r="B458" cm="1">
        <f t="array" ref="B458">SUM(IF((LEN(A458)-LEN(SUBSTITUTE(UPPER(A458),{"A","B","C","D","E","F","G","H","I","J","K","L","M","N","O","P","Q","R","S","T","U","V","W","X","Y","Z","1","2","3","4","5","6","7","8","9","0"},""))),1,0))</f>
        <v>22</v>
      </c>
      <c r="C458" t="s">
        <v>924</v>
      </c>
      <c r="D458">
        <f>LEN(Table1[[#This Row],[Column1]])-LEN(A458)</f>
        <v>5</v>
      </c>
      <c r="E458">
        <f>LEN(Table1[[#This Row],[Data]])</f>
        <v>40</v>
      </c>
      <c r="G458" s="1">
        <f>SUM(Table3[[#This Row],[a]:[z]])</f>
        <v>4</v>
      </c>
      <c r="H458" cm="1">
        <f t="array" ref="H458">IF(LEN(Table1[[#This Row],[Data]:[Data]])-LEN(SUBSTITUTE(Table1[[#This Row],[Data]:[Data]],Table3[[#Headers],[a]],""))=Table1[[#This Row],['# people]:['# people]],1,0)</f>
        <v>0</v>
      </c>
      <c r="I458" cm="1">
        <f t="array" ref="I458">IF(LEN(Table1[[#This Row],[Data]:[Data]])-LEN(SUBSTITUTE(Table1[[#This Row],[Data]:[Data]],Table3[[#Headers],[b]],""))=Table1[[#This Row],['# people]:['# people]],1,0)</f>
        <v>1</v>
      </c>
      <c r="J458" cm="1">
        <f t="array" ref="J458">IF(LEN(Table1[[#This Row],[Data]:[Data]])-LEN(SUBSTITUTE(Table1[[#This Row],[Data]:[Data]],Table3[[#Headers],[c]],""))=Table1[[#This Row],['# people]:['# people]],1,0)</f>
        <v>0</v>
      </c>
      <c r="K458" cm="1">
        <f t="array" ref="K458">IF(LEN(Table1[[#This Row],[Data]:[Data]])-LEN(SUBSTITUTE(Table1[[#This Row],[Data]:[Data]],Table3[[#Headers],[d]],""))=Table1[[#This Row],['# people]:['# people]],1,0)</f>
        <v>0</v>
      </c>
      <c r="L458" cm="1">
        <f t="array" ref="L458">IF(LEN(Table1[[#This Row],[Data]:[Data]])-LEN(SUBSTITUTE(Table1[[#This Row],[Data]:[Data]],Table3[[#Headers],[e]],""))=Table1[[#This Row],['# people]:['# people]],1,0)</f>
        <v>0</v>
      </c>
      <c r="M458" cm="1">
        <f t="array" ref="M458">IF(LEN(Table1[[#This Row],[Data]:[Data]])-LEN(SUBSTITUTE(Table1[[#This Row],[Data]:[Data]],Table3[[#Headers],[f]],""))=Table1[[#This Row],['# people]:['# people]],1,0)</f>
        <v>0</v>
      </c>
      <c r="N458" cm="1">
        <f t="array" ref="N458">IF(LEN(Table1[[#This Row],[Data]:[Data]])-LEN(SUBSTITUTE(Table1[[#This Row],[Data]:[Data]],Table3[[#Headers],[g]],""))=Table1[[#This Row],['# people]:['# people]],1,0)</f>
        <v>0</v>
      </c>
      <c r="O458" cm="1">
        <f t="array" ref="O458">IF(LEN(Table1[[#This Row],[Data]:[Data]])-LEN(SUBSTITUTE(Table1[[#This Row],[Data]:[Data]],Table3[[#Headers],[h]],""))=Table1[[#This Row],['# people]:['# people]],1,0)</f>
        <v>1</v>
      </c>
      <c r="P458" cm="1">
        <f t="array" ref="P458">IF(LEN(Table1[[#This Row],[Data]:[Data]])-LEN(SUBSTITUTE(Table1[[#This Row],[Data]:[Data]],Table3[[#Headers],[i]],""))=Table1[[#This Row],['# people]:['# people]],1,0)</f>
        <v>0</v>
      </c>
      <c r="Q458" cm="1">
        <f t="array" ref="Q458">IF(LEN(Table1[[#This Row],[Data]:[Data]])-LEN(SUBSTITUTE(Table1[[#This Row],[Data]:[Data]],Table3[[#Headers],[j]],""))=Table1[[#This Row],['# people]:['# people]],1,0)</f>
        <v>0</v>
      </c>
      <c r="R458" cm="1">
        <f t="array" ref="R458">IF(LEN(Table1[[#This Row],[Data]:[Data]])-LEN(SUBSTITUTE(Table1[[#This Row],[Data]:[Data]],Table3[[#Headers],[k]],""))=Table1[[#This Row],['# people]:['# people]],1,0)</f>
        <v>1</v>
      </c>
      <c r="S458" cm="1">
        <f t="array" ref="S458">IF(LEN(Table1[[#This Row],[Data]:[Data]])-LEN(SUBSTITUTE(Table1[[#This Row],[Data]:[Data]],Table3[[#Headers],[l]],""))=Table1[[#This Row],['# people]:['# people]],1,0)</f>
        <v>0</v>
      </c>
      <c r="T458" cm="1">
        <f t="array" ref="T458">IF(LEN(Table1[[#This Row],[Data]:[Data]])-LEN(SUBSTITUTE(Table1[[#This Row],[Data]:[Data]],Table3[[#Headers],[m]],""))=Table1[[#This Row],['# people]:['# people]],1,0)</f>
        <v>0</v>
      </c>
      <c r="U458" cm="1">
        <f t="array" ref="U458">IF(LEN(Table1[[#This Row],[Data]:[Data]])-LEN(SUBSTITUTE(Table1[[#This Row],[Data]:[Data]],Table3[[#Headers],[n]],""))=Table1[[#This Row],['# people]:['# people]],1,0)</f>
        <v>0</v>
      </c>
      <c r="V458" cm="1">
        <f t="array" ref="V458">IF(LEN(Table1[[#This Row],[Data]:[Data]])-LEN(SUBSTITUTE(Table1[[#This Row],[Data]:[Data]],Table3[[#Headers],[o]],""))=Table1[[#This Row],['# people]:['# people]],1,0)</f>
        <v>1</v>
      </c>
      <c r="W458" cm="1">
        <f t="array" ref="W458">IF(LEN(Table1[[#This Row],[Data]:[Data]])-LEN(SUBSTITUTE(Table1[[#This Row],[Data]:[Data]],Table3[[#Headers],[p]],""))=Table1[[#This Row],['# people]:['# people]],1,0)</f>
        <v>0</v>
      </c>
      <c r="X458" cm="1">
        <f t="array" ref="X458">IF(LEN(Table1[[#This Row],[Data]:[Data]])-LEN(SUBSTITUTE(Table1[[#This Row],[Data]:[Data]],Table3[[#Headers],[q]],""))=Table1[[#This Row],['# people]:['# people]],1,0)</f>
        <v>0</v>
      </c>
      <c r="Y458" cm="1">
        <f t="array" ref="Y458">IF(LEN(Table1[[#This Row],[Data]:[Data]])-LEN(SUBSTITUTE(Table1[[#This Row],[Data]:[Data]],Table3[[#Headers],[r]],""))=Table1[[#This Row],['# people]:['# people]],1,0)</f>
        <v>0</v>
      </c>
      <c r="Z458" cm="1">
        <f t="array" ref="Z458">IF(LEN(Table1[[#This Row],[Data]:[Data]])-LEN(SUBSTITUTE(Table1[[#This Row],[Data]:[Data]],Table3[[#Headers],[s]],""))=Table1[[#This Row],['# people]:['# people]],1,0)</f>
        <v>0</v>
      </c>
      <c r="AA458" cm="1">
        <f t="array" ref="AA458">IF(LEN(Table1[[#This Row],[Data]:[Data]])-LEN(SUBSTITUTE(Table1[[#This Row],[Data]:[Data]],Table3[[#Headers],[t]],""))=Table1[[#This Row],['# people]:['# people]],1,0)</f>
        <v>0</v>
      </c>
      <c r="AB458" cm="1">
        <f t="array" ref="AB458">IF(LEN(Table1[[#This Row],[Data]:[Data]])-LEN(SUBSTITUTE(Table1[[#This Row],[Data]:[Data]],Table3[[#Headers],[u]],""))=Table1[[#This Row],['# people]:['# people]],1,0)</f>
        <v>0</v>
      </c>
      <c r="AC458" cm="1">
        <f t="array" ref="AC458">IF(LEN(Table1[[#This Row],[Data]:[Data]])-LEN(SUBSTITUTE(Table1[[#This Row],[Data]:[Data]],Table3[[#Headers],[v]],""))=Table1[[#This Row],['# people]:['# people]],1,0)</f>
        <v>0</v>
      </c>
      <c r="AD458" cm="1">
        <f t="array" ref="AD458">IF(LEN(Table1[[#This Row],[Data]:[Data]])-LEN(SUBSTITUTE(Table1[[#This Row],[Data]:[Data]],Table3[[#Headers],[w]],""))=Table1[[#This Row],['# people]:['# people]],1,0)</f>
        <v>0</v>
      </c>
      <c r="AE458" cm="1">
        <f t="array" ref="AE458">IF(LEN(Table1[[#This Row],[Data]:[Data]])-LEN(SUBSTITUTE(Table1[[#This Row],[Data]:[Data]],Table3[[#Headers],[x]],""))=Table1[[#This Row],['# people]:['# people]],1,0)</f>
        <v>0</v>
      </c>
      <c r="AF458" cm="1">
        <f t="array" ref="AF458">IF(LEN(Table1[[#This Row],[Data]:[Data]])-LEN(SUBSTITUTE(Table1[[#This Row],[Data]:[Data]],Table3[[#Headers],[y]],""))=Table1[[#This Row],['# people]:['# people]],1,0)</f>
        <v>0</v>
      </c>
      <c r="AG458" cm="1">
        <f t="array" ref="AG458">IF(LEN(Table1[[#This Row],[Data]:[Data]])-LEN(SUBSTITUTE(Table1[[#This Row],[Data]:[Data]],Table3[[#Headers],[z]],""))=Table1[[#This Row],['# people]:['# people]],1,0)</f>
        <v>0</v>
      </c>
    </row>
    <row r="459" spans="1:33" x14ac:dyDescent="0.25">
      <c r="A459" t="s">
        <v>476</v>
      </c>
      <c r="B459" cm="1">
        <f t="array" ref="B459">SUM(IF((LEN(A459)-LEN(SUBSTITUTE(UPPER(A459),{"A","B","C","D","E","F","G","H","I","J","K","L","M","N","O","P","Q","R","S","T","U","V","W","X","Y","Z","1","2","3","4","5","6","7","8","9","0"},""))),1,0))</f>
        <v>2</v>
      </c>
      <c r="C459" t="s">
        <v>931</v>
      </c>
      <c r="D459">
        <f>LEN(Table1[[#This Row],[Column1]])-LEN(A459)</f>
        <v>5</v>
      </c>
      <c r="E459">
        <f>LEN(Table1[[#This Row],[Data]])</f>
        <v>5</v>
      </c>
      <c r="G459" s="1">
        <f>SUM(Table3[[#This Row],[a]:[z]])</f>
        <v>0</v>
      </c>
      <c r="H459" cm="1">
        <f t="array" ref="H459">IF(LEN(Table1[[#This Row],[Data]:[Data]])-LEN(SUBSTITUTE(Table1[[#This Row],[Data]:[Data]],Table3[[#Headers],[a]],""))=Table1[[#This Row],['# people]:['# people]],1,0)</f>
        <v>0</v>
      </c>
      <c r="I459" cm="1">
        <f t="array" ref="I459">IF(LEN(Table1[[#This Row],[Data]:[Data]])-LEN(SUBSTITUTE(Table1[[#This Row],[Data]:[Data]],Table3[[#Headers],[b]],""))=Table1[[#This Row],['# people]:['# people]],1,0)</f>
        <v>0</v>
      </c>
      <c r="J459" cm="1">
        <f t="array" ref="J459">IF(LEN(Table1[[#This Row],[Data]:[Data]])-LEN(SUBSTITUTE(Table1[[#This Row],[Data]:[Data]],Table3[[#Headers],[c]],""))=Table1[[#This Row],['# people]:['# people]],1,0)</f>
        <v>0</v>
      </c>
      <c r="K459" cm="1">
        <f t="array" ref="K459">IF(LEN(Table1[[#This Row],[Data]:[Data]])-LEN(SUBSTITUTE(Table1[[#This Row],[Data]:[Data]],Table3[[#Headers],[d]],""))=Table1[[#This Row],['# people]:['# people]],1,0)</f>
        <v>0</v>
      </c>
      <c r="L459" cm="1">
        <f t="array" ref="L459">IF(LEN(Table1[[#This Row],[Data]:[Data]])-LEN(SUBSTITUTE(Table1[[#This Row],[Data]:[Data]],Table3[[#Headers],[e]],""))=Table1[[#This Row],['# people]:['# people]],1,0)</f>
        <v>0</v>
      </c>
      <c r="M459" cm="1">
        <f t="array" ref="M459">IF(LEN(Table1[[#This Row],[Data]:[Data]])-LEN(SUBSTITUTE(Table1[[#This Row],[Data]:[Data]],Table3[[#Headers],[f]],""))=Table1[[#This Row],['# people]:['# people]],1,0)</f>
        <v>0</v>
      </c>
      <c r="N459" cm="1">
        <f t="array" ref="N459">IF(LEN(Table1[[#This Row],[Data]:[Data]])-LEN(SUBSTITUTE(Table1[[#This Row],[Data]:[Data]],Table3[[#Headers],[g]],""))=Table1[[#This Row],['# people]:['# people]],1,0)</f>
        <v>0</v>
      </c>
      <c r="O459" cm="1">
        <f t="array" ref="O459">IF(LEN(Table1[[#This Row],[Data]:[Data]])-LEN(SUBSTITUTE(Table1[[#This Row],[Data]:[Data]],Table3[[#Headers],[h]],""))=Table1[[#This Row],['# people]:['# people]],1,0)</f>
        <v>0</v>
      </c>
      <c r="P459" cm="1">
        <f t="array" ref="P459">IF(LEN(Table1[[#This Row],[Data]:[Data]])-LEN(SUBSTITUTE(Table1[[#This Row],[Data]:[Data]],Table3[[#Headers],[i]],""))=Table1[[#This Row],['# people]:['# people]],1,0)</f>
        <v>0</v>
      </c>
      <c r="Q459" cm="1">
        <f t="array" ref="Q459">IF(LEN(Table1[[#This Row],[Data]:[Data]])-LEN(SUBSTITUTE(Table1[[#This Row],[Data]:[Data]],Table3[[#Headers],[j]],""))=Table1[[#This Row],['# people]:['# people]],1,0)</f>
        <v>0</v>
      </c>
      <c r="R459" cm="1">
        <f t="array" ref="R459">IF(LEN(Table1[[#This Row],[Data]:[Data]])-LEN(SUBSTITUTE(Table1[[#This Row],[Data]:[Data]],Table3[[#Headers],[k]],""))=Table1[[#This Row],['# people]:['# people]],1,0)</f>
        <v>0</v>
      </c>
      <c r="S459" cm="1">
        <f t="array" ref="S459">IF(LEN(Table1[[#This Row],[Data]:[Data]])-LEN(SUBSTITUTE(Table1[[#This Row],[Data]:[Data]],Table3[[#Headers],[l]],""))=Table1[[#This Row],['# people]:['# people]],1,0)</f>
        <v>0</v>
      </c>
      <c r="T459" cm="1">
        <f t="array" ref="T459">IF(LEN(Table1[[#This Row],[Data]:[Data]])-LEN(SUBSTITUTE(Table1[[#This Row],[Data]:[Data]],Table3[[#Headers],[m]],""))=Table1[[#This Row],['# people]:['# people]],1,0)</f>
        <v>0</v>
      </c>
      <c r="U459" cm="1">
        <f t="array" ref="U459">IF(LEN(Table1[[#This Row],[Data]:[Data]])-LEN(SUBSTITUTE(Table1[[#This Row],[Data]:[Data]],Table3[[#Headers],[n]],""))=Table1[[#This Row],['# people]:['# people]],1,0)</f>
        <v>0</v>
      </c>
      <c r="V459" cm="1">
        <f t="array" ref="V459">IF(LEN(Table1[[#This Row],[Data]:[Data]])-LEN(SUBSTITUTE(Table1[[#This Row],[Data]:[Data]],Table3[[#Headers],[o]],""))=Table1[[#This Row],['# people]:['# people]],1,0)</f>
        <v>0</v>
      </c>
      <c r="W459" cm="1">
        <f t="array" ref="W459">IF(LEN(Table1[[#This Row],[Data]:[Data]])-LEN(SUBSTITUTE(Table1[[#This Row],[Data]:[Data]],Table3[[#Headers],[p]],""))=Table1[[#This Row],['# people]:['# people]],1,0)</f>
        <v>0</v>
      </c>
      <c r="X459" cm="1">
        <f t="array" ref="X459">IF(LEN(Table1[[#This Row],[Data]:[Data]])-LEN(SUBSTITUTE(Table1[[#This Row],[Data]:[Data]],Table3[[#Headers],[q]],""))=Table1[[#This Row],['# people]:['# people]],1,0)</f>
        <v>0</v>
      </c>
      <c r="Y459" cm="1">
        <f t="array" ref="Y459">IF(LEN(Table1[[#This Row],[Data]:[Data]])-LEN(SUBSTITUTE(Table1[[#This Row],[Data]:[Data]],Table3[[#Headers],[r]],""))=Table1[[#This Row],['# people]:['# people]],1,0)</f>
        <v>0</v>
      </c>
      <c r="Z459" cm="1">
        <f t="array" ref="Z459">IF(LEN(Table1[[#This Row],[Data]:[Data]])-LEN(SUBSTITUTE(Table1[[#This Row],[Data]:[Data]],Table3[[#Headers],[s]],""))=Table1[[#This Row],['# people]:['# people]],1,0)</f>
        <v>0</v>
      </c>
      <c r="AA459" cm="1">
        <f t="array" ref="AA459">IF(LEN(Table1[[#This Row],[Data]:[Data]])-LEN(SUBSTITUTE(Table1[[#This Row],[Data]:[Data]],Table3[[#Headers],[t]],""))=Table1[[#This Row],['# people]:['# people]],1,0)</f>
        <v>0</v>
      </c>
      <c r="AB459" cm="1">
        <f t="array" ref="AB459">IF(LEN(Table1[[#This Row],[Data]:[Data]])-LEN(SUBSTITUTE(Table1[[#This Row],[Data]:[Data]],Table3[[#Headers],[u]],""))=Table1[[#This Row],['# people]:['# people]],1,0)</f>
        <v>0</v>
      </c>
      <c r="AC459" cm="1">
        <f t="array" ref="AC459">IF(LEN(Table1[[#This Row],[Data]:[Data]])-LEN(SUBSTITUTE(Table1[[#This Row],[Data]:[Data]],Table3[[#Headers],[v]],""))=Table1[[#This Row],['# people]:['# people]],1,0)</f>
        <v>0</v>
      </c>
      <c r="AD459" cm="1">
        <f t="array" ref="AD459">IF(LEN(Table1[[#This Row],[Data]:[Data]])-LEN(SUBSTITUTE(Table1[[#This Row],[Data]:[Data]],Table3[[#Headers],[w]],""))=Table1[[#This Row],['# people]:['# people]],1,0)</f>
        <v>0</v>
      </c>
      <c r="AE459" cm="1">
        <f t="array" ref="AE459">IF(LEN(Table1[[#This Row],[Data]:[Data]])-LEN(SUBSTITUTE(Table1[[#This Row],[Data]:[Data]],Table3[[#Headers],[x]],""))=Table1[[#This Row],['# people]:['# people]],1,0)</f>
        <v>0</v>
      </c>
      <c r="AF459" cm="1">
        <f t="array" ref="AF459">IF(LEN(Table1[[#This Row],[Data]:[Data]])-LEN(SUBSTITUTE(Table1[[#This Row],[Data]:[Data]],Table3[[#Headers],[y]],""))=Table1[[#This Row],['# people]:['# people]],1,0)</f>
        <v>0</v>
      </c>
      <c r="AG459" cm="1">
        <f t="array" ref="AG459">IF(LEN(Table1[[#This Row],[Data]:[Data]])-LEN(SUBSTITUTE(Table1[[#This Row],[Data]:[Data]],Table3[[#Headers],[z]],""))=Table1[[#This Row],['# people]:['# people]],1,0)</f>
        <v>0</v>
      </c>
    </row>
    <row r="460" spans="1:33" x14ac:dyDescent="0.25">
      <c r="A460" t="s">
        <v>477</v>
      </c>
      <c r="B460" cm="1">
        <f t="array" ref="B460">SUM(IF((LEN(A460)-LEN(SUBSTITUTE(UPPER(A460),{"A","B","C","D","E","F","G","H","I","J","K","L","M","N","O","P","Q","R","S","T","U","V","W","X","Y","Z","1","2","3","4","5","6","7","8","9","0"},""))),1,0))</f>
        <v>16</v>
      </c>
      <c r="C460" t="s">
        <v>932</v>
      </c>
      <c r="D460">
        <f>LEN(Table1[[#This Row],[Column1]])-LEN(A460)</f>
        <v>5</v>
      </c>
      <c r="E460">
        <f>LEN(Table1[[#This Row],[Data]])</f>
        <v>39</v>
      </c>
      <c r="G460" s="1">
        <f>SUM(Table3[[#This Row],[a]:[z]])</f>
        <v>5</v>
      </c>
      <c r="H460" cm="1">
        <f t="array" ref="H460">IF(LEN(Table1[[#This Row],[Data]:[Data]])-LEN(SUBSTITUTE(Table1[[#This Row],[Data]:[Data]],Table3[[#Headers],[a]],""))=Table1[[#This Row],['# people]:['# people]],1,0)</f>
        <v>0</v>
      </c>
      <c r="I460" cm="1">
        <f t="array" ref="I460">IF(LEN(Table1[[#This Row],[Data]:[Data]])-LEN(SUBSTITUTE(Table1[[#This Row],[Data]:[Data]],Table3[[#Headers],[b]],""))=Table1[[#This Row],['# people]:['# people]],1,0)</f>
        <v>0</v>
      </c>
      <c r="J460" cm="1">
        <f t="array" ref="J460">IF(LEN(Table1[[#This Row],[Data]:[Data]])-LEN(SUBSTITUTE(Table1[[#This Row],[Data]:[Data]],Table3[[#Headers],[c]],""))=Table1[[#This Row],['# people]:['# people]],1,0)</f>
        <v>0</v>
      </c>
      <c r="K460" cm="1">
        <f t="array" ref="K460">IF(LEN(Table1[[#This Row],[Data]:[Data]])-LEN(SUBSTITUTE(Table1[[#This Row],[Data]:[Data]],Table3[[#Headers],[d]],""))=Table1[[#This Row],['# people]:['# people]],1,0)</f>
        <v>0</v>
      </c>
      <c r="L460" cm="1">
        <f t="array" ref="L460">IF(LEN(Table1[[#This Row],[Data]:[Data]])-LEN(SUBSTITUTE(Table1[[#This Row],[Data]:[Data]],Table3[[#Headers],[e]],""))=Table1[[#This Row],['# people]:['# people]],1,0)</f>
        <v>0</v>
      </c>
      <c r="M460" cm="1">
        <f t="array" ref="M460">IF(LEN(Table1[[#This Row],[Data]:[Data]])-LEN(SUBSTITUTE(Table1[[#This Row],[Data]:[Data]],Table3[[#Headers],[f]],""))=Table1[[#This Row],['# people]:['# people]],1,0)</f>
        <v>0</v>
      </c>
      <c r="N460" cm="1">
        <f t="array" ref="N460">IF(LEN(Table1[[#This Row],[Data]:[Data]])-LEN(SUBSTITUTE(Table1[[#This Row],[Data]:[Data]],Table3[[#Headers],[g]],""))=Table1[[#This Row],['# people]:['# people]],1,0)</f>
        <v>1</v>
      </c>
      <c r="O460" cm="1">
        <f t="array" ref="O460">IF(LEN(Table1[[#This Row],[Data]:[Data]])-LEN(SUBSTITUTE(Table1[[#This Row],[Data]:[Data]],Table3[[#Headers],[h]],""))=Table1[[#This Row],['# people]:['# people]],1,0)</f>
        <v>0</v>
      </c>
      <c r="P460" cm="1">
        <f t="array" ref="P460">IF(LEN(Table1[[#This Row],[Data]:[Data]])-LEN(SUBSTITUTE(Table1[[#This Row],[Data]:[Data]],Table3[[#Headers],[i]],""))=Table1[[#This Row],['# people]:['# people]],1,0)</f>
        <v>1</v>
      </c>
      <c r="Q460" cm="1">
        <f t="array" ref="Q460">IF(LEN(Table1[[#This Row],[Data]:[Data]])-LEN(SUBSTITUTE(Table1[[#This Row],[Data]:[Data]],Table3[[#Headers],[j]],""))=Table1[[#This Row],['# people]:['# people]],1,0)</f>
        <v>0</v>
      </c>
      <c r="R460" cm="1">
        <f t="array" ref="R460">IF(LEN(Table1[[#This Row],[Data]:[Data]])-LEN(SUBSTITUTE(Table1[[#This Row],[Data]:[Data]],Table3[[#Headers],[k]],""))=Table1[[#This Row],['# people]:['# people]],1,0)</f>
        <v>0</v>
      </c>
      <c r="S460" cm="1">
        <f t="array" ref="S460">IF(LEN(Table1[[#This Row],[Data]:[Data]])-LEN(SUBSTITUTE(Table1[[#This Row],[Data]:[Data]],Table3[[#Headers],[l]],""))=Table1[[#This Row],['# people]:['# people]],1,0)</f>
        <v>1</v>
      </c>
      <c r="T460" cm="1">
        <f t="array" ref="T460">IF(LEN(Table1[[#This Row],[Data]:[Data]])-LEN(SUBSTITUTE(Table1[[#This Row],[Data]:[Data]],Table3[[#Headers],[m]],""))=Table1[[#This Row],['# people]:['# people]],1,0)</f>
        <v>1</v>
      </c>
      <c r="U460" cm="1">
        <f t="array" ref="U460">IF(LEN(Table1[[#This Row],[Data]:[Data]])-LEN(SUBSTITUTE(Table1[[#This Row],[Data]:[Data]],Table3[[#Headers],[n]],""))=Table1[[#This Row],['# people]:['# people]],1,0)</f>
        <v>0</v>
      </c>
      <c r="V460" cm="1">
        <f t="array" ref="V460">IF(LEN(Table1[[#This Row],[Data]:[Data]])-LEN(SUBSTITUTE(Table1[[#This Row],[Data]:[Data]],Table3[[#Headers],[o]],""))=Table1[[#This Row],['# people]:['# people]],1,0)</f>
        <v>0</v>
      </c>
      <c r="W460" cm="1">
        <f t="array" ref="W460">IF(LEN(Table1[[#This Row],[Data]:[Data]])-LEN(SUBSTITUTE(Table1[[#This Row],[Data]:[Data]],Table3[[#Headers],[p]],""))=Table1[[#This Row],['# people]:['# people]],1,0)</f>
        <v>0</v>
      </c>
      <c r="X460" cm="1">
        <f t="array" ref="X460">IF(LEN(Table1[[#This Row],[Data]:[Data]])-LEN(SUBSTITUTE(Table1[[#This Row],[Data]:[Data]],Table3[[#Headers],[q]],""))=Table1[[#This Row],['# people]:['# people]],1,0)</f>
        <v>0</v>
      </c>
      <c r="Y460" cm="1">
        <f t="array" ref="Y460">IF(LEN(Table1[[#This Row],[Data]:[Data]])-LEN(SUBSTITUTE(Table1[[#This Row],[Data]:[Data]],Table3[[#Headers],[r]],""))=Table1[[#This Row],['# people]:['# people]],1,0)</f>
        <v>0</v>
      </c>
      <c r="Z460" cm="1">
        <f t="array" ref="Z460">IF(LEN(Table1[[#This Row],[Data]:[Data]])-LEN(SUBSTITUTE(Table1[[#This Row],[Data]:[Data]],Table3[[#Headers],[s]],""))=Table1[[#This Row],['# people]:['# people]],1,0)</f>
        <v>0</v>
      </c>
      <c r="AA460" cm="1">
        <f t="array" ref="AA460">IF(LEN(Table1[[#This Row],[Data]:[Data]])-LEN(SUBSTITUTE(Table1[[#This Row],[Data]:[Data]],Table3[[#Headers],[t]],""))=Table1[[#This Row],['# people]:['# people]],1,0)</f>
        <v>0</v>
      </c>
      <c r="AB460" cm="1">
        <f t="array" ref="AB460">IF(LEN(Table1[[#This Row],[Data]:[Data]])-LEN(SUBSTITUTE(Table1[[#This Row],[Data]:[Data]],Table3[[#Headers],[u]],""))=Table1[[#This Row],['# people]:['# people]],1,0)</f>
        <v>1</v>
      </c>
      <c r="AC460" cm="1">
        <f t="array" ref="AC460">IF(LEN(Table1[[#This Row],[Data]:[Data]])-LEN(SUBSTITUTE(Table1[[#This Row],[Data]:[Data]],Table3[[#Headers],[v]],""))=Table1[[#This Row],['# people]:['# people]],1,0)</f>
        <v>0</v>
      </c>
      <c r="AD460" cm="1">
        <f t="array" ref="AD460">IF(LEN(Table1[[#This Row],[Data]:[Data]])-LEN(SUBSTITUTE(Table1[[#This Row],[Data]:[Data]],Table3[[#Headers],[w]],""))=Table1[[#This Row],['# people]:['# people]],1,0)</f>
        <v>0</v>
      </c>
      <c r="AE460" cm="1">
        <f t="array" ref="AE460">IF(LEN(Table1[[#This Row],[Data]:[Data]])-LEN(SUBSTITUTE(Table1[[#This Row],[Data]:[Data]],Table3[[#Headers],[x]],""))=Table1[[#This Row],['# people]:['# people]],1,0)</f>
        <v>0</v>
      </c>
      <c r="AF460" cm="1">
        <f t="array" ref="AF460">IF(LEN(Table1[[#This Row],[Data]:[Data]])-LEN(SUBSTITUTE(Table1[[#This Row],[Data]:[Data]],Table3[[#Headers],[y]],""))=Table1[[#This Row],['# people]:['# people]],1,0)</f>
        <v>0</v>
      </c>
      <c r="AG460" cm="1">
        <f t="array" ref="AG460">IF(LEN(Table1[[#This Row],[Data]:[Data]])-LEN(SUBSTITUTE(Table1[[#This Row],[Data]:[Data]],Table3[[#Headers],[z]],""))=Table1[[#This Row],['# people]:['# people]],1,0)</f>
        <v>0</v>
      </c>
    </row>
    <row r="461" spans="1:33" x14ac:dyDescent="0.25">
      <c r="B461">
        <f>SUM(B5:B460)</f>
        <v>6625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2020-12-06T06:09:02Z</dcterms:created>
  <dcterms:modified xsi:type="dcterms:W3CDTF">2020-12-06T06:10:01Z</dcterms:modified>
</cp:coreProperties>
</file>