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TWG\Übung\RN\Theorieaufgaben\SS18\"/>
    </mc:Choice>
  </mc:AlternateContent>
  <bookViews>
    <workbookView xWindow="0" yWindow="0" windowWidth="28800" windowHeight="12045" activeTab="2"/>
  </bookViews>
  <sheets>
    <sheet name="Aufgabe 1" sheetId="1" r:id="rId1"/>
    <sheet name="Aufgabe 2" sheetId="2" r:id="rId2"/>
    <sheet name="Aufgabe 2 (erweitert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3" l="1"/>
  <c r="J14" i="3"/>
  <c r="E14" i="3"/>
  <c r="E15" i="3" s="1"/>
  <c r="A14" i="3"/>
  <c r="J13" i="3"/>
  <c r="E13" i="3"/>
  <c r="J12" i="3"/>
  <c r="J11" i="3"/>
  <c r="I11" i="3"/>
  <c r="J10" i="3"/>
  <c r="J9" i="3"/>
  <c r="E9" i="3"/>
  <c r="E10" i="3" s="1"/>
  <c r="E11" i="3" s="1"/>
  <c r="J8" i="3"/>
  <c r="E8" i="3"/>
  <c r="J7" i="3"/>
  <c r="J5" i="3"/>
  <c r="E5" i="3"/>
  <c r="I4" i="3"/>
  <c r="I5" i="3" s="1"/>
  <c r="I7" i="3" s="1"/>
  <c r="I8" i="3" s="1"/>
  <c r="I9" i="3" s="1"/>
  <c r="E4" i="3"/>
  <c r="D4" i="3"/>
  <c r="B4" i="3"/>
  <c r="A4" i="3"/>
  <c r="A5" i="3" s="1"/>
  <c r="J15" i="2"/>
  <c r="E15" i="2"/>
  <c r="J14" i="2"/>
  <c r="E14" i="2"/>
  <c r="A14" i="2"/>
  <c r="J13" i="2"/>
  <c r="J12" i="2"/>
  <c r="J11" i="2"/>
  <c r="I11" i="2"/>
  <c r="J10" i="2"/>
  <c r="J9" i="2"/>
  <c r="J8" i="2"/>
  <c r="E8" i="2"/>
  <c r="E9" i="2" s="1"/>
  <c r="E10" i="2" s="1"/>
  <c r="E11" i="2" s="1"/>
  <c r="E13" i="2" s="1"/>
  <c r="J7" i="2"/>
  <c r="J5" i="2"/>
  <c r="A5" i="2"/>
  <c r="I4" i="2"/>
  <c r="I5" i="2" s="1"/>
  <c r="I7" i="2" s="1"/>
  <c r="I8" i="2" s="1"/>
  <c r="I9" i="2" s="1"/>
  <c r="E4" i="2"/>
  <c r="E5" i="2" s="1"/>
  <c r="D4" i="2"/>
  <c r="B4" i="2"/>
  <c r="A4" i="2"/>
  <c r="B8" i="1"/>
  <c r="A5" i="1"/>
  <c r="E5" i="1"/>
  <c r="E7" i="1" s="1"/>
  <c r="E8" i="1" s="1"/>
  <c r="E9" i="1" s="1"/>
  <c r="E10" i="1" s="1"/>
  <c r="E11" i="1" s="1"/>
  <c r="E12" i="1" s="1"/>
  <c r="E13" i="1" s="1"/>
  <c r="I5" i="1"/>
  <c r="I6" i="1" s="1"/>
  <c r="I7" i="1" s="1"/>
  <c r="I8" i="1" s="1"/>
  <c r="I10" i="1" s="1"/>
  <c r="J5" i="1"/>
  <c r="D10" i="1"/>
  <c r="D11" i="1" s="1"/>
  <c r="D12" i="1" s="1"/>
  <c r="D13" i="1" s="1"/>
  <c r="J6" i="1"/>
  <c r="A13" i="1"/>
  <c r="J7" i="1"/>
  <c r="J8" i="1"/>
  <c r="J9" i="1"/>
  <c r="J10" i="1"/>
  <c r="J11" i="1"/>
  <c r="J12" i="1"/>
  <c r="J4" i="1"/>
  <c r="I4" i="1"/>
  <c r="E4" i="1"/>
  <c r="D4" i="1"/>
  <c r="B4" i="1"/>
  <c r="A4" i="1"/>
</calcChain>
</file>

<file path=xl/sharedStrings.xml><?xml version="1.0" encoding="utf-8"?>
<sst xmlns="http://schemas.openxmlformats.org/spreadsheetml/2006/main" count="238" uniqueCount="72">
  <si>
    <t>RTT</t>
  </si>
  <si>
    <t>x</t>
  </si>
  <si>
    <t>DupACK</t>
  </si>
  <si>
    <t>ssthresh</t>
  </si>
  <si>
    <t>cwnd</t>
  </si>
  <si>
    <t>flightsize 2</t>
  </si>
  <si>
    <t>flightsize 1</t>
  </si>
  <si>
    <t>CA Segment</t>
  </si>
  <si>
    <t>Segmente AN</t>
  </si>
  <si>
    <t>ACKs Ab</t>
  </si>
  <si>
    <t>Segmente Ab</t>
  </si>
  <si>
    <t>ACKs An</t>
  </si>
  <si>
    <t>inf</t>
  </si>
  <si>
    <t>1-3</t>
  </si>
  <si>
    <t>4-7</t>
  </si>
  <si>
    <t>4xA2</t>
  </si>
  <si>
    <t>A1-A2</t>
  </si>
  <si>
    <t>4-9</t>
  </si>
  <si>
    <t>2xA2</t>
  </si>
  <si>
    <t>8-9</t>
  </si>
  <si>
    <t>A2</t>
  </si>
  <si>
    <t>A9</t>
  </si>
  <si>
    <t>10-11</t>
  </si>
  <si>
    <t>A10-11</t>
  </si>
  <si>
    <t>A12</t>
  </si>
  <si>
    <t>13-14</t>
  </si>
  <si>
    <t>A13-14</t>
  </si>
  <si>
    <t>15-16</t>
  </si>
  <si>
    <t>A15-16</t>
  </si>
  <si>
    <t>A13-16</t>
  </si>
  <si>
    <t>17-20</t>
  </si>
  <si>
    <t>A17-20</t>
  </si>
  <si>
    <t>Kommentare</t>
  </si>
  <si>
    <t>Verlust Segment 3</t>
  </si>
  <si>
    <t>bei ankommenden Segmenten wird zuletzt korrekt in Reihe empfangenes Segment "doppelt" bestätigt</t>
  </si>
  <si>
    <t>bei 1. und 2. DupACK wird jeweils ein weiteres Segment versendet, ohne das cwnd zu beachten</t>
  </si>
  <si>
    <t>bei 3. DupACK gilt ssthresh=max(2,flightsize/2); cwnd=ssthresh+3; wiederholte Übertragung des fehlenden Segments</t>
  </si>
  <si>
    <t>bei weiteren DupACKs gilt cwnd+=1 und Segmente werden nach cwnd versendet</t>
  </si>
  <si>
    <t>bei neuem ACK gilt cwnd=ssthresh; DupACKs=0, CA Segment=erstes neu versendetes Segment</t>
  </si>
  <si>
    <t>bei "normalen" ACKs in CA Phase; cwnd bleibt unverändert; Segmente nach cwnd versenden</t>
  </si>
  <si>
    <t>bei ACK des CA Segment: cwnd+=1; Segment nach cwnd versenden</t>
  </si>
  <si>
    <t xml:space="preserve">kompakte Schreibweise für CA Phase; CA Segment ist 19, da für A13-14 Segmente 17-18 versendet werden und 19 das erste Segmente für A15 ist </t>
  </si>
  <si>
    <t>A1-3</t>
  </si>
  <si>
    <t>4,8,9</t>
  </si>
  <si>
    <t>3xA4</t>
  </si>
  <si>
    <t>A4</t>
  </si>
  <si>
    <t>2xA4</t>
  </si>
  <si>
    <t>12-13</t>
  </si>
  <si>
    <t>A5</t>
  </si>
  <si>
    <t>A6</t>
  </si>
  <si>
    <t>…</t>
  </si>
  <si>
    <t>TIMEOUT</t>
  </si>
  <si>
    <t>A16</t>
  </si>
  <si>
    <t>17-18</t>
  </si>
  <si>
    <t>A17-18</t>
  </si>
  <si>
    <t>19-20</t>
  </si>
  <si>
    <t>A19-20</t>
  </si>
  <si>
    <t>19-22</t>
  </si>
  <si>
    <t>A19-22</t>
  </si>
  <si>
    <t>23-27</t>
  </si>
  <si>
    <t>A23-27</t>
  </si>
  <si>
    <t>28-33</t>
  </si>
  <si>
    <t>A28-33</t>
  </si>
  <si>
    <t>bei neuem ACK gilt cwnd=ssthresh; DupACKs=0, aufgrund von cwnd kann kein Segment versendet werden</t>
  </si>
  <si>
    <t>es treffen keine ACKs mehr ein, es können kene Segmente gesendet werden, warten auf den Retransmission Timeout</t>
  </si>
  <si>
    <t>Retransmission timeout: ssthresh=max(2,flightsize/2);flightsize=0;cwnd=1;wiederholte Übertragung des verlorenen Segments</t>
  </si>
  <si>
    <t>slow start da cwnd&lt;ssthresh: cwnd+=1 für jedes ACK</t>
  </si>
  <si>
    <t>nach 1. ACK Ende von Slow start und Beginn CA, da cwnd&gt;=ssthresh; CA Segment auf nächstes gesendetes Paket setzen</t>
  </si>
  <si>
    <t xml:space="preserve">kompakte Schreibweise für CA Phase; </t>
  </si>
  <si>
    <t>Verlorene Segmente: 3, IW: 3, RTO:10, Pakete: 20</t>
  </si>
  <si>
    <t>Verlorene Segmente: 5-7, IW: 3, RTO:10, Pakete: 20</t>
  </si>
  <si>
    <t>Verlorene Segmente: 5-7, IW: 3, RTO:10, Pakete: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</si>
</sst>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L13"/>
    </sheetView>
  </sheetViews>
  <sheetFormatPr baseColWidth="10" defaultRowHeight="15" x14ac:dyDescent="0.25"/>
  <cols>
    <col min="1" max="6" width="10.7109375" style="2" customWidth="1"/>
    <col min="7" max="7" width="12.85546875" style="2" bestFit="1" customWidth="1"/>
    <col min="8" max="8" width="10.5703125" style="2" bestFit="1" customWidth="1"/>
    <col min="9" max="9" width="11.7109375" style="2" bestFit="1" customWidth="1"/>
    <col min="10" max="10" width="13.140625" style="2" bestFit="1" customWidth="1"/>
    <col min="11" max="11" width="10.7109375" style="2" customWidth="1"/>
    <col min="12" max="12" width="131.140625" style="7" customWidth="1"/>
  </cols>
  <sheetData>
    <row r="1" spans="1:12" x14ac:dyDescent="0.25">
      <c r="A1" s="11" t="s">
        <v>69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" t="s">
        <v>0</v>
      </c>
      <c r="B2" s="1" t="s">
        <v>11</v>
      </c>
      <c r="C2" s="1" t="s">
        <v>6</v>
      </c>
      <c r="D2" s="1" t="s">
        <v>2</v>
      </c>
      <c r="E2" s="1" t="s">
        <v>3</v>
      </c>
      <c r="F2" s="1" t="s">
        <v>4</v>
      </c>
      <c r="G2" s="1" t="s">
        <v>10</v>
      </c>
      <c r="H2" s="1" t="s">
        <v>5</v>
      </c>
      <c r="I2" s="1" t="s">
        <v>7</v>
      </c>
      <c r="J2" s="1" t="s">
        <v>8</v>
      </c>
      <c r="K2" s="1" t="s">
        <v>9</v>
      </c>
      <c r="L2" s="5" t="s">
        <v>32</v>
      </c>
    </row>
    <row r="3" spans="1:12" x14ac:dyDescent="0.25">
      <c r="A3" s="1">
        <v>0</v>
      </c>
      <c r="B3" s="1" t="s">
        <v>1</v>
      </c>
      <c r="C3" s="1">
        <v>0</v>
      </c>
      <c r="D3" s="1">
        <v>0</v>
      </c>
      <c r="E3" s="1" t="s">
        <v>12</v>
      </c>
      <c r="F3" s="1">
        <v>3</v>
      </c>
      <c r="G3" s="4" t="s">
        <v>13</v>
      </c>
      <c r="H3" s="2">
        <v>3</v>
      </c>
      <c r="I3" s="2" t="s">
        <v>1</v>
      </c>
      <c r="J3" s="3" t="s">
        <v>13</v>
      </c>
      <c r="K3" s="4" t="s">
        <v>16</v>
      </c>
      <c r="L3" s="6" t="s">
        <v>33</v>
      </c>
    </row>
    <row r="4" spans="1:12" x14ac:dyDescent="0.25">
      <c r="A4" s="1">
        <f>A3+1</f>
        <v>1</v>
      </c>
      <c r="B4" s="1" t="str">
        <f>K3</f>
        <v>A1-A2</v>
      </c>
      <c r="C4" s="1">
        <v>1</v>
      </c>
      <c r="D4" s="3">
        <f>D3</f>
        <v>0</v>
      </c>
      <c r="E4" s="3" t="str">
        <f>E3</f>
        <v>inf</v>
      </c>
      <c r="F4" s="1">
        <v>5</v>
      </c>
      <c r="G4" s="4" t="s">
        <v>14</v>
      </c>
      <c r="H4" s="2">
        <v>5</v>
      </c>
      <c r="I4" s="2" t="str">
        <f>I3</f>
        <v>x</v>
      </c>
      <c r="J4" s="2" t="str">
        <f>G4</f>
        <v>4-7</v>
      </c>
      <c r="K4" s="4" t="s">
        <v>15</v>
      </c>
      <c r="L4" s="7" t="s">
        <v>34</v>
      </c>
    </row>
    <row r="5" spans="1:12" x14ac:dyDescent="0.25">
      <c r="A5" s="1">
        <f t="shared" ref="A5:A13" si="0">A4+1</f>
        <v>2</v>
      </c>
      <c r="B5" s="1" t="s">
        <v>18</v>
      </c>
      <c r="C5" s="1">
        <v>5</v>
      </c>
      <c r="D5" s="3">
        <v>2</v>
      </c>
      <c r="E5" s="3" t="str">
        <f t="shared" ref="E5:E13" si="1">E4</f>
        <v>inf</v>
      </c>
      <c r="F5" s="1">
        <v>5</v>
      </c>
      <c r="G5" s="4" t="s">
        <v>19</v>
      </c>
      <c r="H5" s="2">
        <v>7</v>
      </c>
      <c r="I5" s="2" t="str">
        <f t="shared" ref="I5:I10" si="2">I4</f>
        <v>x</v>
      </c>
      <c r="J5" s="2" t="str">
        <f t="shared" ref="J5:J12" si="3">G5</f>
        <v>8-9</v>
      </c>
      <c r="K5" s="4" t="s">
        <v>18</v>
      </c>
      <c r="L5" s="7" t="s">
        <v>35</v>
      </c>
    </row>
    <row r="6" spans="1:12" x14ac:dyDescent="0.25">
      <c r="A6" s="1"/>
      <c r="B6" s="1" t="s">
        <v>20</v>
      </c>
      <c r="C6" s="1">
        <v>7</v>
      </c>
      <c r="D6" s="3">
        <v>3</v>
      </c>
      <c r="E6" s="3">
        <v>3.5</v>
      </c>
      <c r="F6" s="1">
        <v>6.5</v>
      </c>
      <c r="G6" s="4">
        <v>3</v>
      </c>
      <c r="H6" s="2">
        <v>7</v>
      </c>
      <c r="I6" s="2" t="str">
        <f t="shared" si="2"/>
        <v>x</v>
      </c>
      <c r="J6" s="2">
        <f t="shared" si="3"/>
        <v>3</v>
      </c>
      <c r="K6" s="4" t="s">
        <v>21</v>
      </c>
      <c r="L6" s="7" t="s">
        <v>36</v>
      </c>
    </row>
    <row r="7" spans="1:12" x14ac:dyDescent="0.25">
      <c r="A7" s="1"/>
      <c r="B7" s="1" t="s">
        <v>20</v>
      </c>
      <c r="C7" s="1">
        <v>7</v>
      </c>
      <c r="D7" s="3">
        <v>4</v>
      </c>
      <c r="E7" s="3">
        <f t="shared" si="1"/>
        <v>3.5</v>
      </c>
      <c r="F7" s="1">
        <v>7.5</v>
      </c>
      <c r="G7" s="4" t="s">
        <v>1</v>
      </c>
      <c r="H7" s="2">
        <v>7</v>
      </c>
      <c r="I7" s="2" t="str">
        <f t="shared" si="2"/>
        <v>x</v>
      </c>
      <c r="J7" s="2" t="str">
        <f t="shared" si="3"/>
        <v>x</v>
      </c>
      <c r="K7" s="4" t="s">
        <v>1</v>
      </c>
      <c r="L7" s="10" t="s">
        <v>37</v>
      </c>
    </row>
    <row r="8" spans="1:12" x14ac:dyDescent="0.25">
      <c r="A8" s="1">
        <v>3</v>
      </c>
      <c r="B8" s="1" t="str">
        <f>K5</f>
        <v>2xA2</v>
      </c>
      <c r="C8" s="1">
        <v>7</v>
      </c>
      <c r="D8" s="3">
        <v>6</v>
      </c>
      <c r="E8" s="3">
        <f t="shared" si="1"/>
        <v>3.5</v>
      </c>
      <c r="F8" s="1">
        <v>9.5</v>
      </c>
      <c r="G8" s="4" t="s">
        <v>22</v>
      </c>
      <c r="H8" s="2">
        <v>9</v>
      </c>
      <c r="I8" s="2" t="str">
        <f t="shared" si="2"/>
        <v>x</v>
      </c>
      <c r="J8" s="2" t="str">
        <f t="shared" si="3"/>
        <v>10-11</v>
      </c>
      <c r="K8" s="4" t="s">
        <v>23</v>
      </c>
      <c r="L8" s="10"/>
    </row>
    <row r="9" spans="1:12" x14ac:dyDescent="0.25">
      <c r="A9" s="1"/>
      <c r="B9" s="1" t="s">
        <v>21</v>
      </c>
      <c r="C9" s="1">
        <v>2</v>
      </c>
      <c r="D9" s="3">
        <v>0</v>
      </c>
      <c r="E9" s="3">
        <f t="shared" si="1"/>
        <v>3.5</v>
      </c>
      <c r="F9" s="1">
        <v>3.5</v>
      </c>
      <c r="G9" s="4">
        <v>12</v>
      </c>
      <c r="H9" s="2">
        <v>3</v>
      </c>
      <c r="I9" s="2">
        <v>12</v>
      </c>
      <c r="J9" s="2">
        <f t="shared" si="3"/>
        <v>12</v>
      </c>
      <c r="K9" s="4" t="s">
        <v>24</v>
      </c>
      <c r="L9" s="7" t="s">
        <v>38</v>
      </c>
    </row>
    <row r="10" spans="1:12" x14ac:dyDescent="0.25">
      <c r="A10" s="1">
        <v>4</v>
      </c>
      <c r="B10" s="1" t="s">
        <v>23</v>
      </c>
      <c r="C10" s="1">
        <v>1</v>
      </c>
      <c r="D10" s="3">
        <f t="shared" ref="D10:D13" si="4">D9</f>
        <v>0</v>
      </c>
      <c r="E10" s="3">
        <f t="shared" si="1"/>
        <v>3.5</v>
      </c>
      <c r="F10" s="1">
        <v>3.5</v>
      </c>
      <c r="G10" s="4" t="s">
        <v>25</v>
      </c>
      <c r="H10" s="2">
        <v>3</v>
      </c>
      <c r="I10" s="2">
        <f t="shared" si="2"/>
        <v>12</v>
      </c>
      <c r="J10" s="2" t="str">
        <f t="shared" si="3"/>
        <v>13-14</v>
      </c>
      <c r="K10" s="4" t="s">
        <v>26</v>
      </c>
      <c r="L10" s="7" t="s">
        <v>39</v>
      </c>
    </row>
    <row r="11" spans="1:12" x14ac:dyDescent="0.25">
      <c r="A11" s="1"/>
      <c r="B11" s="1" t="s">
        <v>24</v>
      </c>
      <c r="C11" s="1">
        <v>2</v>
      </c>
      <c r="D11" s="3">
        <f t="shared" si="4"/>
        <v>0</v>
      </c>
      <c r="E11" s="3">
        <f t="shared" si="1"/>
        <v>3.5</v>
      </c>
      <c r="F11" s="1">
        <v>4.5</v>
      </c>
      <c r="G11" s="4" t="s">
        <v>27</v>
      </c>
      <c r="H11" s="2">
        <v>4</v>
      </c>
      <c r="I11" s="2">
        <v>15</v>
      </c>
      <c r="J11" s="2" t="str">
        <f t="shared" si="3"/>
        <v>15-16</v>
      </c>
      <c r="K11" s="4" t="s">
        <v>28</v>
      </c>
      <c r="L11" s="7" t="s">
        <v>40</v>
      </c>
    </row>
    <row r="12" spans="1:12" x14ac:dyDescent="0.25">
      <c r="A12" s="1">
        <v>5</v>
      </c>
      <c r="B12" s="1" t="s">
        <v>29</v>
      </c>
      <c r="C12" s="1">
        <v>0</v>
      </c>
      <c r="D12" s="3">
        <f t="shared" si="4"/>
        <v>0</v>
      </c>
      <c r="E12" s="3">
        <f t="shared" si="1"/>
        <v>3.5</v>
      </c>
      <c r="F12" s="1">
        <v>5.5</v>
      </c>
      <c r="G12" s="4" t="s">
        <v>30</v>
      </c>
      <c r="H12" s="2">
        <v>4</v>
      </c>
      <c r="I12" s="2">
        <v>19</v>
      </c>
      <c r="J12" s="2" t="str">
        <f t="shared" si="3"/>
        <v>17-20</v>
      </c>
      <c r="K12" s="4" t="s">
        <v>31</v>
      </c>
      <c r="L12" s="7" t="s">
        <v>41</v>
      </c>
    </row>
    <row r="13" spans="1:12" x14ac:dyDescent="0.25">
      <c r="A13" s="1">
        <f t="shared" si="0"/>
        <v>6</v>
      </c>
      <c r="B13" s="1" t="s">
        <v>31</v>
      </c>
      <c r="C13" s="1">
        <v>0</v>
      </c>
      <c r="D13" s="3">
        <f t="shared" si="4"/>
        <v>0</v>
      </c>
      <c r="E13" s="3">
        <f t="shared" si="1"/>
        <v>3.5</v>
      </c>
      <c r="F13" s="1">
        <v>6.5</v>
      </c>
      <c r="G13" s="4"/>
      <c r="K13" s="4"/>
    </row>
    <row r="14" spans="1:12" x14ac:dyDescent="0.25">
      <c r="A14" s="1"/>
      <c r="B14" s="1"/>
      <c r="C14" s="1"/>
      <c r="D14" s="3"/>
      <c r="E14" s="3"/>
      <c r="F14" s="1"/>
      <c r="G14" s="4"/>
      <c r="K14" s="4"/>
    </row>
    <row r="15" spans="1:12" x14ac:dyDescent="0.25">
      <c r="A15" s="1"/>
      <c r="B15" s="1"/>
      <c r="C15" s="1"/>
      <c r="D15" s="3"/>
      <c r="E15" s="3"/>
      <c r="F15" s="1"/>
      <c r="G15" s="4"/>
      <c r="K15" s="4"/>
    </row>
    <row r="16" spans="1:12" x14ac:dyDescent="0.25">
      <c r="A16" s="1"/>
      <c r="B16" s="1"/>
      <c r="C16" s="1"/>
      <c r="D16" s="3"/>
      <c r="E16" s="3"/>
      <c r="F16" s="1"/>
      <c r="G16" s="4"/>
      <c r="K16" s="4"/>
    </row>
    <row r="17" spans="1:11" x14ac:dyDescent="0.25">
      <c r="A17" s="1"/>
      <c r="B17" s="1"/>
      <c r="C17" s="1"/>
      <c r="D17" s="3"/>
      <c r="E17" s="3"/>
      <c r="F17" s="1"/>
      <c r="G17" s="4"/>
      <c r="K17" s="4"/>
    </row>
    <row r="18" spans="1:11" x14ac:dyDescent="0.25">
      <c r="A18" s="1"/>
      <c r="B18" s="1"/>
      <c r="C18" s="1"/>
      <c r="D18" s="3"/>
      <c r="E18" s="3"/>
      <c r="F18" s="1"/>
      <c r="G18" s="4"/>
      <c r="K18" s="4"/>
    </row>
    <row r="19" spans="1:11" x14ac:dyDescent="0.25">
      <c r="A19" s="1"/>
      <c r="B19" s="1"/>
      <c r="C19" s="1"/>
      <c r="D19" s="3"/>
      <c r="E19" s="3"/>
      <c r="F19" s="1"/>
      <c r="G19" s="4"/>
      <c r="K19" s="4"/>
    </row>
    <row r="20" spans="1:11" x14ac:dyDescent="0.25">
      <c r="A20" s="1"/>
      <c r="B20" s="1"/>
      <c r="C20" s="1"/>
      <c r="D20" s="3"/>
      <c r="E20" s="3"/>
      <c r="F20" s="1"/>
      <c r="G20" s="4"/>
      <c r="K20" s="4"/>
    </row>
    <row r="21" spans="1:11" x14ac:dyDescent="0.25">
      <c r="A21" s="1"/>
      <c r="B21" s="1"/>
      <c r="C21" s="1"/>
      <c r="D21" s="3"/>
      <c r="E21" s="3"/>
      <c r="F21" s="1"/>
      <c r="G21" s="4"/>
      <c r="K21" s="4"/>
    </row>
    <row r="22" spans="1:11" x14ac:dyDescent="0.25">
      <c r="A22" s="1"/>
      <c r="B22" s="1"/>
      <c r="C22" s="1"/>
      <c r="D22" s="3"/>
      <c r="E22" s="3"/>
      <c r="F22" s="1"/>
      <c r="G22" s="4"/>
      <c r="K22" s="4"/>
    </row>
    <row r="23" spans="1:11" x14ac:dyDescent="0.25">
      <c r="A23" s="1"/>
      <c r="B23" s="1"/>
      <c r="C23" s="1"/>
      <c r="D23" s="3"/>
      <c r="E23" s="3"/>
      <c r="F23" s="1"/>
      <c r="G23" s="4"/>
      <c r="K23" s="4"/>
    </row>
    <row r="24" spans="1:11" x14ac:dyDescent="0.25">
      <c r="A24" s="1"/>
      <c r="B24" s="1"/>
      <c r="C24" s="1"/>
      <c r="D24" s="3"/>
      <c r="E24" s="3"/>
      <c r="F24" s="1"/>
      <c r="G24" s="4"/>
      <c r="K24" s="4"/>
    </row>
    <row r="25" spans="1:11" x14ac:dyDescent="0.25">
      <c r="A25" s="1"/>
      <c r="B25" s="1"/>
      <c r="C25" s="1"/>
      <c r="D25" s="3"/>
      <c r="E25" s="3"/>
      <c r="F25" s="1"/>
      <c r="G25" s="4"/>
      <c r="K25" s="4"/>
    </row>
    <row r="26" spans="1:11" x14ac:dyDescent="0.25">
      <c r="A26" s="1"/>
      <c r="B26" s="1"/>
      <c r="C26" s="1"/>
      <c r="D26" s="3"/>
      <c r="E26" s="3"/>
      <c r="F26" s="1"/>
      <c r="G26" s="4"/>
      <c r="K26" s="4"/>
    </row>
  </sheetData>
  <sheetProtection algorithmName="SHA-512" hashValue="FVM6z0HR5nnM5pI3WvA++pYb53cpZjs0D8l60ni8A8X0Vvw2ekUjvY7HlJnd7GtH98uZm/YyaF6h45O/TOiPSQ==" saltValue="KMoPHEUBmti0ZL7Xqt02hQ==" spinCount="100000" sheet="1" objects="1" scenarios="1" selectLockedCells="1" selectUnlockedCells="1"/>
  <mergeCells count="2">
    <mergeCell ref="L7:L8"/>
    <mergeCell ref="A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L20"/>
    </sheetView>
  </sheetViews>
  <sheetFormatPr baseColWidth="10" defaultRowHeight="15" x14ac:dyDescent="0.25"/>
  <cols>
    <col min="1" max="6" width="10.7109375" style="2" customWidth="1"/>
    <col min="7" max="7" width="12.85546875" style="2" bestFit="1" customWidth="1"/>
    <col min="8" max="8" width="10.5703125" style="2" bestFit="1" customWidth="1"/>
    <col min="9" max="9" width="11.7109375" style="2" bestFit="1" customWidth="1"/>
    <col min="10" max="10" width="13.140625" style="2" bestFit="1" customWidth="1"/>
    <col min="11" max="11" width="10.7109375" style="2" customWidth="1"/>
    <col min="12" max="12" width="131.140625" style="7" customWidth="1"/>
  </cols>
  <sheetData>
    <row r="1" spans="1:12" x14ac:dyDescent="0.25">
      <c r="A1" s="11" t="s">
        <v>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" t="s">
        <v>0</v>
      </c>
      <c r="B2" s="1" t="s">
        <v>11</v>
      </c>
      <c r="C2" s="1" t="s">
        <v>6</v>
      </c>
      <c r="D2" s="1" t="s">
        <v>2</v>
      </c>
      <c r="E2" s="1" t="s">
        <v>3</v>
      </c>
      <c r="F2" s="1" t="s">
        <v>4</v>
      </c>
      <c r="G2" s="1" t="s">
        <v>10</v>
      </c>
      <c r="H2" s="1" t="s">
        <v>5</v>
      </c>
      <c r="I2" s="1" t="s">
        <v>7</v>
      </c>
      <c r="J2" s="1" t="s">
        <v>8</v>
      </c>
      <c r="K2" s="1" t="s">
        <v>9</v>
      </c>
      <c r="L2" s="5" t="s">
        <v>32</v>
      </c>
    </row>
    <row r="3" spans="1:12" x14ac:dyDescent="0.25">
      <c r="A3" s="1">
        <v>0</v>
      </c>
      <c r="B3" s="1" t="s">
        <v>1</v>
      </c>
      <c r="C3" s="1">
        <v>0</v>
      </c>
      <c r="D3" s="1">
        <v>0</v>
      </c>
      <c r="E3" s="1" t="s">
        <v>12</v>
      </c>
      <c r="F3" s="1">
        <v>3</v>
      </c>
      <c r="G3" s="4" t="s">
        <v>13</v>
      </c>
      <c r="H3" s="2">
        <v>3</v>
      </c>
      <c r="I3" s="2" t="s">
        <v>1</v>
      </c>
      <c r="J3" s="3" t="s">
        <v>13</v>
      </c>
      <c r="K3" s="4" t="s">
        <v>42</v>
      </c>
      <c r="L3" s="6"/>
    </row>
    <row r="4" spans="1:12" x14ac:dyDescent="0.25">
      <c r="A4" s="1">
        <f>A3+1</f>
        <v>1</v>
      </c>
      <c r="B4" s="1" t="str">
        <f>K3</f>
        <v>A1-3</v>
      </c>
      <c r="C4" s="1">
        <v>0</v>
      </c>
      <c r="D4" s="3">
        <f>D3</f>
        <v>0</v>
      </c>
      <c r="E4" s="3" t="str">
        <f>E3</f>
        <v>inf</v>
      </c>
      <c r="F4" s="1">
        <v>6</v>
      </c>
      <c r="G4" s="8" t="s">
        <v>17</v>
      </c>
      <c r="H4" s="2">
        <v>6</v>
      </c>
      <c r="I4" s="2" t="str">
        <f>I3</f>
        <v>x</v>
      </c>
      <c r="J4" s="2" t="s">
        <v>43</v>
      </c>
      <c r="K4" s="4" t="s">
        <v>44</v>
      </c>
      <c r="L4" s="7" t="s">
        <v>34</v>
      </c>
    </row>
    <row r="5" spans="1:12" x14ac:dyDescent="0.25">
      <c r="A5" s="1">
        <f t="shared" ref="A5:A14" si="0">A4+1</f>
        <v>2</v>
      </c>
      <c r="B5" s="1" t="s">
        <v>45</v>
      </c>
      <c r="C5" s="1">
        <v>5</v>
      </c>
      <c r="D5" s="3">
        <v>0</v>
      </c>
      <c r="E5" s="3" t="str">
        <f t="shared" ref="E5:E13" si="1">E4</f>
        <v>inf</v>
      </c>
      <c r="F5" s="1">
        <v>7</v>
      </c>
      <c r="G5" s="8" t="s">
        <v>22</v>
      </c>
      <c r="H5" s="2">
        <v>7</v>
      </c>
      <c r="I5" s="2" t="str">
        <f t="shared" ref="I5:I11" si="2">I4</f>
        <v>x</v>
      </c>
      <c r="J5" s="2" t="str">
        <f t="shared" ref="J5:J13" si="3">G5</f>
        <v>10-11</v>
      </c>
      <c r="K5" s="4" t="s">
        <v>46</v>
      </c>
    </row>
    <row r="6" spans="1:12" x14ac:dyDescent="0.25">
      <c r="A6" s="1"/>
      <c r="B6" s="1" t="s">
        <v>46</v>
      </c>
      <c r="C6" s="1">
        <v>7</v>
      </c>
      <c r="D6" s="3">
        <v>2</v>
      </c>
      <c r="E6" s="3" t="s">
        <v>12</v>
      </c>
      <c r="F6" s="1">
        <v>7</v>
      </c>
      <c r="G6" s="8" t="s">
        <v>47</v>
      </c>
      <c r="H6" s="2">
        <v>9</v>
      </c>
      <c r="I6" s="2" t="s">
        <v>1</v>
      </c>
      <c r="J6" s="4" t="s">
        <v>47</v>
      </c>
      <c r="K6" s="4" t="s">
        <v>46</v>
      </c>
      <c r="L6" s="7" t="s">
        <v>35</v>
      </c>
    </row>
    <row r="7" spans="1:12" x14ac:dyDescent="0.25">
      <c r="A7" s="1">
        <v>3</v>
      </c>
      <c r="B7" s="1" t="s">
        <v>45</v>
      </c>
      <c r="C7" s="1">
        <v>9</v>
      </c>
      <c r="D7" s="3">
        <v>3</v>
      </c>
      <c r="E7" s="3">
        <v>4.5</v>
      </c>
      <c r="F7" s="1">
        <v>7.5</v>
      </c>
      <c r="G7" s="4">
        <v>5</v>
      </c>
      <c r="H7" s="2">
        <v>9</v>
      </c>
      <c r="I7" s="2" t="str">
        <f>I5</f>
        <v>x</v>
      </c>
      <c r="J7" s="2">
        <f t="shared" si="3"/>
        <v>5</v>
      </c>
      <c r="K7" s="4" t="s">
        <v>48</v>
      </c>
      <c r="L7" s="7" t="s">
        <v>36</v>
      </c>
    </row>
    <row r="8" spans="1:12" x14ac:dyDescent="0.25">
      <c r="A8" s="1"/>
      <c r="B8" s="1" t="s">
        <v>44</v>
      </c>
      <c r="C8" s="1">
        <v>9</v>
      </c>
      <c r="D8" s="3">
        <v>6</v>
      </c>
      <c r="E8" s="3">
        <f t="shared" si="1"/>
        <v>4.5</v>
      </c>
      <c r="F8" s="1">
        <v>10.5</v>
      </c>
      <c r="G8" s="4">
        <v>14</v>
      </c>
      <c r="H8" s="2">
        <v>10</v>
      </c>
      <c r="I8" s="2" t="str">
        <f t="shared" si="2"/>
        <v>x</v>
      </c>
      <c r="J8" s="2">
        <f t="shared" si="3"/>
        <v>14</v>
      </c>
      <c r="K8" s="4" t="s">
        <v>48</v>
      </c>
      <c r="L8" s="9" t="s">
        <v>37</v>
      </c>
    </row>
    <row r="9" spans="1:12" x14ac:dyDescent="0.25">
      <c r="A9" s="1">
        <v>4</v>
      </c>
      <c r="B9" s="1" t="s">
        <v>48</v>
      </c>
      <c r="C9" s="1">
        <v>9</v>
      </c>
      <c r="D9" s="3">
        <v>0</v>
      </c>
      <c r="E9" s="3">
        <f t="shared" si="1"/>
        <v>4.5</v>
      </c>
      <c r="F9" s="1">
        <v>4.5</v>
      </c>
      <c r="G9" s="4" t="s">
        <v>1</v>
      </c>
      <c r="H9" s="2">
        <v>9</v>
      </c>
      <c r="I9" s="2" t="str">
        <f t="shared" si="2"/>
        <v>x</v>
      </c>
      <c r="J9" s="2" t="str">
        <f t="shared" si="3"/>
        <v>x</v>
      </c>
      <c r="K9" s="4" t="s">
        <v>1</v>
      </c>
      <c r="L9" s="7" t="s">
        <v>63</v>
      </c>
    </row>
    <row r="10" spans="1:12" x14ac:dyDescent="0.25">
      <c r="A10" s="1"/>
      <c r="B10" s="1" t="s">
        <v>48</v>
      </c>
      <c r="C10" s="1">
        <v>9</v>
      </c>
      <c r="D10" s="3">
        <v>1</v>
      </c>
      <c r="E10" s="3">
        <f t="shared" si="1"/>
        <v>4.5</v>
      </c>
      <c r="F10" s="1">
        <v>4.5</v>
      </c>
      <c r="G10" s="4">
        <v>15</v>
      </c>
      <c r="H10" s="2">
        <v>10</v>
      </c>
      <c r="I10" s="2" t="s">
        <v>1</v>
      </c>
      <c r="J10" s="2">
        <f t="shared" si="3"/>
        <v>15</v>
      </c>
      <c r="K10" s="4" t="s">
        <v>48</v>
      </c>
      <c r="L10" s="7" t="s">
        <v>35</v>
      </c>
    </row>
    <row r="11" spans="1:12" x14ac:dyDescent="0.25">
      <c r="A11" s="1">
        <v>5</v>
      </c>
      <c r="B11" s="1" t="s">
        <v>48</v>
      </c>
      <c r="C11" s="1">
        <v>10</v>
      </c>
      <c r="D11" s="3">
        <v>2</v>
      </c>
      <c r="E11" s="3">
        <f t="shared" si="1"/>
        <v>4.5</v>
      </c>
      <c r="F11" s="1">
        <v>4.5</v>
      </c>
      <c r="G11" s="4">
        <v>16</v>
      </c>
      <c r="H11" s="2">
        <v>11</v>
      </c>
      <c r="I11" s="2" t="str">
        <f t="shared" si="2"/>
        <v>x</v>
      </c>
      <c r="J11" s="2">
        <f t="shared" si="3"/>
        <v>16</v>
      </c>
      <c r="K11" s="4" t="s">
        <v>48</v>
      </c>
      <c r="L11" s="7" t="s">
        <v>35</v>
      </c>
    </row>
    <row r="12" spans="1:12" x14ac:dyDescent="0.25">
      <c r="A12" s="1">
        <v>6</v>
      </c>
      <c r="B12" s="1" t="s">
        <v>48</v>
      </c>
      <c r="C12" s="1">
        <v>11</v>
      </c>
      <c r="D12" s="3">
        <v>3</v>
      </c>
      <c r="E12" s="3">
        <v>5.5</v>
      </c>
      <c r="F12" s="1">
        <v>8.5</v>
      </c>
      <c r="G12" s="4">
        <v>6</v>
      </c>
      <c r="H12" s="2">
        <v>11</v>
      </c>
      <c r="I12" s="2" t="s">
        <v>1</v>
      </c>
      <c r="J12" s="2">
        <f t="shared" si="3"/>
        <v>6</v>
      </c>
      <c r="K12" s="4" t="s">
        <v>49</v>
      </c>
      <c r="L12" s="7" t="s">
        <v>36</v>
      </c>
    </row>
    <row r="13" spans="1:12" x14ac:dyDescent="0.25">
      <c r="A13" s="1">
        <v>7</v>
      </c>
      <c r="B13" s="1" t="s">
        <v>49</v>
      </c>
      <c r="C13" s="1">
        <v>10</v>
      </c>
      <c r="D13" s="3">
        <v>0</v>
      </c>
      <c r="E13" s="3">
        <f t="shared" si="1"/>
        <v>5.5</v>
      </c>
      <c r="F13" s="1">
        <v>5.5</v>
      </c>
      <c r="G13" s="4" t="s">
        <v>1</v>
      </c>
      <c r="H13" s="2">
        <v>10</v>
      </c>
      <c r="I13" s="2" t="s">
        <v>1</v>
      </c>
      <c r="J13" s="2" t="str">
        <f t="shared" si="3"/>
        <v>x</v>
      </c>
      <c r="K13" s="4" t="s">
        <v>1</v>
      </c>
      <c r="L13" s="7" t="s">
        <v>63</v>
      </c>
    </row>
    <row r="14" spans="1:12" x14ac:dyDescent="0.25">
      <c r="A14" s="1">
        <f t="shared" si="0"/>
        <v>8</v>
      </c>
      <c r="B14" s="1" t="s">
        <v>1</v>
      </c>
      <c r="C14" s="1">
        <v>10</v>
      </c>
      <c r="D14" s="3">
        <v>0</v>
      </c>
      <c r="E14" s="3">
        <f t="shared" ref="E14" si="4">E13</f>
        <v>5.5</v>
      </c>
      <c r="F14" s="1">
        <v>5.5</v>
      </c>
      <c r="G14" s="4" t="s">
        <v>1</v>
      </c>
      <c r="H14" s="2">
        <v>10</v>
      </c>
      <c r="I14" s="2" t="s">
        <v>1</v>
      </c>
      <c r="J14" s="2" t="str">
        <f t="shared" ref="J14" si="5">G14</f>
        <v>x</v>
      </c>
      <c r="K14" s="4" t="s">
        <v>1</v>
      </c>
      <c r="L14" s="7" t="s">
        <v>64</v>
      </c>
    </row>
    <row r="15" spans="1:12" x14ac:dyDescent="0.25">
      <c r="A15" s="1">
        <v>9</v>
      </c>
      <c r="B15" s="1" t="s">
        <v>1</v>
      </c>
      <c r="C15" s="1">
        <v>10</v>
      </c>
      <c r="D15" s="3">
        <v>0</v>
      </c>
      <c r="E15" s="3">
        <f t="shared" ref="E15" si="6">E14</f>
        <v>5.5</v>
      </c>
      <c r="F15" s="1">
        <v>5.5</v>
      </c>
      <c r="G15" s="4" t="s">
        <v>1</v>
      </c>
      <c r="H15" s="2">
        <v>10</v>
      </c>
      <c r="I15" s="2" t="s">
        <v>1</v>
      </c>
      <c r="J15" s="2" t="str">
        <f t="shared" ref="J15" si="7">G15</f>
        <v>x</v>
      </c>
      <c r="K15" s="4" t="s">
        <v>1</v>
      </c>
    </row>
    <row r="16" spans="1:12" x14ac:dyDescent="0.25">
      <c r="A16" s="1" t="s">
        <v>50</v>
      </c>
      <c r="B16" s="1"/>
      <c r="C16" s="1"/>
      <c r="D16" s="3"/>
      <c r="E16" s="3"/>
      <c r="F16" s="1"/>
      <c r="G16" s="4"/>
      <c r="K16" s="4"/>
    </row>
    <row r="17" spans="1:12" x14ac:dyDescent="0.25">
      <c r="A17" s="1">
        <v>16</v>
      </c>
      <c r="B17" s="1" t="s">
        <v>51</v>
      </c>
      <c r="C17" s="1">
        <v>0</v>
      </c>
      <c r="D17" s="3">
        <v>0</v>
      </c>
      <c r="E17" s="3">
        <v>5</v>
      </c>
      <c r="F17" s="1">
        <v>1</v>
      </c>
      <c r="G17" s="4">
        <v>7</v>
      </c>
      <c r="H17" s="2">
        <v>1</v>
      </c>
      <c r="I17" s="2" t="s">
        <v>1</v>
      </c>
      <c r="J17" s="2">
        <v>7</v>
      </c>
      <c r="K17" s="4" t="s">
        <v>52</v>
      </c>
      <c r="L17" s="7" t="s">
        <v>65</v>
      </c>
    </row>
    <row r="18" spans="1:12" x14ac:dyDescent="0.25">
      <c r="A18" s="1">
        <v>17</v>
      </c>
      <c r="B18" s="1" t="s">
        <v>52</v>
      </c>
      <c r="C18" s="1">
        <v>0</v>
      </c>
      <c r="D18" s="3">
        <v>0</v>
      </c>
      <c r="E18" s="3">
        <v>5</v>
      </c>
      <c r="F18" s="1">
        <v>2</v>
      </c>
      <c r="G18" s="4" t="s">
        <v>53</v>
      </c>
      <c r="H18" s="2">
        <v>2</v>
      </c>
      <c r="I18" s="2" t="s">
        <v>1</v>
      </c>
      <c r="J18" s="4" t="s">
        <v>53</v>
      </c>
      <c r="K18" s="4" t="s">
        <v>54</v>
      </c>
      <c r="L18" s="7" t="s">
        <v>66</v>
      </c>
    </row>
    <row r="19" spans="1:12" x14ac:dyDescent="0.25">
      <c r="A19" s="1">
        <v>18</v>
      </c>
      <c r="B19" s="1" t="s">
        <v>54</v>
      </c>
      <c r="C19" s="1">
        <v>0</v>
      </c>
      <c r="D19" s="3">
        <v>0</v>
      </c>
      <c r="E19" s="3">
        <v>5</v>
      </c>
      <c r="F19" s="1">
        <v>4</v>
      </c>
      <c r="G19" s="4" t="s">
        <v>55</v>
      </c>
      <c r="H19" s="2">
        <v>2</v>
      </c>
      <c r="I19" s="2" t="s">
        <v>1</v>
      </c>
      <c r="J19" s="2" t="s">
        <v>55</v>
      </c>
      <c r="K19" s="4" t="s">
        <v>56</v>
      </c>
      <c r="L19" s="7" t="s">
        <v>66</v>
      </c>
    </row>
    <row r="20" spans="1:12" x14ac:dyDescent="0.25">
      <c r="A20" s="1">
        <v>19</v>
      </c>
      <c r="B20" s="1" t="s">
        <v>56</v>
      </c>
      <c r="C20" s="1">
        <v>0</v>
      </c>
      <c r="D20" s="3">
        <v>0</v>
      </c>
      <c r="E20" s="3">
        <v>5</v>
      </c>
      <c r="F20" s="1">
        <v>5</v>
      </c>
      <c r="G20" s="4"/>
      <c r="K20" s="4"/>
    </row>
    <row r="21" spans="1:12" x14ac:dyDescent="0.25">
      <c r="A21" s="1"/>
      <c r="B21" s="1"/>
      <c r="C21" s="1"/>
      <c r="D21" s="3"/>
      <c r="E21" s="3"/>
      <c r="F21" s="1"/>
      <c r="G21" s="4"/>
      <c r="K21" s="4"/>
    </row>
    <row r="22" spans="1:12" x14ac:dyDescent="0.25">
      <c r="A22" s="1"/>
      <c r="B22" s="1"/>
      <c r="C22" s="1"/>
      <c r="D22" s="3"/>
      <c r="E22" s="3"/>
      <c r="F22" s="1"/>
      <c r="G22" s="4"/>
      <c r="K22" s="4"/>
    </row>
    <row r="23" spans="1:12" x14ac:dyDescent="0.25">
      <c r="A23" s="1"/>
      <c r="B23" s="1"/>
      <c r="C23" s="1"/>
      <c r="D23" s="3"/>
      <c r="E23" s="3"/>
      <c r="F23" s="1"/>
      <c r="G23" s="4"/>
      <c r="K23" s="4"/>
    </row>
    <row r="24" spans="1:12" x14ac:dyDescent="0.25">
      <c r="A24" s="1"/>
      <c r="B24" s="1"/>
      <c r="C24" s="1"/>
      <c r="D24" s="3"/>
      <c r="E24" s="3"/>
      <c r="F24" s="1"/>
      <c r="G24" s="4"/>
      <c r="K24" s="4"/>
    </row>
    <row r="25" spans="1:12" x14ac:dyDescent="0.25">
      <c r="A25" s="1"/>
      <c r="B25" s="1"/>
      <c r="C25" s="1"/>
      <c r="D25" s="3"/>
      <c r="E25" s="3"/>
      <c r="F25" s="1"/>
      <c r="G25" s="4"/>
      <c r="K25" s="4"/>
    </row>
    <row r="26" spans="1:12" x14ac:dyDescent="0.25">
      <c r="A26" s="1"/>
      <c r="B26" s="1"/>
      <c r="C26" s="1"/>
      <c r="D26" s="3"/>
      <c r="E26" s="3"/>
      <c r="F26" s="1"/>
      <c r="G26" s="4"/>
      <c r="K26" s="4"/>
    </row>
    <row r="27" spans="1:12" x14ac:dyDescent="0.25">
      <c r="A27" s="1"/>
      <c r="B27" s="1"/>
      <c r="C27" s="1"/>
      <c r="D27" s="3"/>
      <c r="E27" s="3"/>
      <c r="F27" s="1"/>
      <c r="G27" s="4"/>
      <c r="K27" s="4"/>
    </row>
  </sheetData>
  <sheetProtection algorithmName="SHA-512" hashValue="cv8zCsxjmTQx2PH5qSh1iKXEN5HGv0b/v7TFggBkoi6qQtUzdNgCPrs7ok33Za5ga2W7C7eWeXIi5dlv9Rmc3A==" saltValue="ARBAtpZ8TwbKDB+cSdXQKw==" spinCount="100000" sheet="1" objects="1" scenarios="1" selectLockedCells="1" selectUnlockedCells="1"/>
  <mergeCells count="1">
    <mergeCell ref="A1:L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sqref="A1:L22"/>
    </sheetView>
  </sheetViews>
  <sheetFormatPr baseColWidth="10" defaultRowHeight="15" x14ac:dyDescent="0.25"/>
  <cols>
    <col min="1" max="6" width="10.7109375" style="2" customWidth="1"/>
    <col min="7" max="7" width="12.85546875" style="2" bestFit="1" customWidth="1"/>
    <col min="8" max="8" width="10.5703125" style="2" bestFit="1" customWidth="1"/>
    <col min="9" max="9" width="11.7109375" style="2" bestFit="1" customWidth="1"/>
    <col min="10" max="10" width="13.140625" style="2" bestFit="1" customWidth="1"/>
    <col min="11" max="11" width="10.7109375" style="2" customWidth="1"/>
    <col min="12" max="12" width="131.140625" style="7" customWidth="1"/>
  </cols>
  <sheetData>
    <row r="1" spans="1:12" x14ac:dyDescent="0.25">
      <c r="A1" s="11" t="s">
        <v>71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" t="s">
        <v>0</v>
      </c>
      <c r="B2" s="1" t="s">
        <v>11</v>
      </c>
      <c r="C2" s="1" t="s">
        <v>6</v>
      </c>
      <c r="D2" s="1" t="s">
        <v>2</v>
      </c>
      <c r="E2" s="1" t="s">
        <v>3</v>
      </c>
      <c r="F2" s="1" t="s">
        <v>4</v>
      </c>
      <c r="G2" s="1" t="s">
        <v>10</v>
      </c>
      <c r="H2" s="1" t="s">
        <v>5</v>
      </c>
      <c r="I2" s="1" t="s">
        <v>7</v>
      </c>
      <c r="J2" s="1" t="s">
        <v>8</v>
      </c>
      <c r="K2" s="1" t="s">
        <v>9</v>
      </c>
      <c r="L2" s="5" t="s">
        <v>32</v>
      </c>
    </row>
    <row r="3" spans="1:12" x14ac:dyDescent="0.25">
      <c r="A3" s="1">
        <v>0</v>
      </c>
      <c r="B3" s="1" t="s">
        <v>1</v>
      </c>
      <c r="C3" s="1">
        <v>0</v>
      </c>
      <c r="D3" s="1">
        <v>0</v>
      </c>
      <c r="E3" s="1" t="s">
        <v>12</v>
      </c>
      <c r="F3" s="1">
        <v>3</v>
      </c>
      <c r="G3" s="4" t="s">
        <v>13</v>
      </c>
      <c r="H3" s="2">
        <v>3</v>
      </c>
      <c r="I3" s="2" t="s">
        <v>1</v>
      </c>
      <c r="J3" s="3" t="s">
        <v>13</v>
      </c>
      <c r="K3" s="4" t="s">
        <v>42</v>
      </c>
      <c r="L3" s="6"/>
    </row>
    <row r="4" spans="1:12" x14ac:dyDescent="0.25">
      <c r="A4" s="1">
        <f>A3+1</f>
        <v>1</v>
      </c>
      <c r="B4" s="1" t="str">
        <f>K3</f>
        <v>A1-3</v>
      </c>
      <c r="C4" s="1">
        <v>0</v>
      </c>
      <c r="D4" s="3">
        <f>D3</f>
        <v>0</v>
      </c>
      <c r="E4" s="3" t="str">
        <f>E3</f>
        <v>inf</v>
      </c>
      <c r="F4" s="1">
        <v>6</v>
      </c>
      <c r="G4" s="8" t="s">
        <v>17</v>
      </c>
      <c r="H4" s="2">
        <v>6</v>
      </c>
      <c r="I4" s="2" t="str">
        <f>I3</f>
        <v>x</v>
      </c>
      <c r="J4" s="2" t="s">
        <v>43</v>
      </c>
      <c r="K4" s="4" t="s">
        <v>44</v>
      </c>
      <c r="L4" s="7" t="s">
        <v>34</v>
      </c>
    </row>
    <row r="5" spans="1:12" x14ac:dyDescent="0.25">
      <c r="A5" s="1">
        <f t="shared" ref="A5:A14" si="0">A4+1</f>
        <v>2</v>
      </c>
      <c r="B5" s="1" t="s">
        <v>45</v>
      </c>
      <c r="C5" s="1">
        <v>5</v>
      </c>
      <c r="D5" s="3">
        <v>0</v>
      </c>
      <c r="E5" s="3" t="str">
        <f t="shared" ref="E5:E15" si="1">E4</f>
        <v>inf</v>
      </c>
      <c r="F5" s="1">
        <v>7</v>
      </c>
      <c r="G5" s="8" t="s">
        <v>22</v>
      </c>
      <c r="H5" s="2">
        <v>7</v>
      </c>
      <c r="I5" s="2" t="str">
        <f t="shared" ref="I5:I11" si="2">I4</f>
        <v>x</v>
      </c>
      <c r="J5" s="2" t="str">
        <f t="shared" ref="J5:J15" si="3">G5</f>
        <v>10-11</v>
      </c>
      <c r="K5" s="4" t="s">
        <v>46</v>
      </c>
    </row>
    <row r="6" spans="1:12" x14ac:dyDescent="0.25">
      <c r="A6" s="1"/>
      <c r="B6" s="1" t="s">
        <v>46</v>
      </c>
      <c r="C6" s="1">
        <v>7</v>
      </c>
      <c r="D6" s="3">
        <v>2</v>
      </c>
      <c r="E6" s="3" t="s">
        <v>12</v>
      </c>
      <c r="F6" s="1">
        <v>7</v>
      </c>
      <c r="G6" s="8" t="s">
        <v>47</v>
      </c>
      <c r="H6" s="2">
        <v>9</v>
      </c>
      <c r="I6" s="2" t="s">
        <v>1</v>
      </c>
      <c r="J6" s="4" t="s">
        <v>47</v>
      </c>
      <c r="K6" s="4" t="s">
        <v>46</v>
      </c>
      <c r="L6" s="7" t="s">
        <v>35</v>
      </c>
    </row>
    <row r="7" spans="1:12" x14ac:dyDescent="0.25">
      <c r="A7" s="1">
        <v>3</v>
      </c>
      <c r="B7" s="1" t="s">
        <v>45</v>
      </c>
      <c r="C7" s="1">
        <v>9</v>
      </c>
      <c r="D7" s="3">
        <v>3</v>
      </c>
      <c r="E7" s="3">
        <v>4.5</v>
      </c>
      <c r="F7" s="1">
        <v>7.5</v>
      </c>
      <c r="G7" s="4">
        <v>5</v>
      </c>
      <c r="H7" s="2">
        <v>9</v>
      </c>
      <c r="I7" s="2" t="str">
        <f>I5</f>
        <v>x</v>
      </c>
      <c r="J7" s="2">
        <f t="shared" si="3"/>
        <v>5</v>
      </c>
      <c r="K7" s="4" t="s">
        <v>48</v>
      </c>
      <c r="L7" s="7" t="s">
        <v>36</v>
      </c>
    </row>
    <row r="8" spans="1:12" x14ac:dyDescent="0.25">
      <c r="A8" s="1"/>
      <c r="B8" s="1" t="s">
        <v>44</v>
      </c>
      <c r="C8" s="1">
        <v>9</v>
      </c>
      <c r="D8" s="3">
        <v>6</v>
      </c>
      <c r="E8" s="3">
        <f t="shared" si="1"/>
        <v>4.5</v>
      </c>
      <c r="F8" s="1">
        <v>10.5</v>
      </c>
      <c r="G8" s="4">
        <v>14</v>
      </c>
      <c r="H8" s="2">
        <v>10</v>
      </c>
      <c r="I8" s="2" t="str">
        <f t="shared" si="2"/>
        <v>x</v>
      </c>
      <c r="J8" s="2">
        <f t="shared" si="3"/>
        <v>14</v>
      </c>
      <c r="K8" s="4" t="s">
        <v>48</v>
      </c>
      <c r="L8" s="9" t="s">
        <v>37</v>
      </c>
    </row>
    <row r="9" spans="1:12" x14ac:dyDescent="0.25">
      <c r="A9" s="1">
        <v>4</v>
      </c>
      <c r="B9" s="1" t="s">
        <v>48</v>
      </c>
      <c r="C9" s="1">
        <v>9</v>
      </c>
      <c r="D9" s="3">
        <v>0</v>
      </c>
      <c r="E9" s="3">
        <f t="shared" si="1"/>
        <v>4.5</v>
      </c>
      <c r="F9" s="1">
        <v>4.5</v>
      </c>
      <c r="G9" s="4" t="s">
        <v>1</v>
      </c>
      <c r="H9" s="2">
        <v>9</v>
      </c>
      <c r="I9" s="2" t="str">
        <f t="shared" si="2"/>
        <v>x</v>
      </c>
      <c r="J9" s="2" t="str">
        <f t="shared" si="3"/>
        <v>x</v>
      </c>
      <c r="K9" s="4" t="s">
        <v>1</v>
      </c>
      <c r="L9" s="7" t="s">
        <v>63</v>
      </c>
    </row>
    <row r="10" spans="1:12" x14ac:dyDescent="0.25">
      <c r="A10" s="1"/>
      <c r="B10" s="1" t="s">
        <v>48</v>
      </c>
      <c r="C10" s="1">
        <v>9</v>
      </c>
      <c r="D10" s="3">
        <v>1</v>
      </c>
      <c r="E10" s="3">
        <f t="shared" si="1"/>
        <v>4.5</v>
      </c>
      <c r="F10" s="1">
        <v>4.5</v>
      </c>
      <c r="G10" s="4">
        <v>15</v>
      </c>
      <c r="H10" s="2">
        <v>10</v>
      </c>
      <c r="I10" s="2" t="s">
        <v>1</v>
      </c>
      <c r="J10" s="2">
        <f t="shared" si="3"/>
        <v>15</v>
      </c>
      <c r="K10" s="4" t="s">
        <v>48</v>
      </c>
      <c r="L10" s="7" t="s">
        <v>35</v>
      </c>
    </row>
    <row r="11" spans="1:12" x14ac:dyDescent="0.25">
      <c r="A11" s="1">
        <v>5</v>
      </c>
      <c r="B11" s="1" t="s">
        <v>48</v>
      </c>
      <c r="C11" s="1">
        <v>10</v>
      </c>
      <c r="D11" s="3">
        <v>2</v>
      </c>
      <c r="E11" s="3">
        <f t="shared" si="1"/>
        <v>4.5</v>
      </c>
      <c r="F11" s="1">
        <v>4.5</v>
      </c>
      <c r="G11" s="4">
        <v>16</v>
      </c>
      <c r="H11" s="2">
        <v>11</v>
      </c>
      <c r="I11" s="2" t="str">
        <f t="shared" si="2"/>
        <v>x</v>
      </c>
      <c r="J11" s="2">
        <f t="shared" si="3"/>
        <v>16</v>
      </c>
      <c r="K11" s="4" t="s">
        <v>48</v>
      </c>
      <c r="L11" s="7" t="s">
        <v>35</v>
      </c>
    </row>
    <row r="12" spans="1:12" x14ac:dyDescent="0.25">
      <c r="A12" s="1">
        <v>6</v>
      </c>
      <c r="B12" s="1" t="s">
        <v>48</v>
      </c>
      <c r="C12" s="1">
        <v>11</v>
      </c>
      <c r="D12" s="3">
        <v>3</v>
      </c>
      <c r="E12" s="3">
        <v>5.5</v>
      </c>
      <c r="F12" s="1">
        <v>8.5</v>
      </c>
      <c r="G12" s="4">
        <v>6</v>
      </c>
      <c r="H12" s="2">
        <v>11</v>
      </c>
      <c r="I12" s="2" t="s">
        <v>1</v>
      </c>
      <c r="J12" s="2">
        <f t="shared" si="3"/>
        <v>6</v>
      </c>
      <c r="K12" s="4" t="s">
        <v>49</v>
      </c>
      <c r="L12" s="7" t="s">
        <v>36</v>
      </c>
    </row>
    <row r="13" spans="1:12" x14ac:dyDescent="0.25">
      <c r="A13" s="1">
        <v>7</v>
      </c>
      <c r="B13" s="1" t="s">
        <v>49</v>
      </c>
      <c r="C13" s="1">
        <v>10</v>
      </c>
      <c r="D13" s="3">
        <v>0</v>
      </c>
      <c r="E13" s="3">
        <f t="shared" si="1"/>
        <v>5.5</v>
      </c>
      <c r="F13" s="1">
        <v>5.5</v>
      </c>
      <c r="G13" s="4" t="s">
        <v>1</v>
      </c>
      <c r="H13" s="2">
        <v>10</v>
      </c>
      <c r="I13" s="2" t="s">
        <v>1</v>
      </c>
      <c r="J13" s="2" t="str">
        <f t="shared" si="3"/>
        <v>x</v>
      </c>
      <c r="K13" s="4" t="s">
        <v>1</v>
      </c>
      <c r="L13" s="7" t="s">
        <v>63</v>
      </c>
    </row>
    <row r="14" spans="1:12" x14ac:dyDescent="0.25">
      <c r="A14" s="1">
        <f t="shared" si="0"/>
        <v>8</v>
      </c>
      <c r="B14" s="1" t="s">
        <v>1</v>
      </c>
      <c r="C14" s="1">
        <v>10</v>
      </c>
      <c r="D14" s="3">
        <v>0</v>
      </c>
      <c r="E14" s="3">
        <f t="shared" si="1"/>
        <v>5.5</v>
      </c>
      <c r="F14" s="1">
        <v>5.5</v>
      </c>
      <c r="G14" s="4" t="s">
        <v>1</v>
      </c>
      <c r="H14" s="2">
        <v>10</v>
      </c>
      <c r="I14" s="2" t="s">
        <v>1</v>
      </c>
      <c r="J14" s="2" t="str">
        <f t="shared" si="3"/>
        <v>x</v>
      </c>
      <c r="K14" s="4" t="s">
        <v>1</v>
      </c>
      <c r="L14" s="7" t="s">
        <v>64</v>
      </c>
    </row>
    <row r="15" spans="1:12" x14ac:dyDescent="0.25">
      <c r="A15" s="1">
        <v>9</v>
      </c>
      <c r="B15" s="1" t="s">
        <v>1</v>
      </c>
      <c r="C15" s="1">
        <v>10</v>
      </c>
      <c r="D15" s="3">
        <v>0</v>
      </c>
      <c r="E15" s="3">
        <f t="shared" si="1"/>
        <v>5.5</v>
      </c>
      <c r="F15" s="1">
        <v>5.5</v>
      </c>
      <c r="G15" s="4" t="s">
        <v>1</v>
      </c>
      <c r="H15" s="2">
        <v>10</v>
      </c>
      <c r="I15" s="2" t="s">
        <v>1</v>
      </c>
      <c r="J15" s="2" t="str">
        <f t="shared" si="3"/>
        <v>x</v>
      </c>
      <c r="K15" s="4" t="s">
        <v>1</v>
      </c>
    </row>
    <row r="16" spans="1:12" x14ac:dyDescent="0.25">
      <c r="A16" s="1" t="s">
        <v>50</v>
      </c>
      <c r="B16" s="1"/>
      <c r="C16" s="1"/>
      <c r="D16" s="3"/>
      <c r="E16" s="3"/>
      <c r="F16" s="1"/>
      <c r="G16" s="4"/>
      <c r="K16" s="4"/>
    </row>
    <row r="17" spans="1:12" x14ac:dyDescent="0.25">
      <c r="A17" s="1">
        <v>16</v>
      </c>
      <c r="B17" s="1" t="s">
        <v>51</v>
      </c>
      <c r="C17" s="1">
        <v>0</v>
      </c>
      <c r="D17" s="3">
        <v>0</v>
      </c>
      <c r="E17" s="3">
        <v>5</v>
      </c>
      <c r="F17" s="1">
        <v>1</v>
      </c>
      <c r="G17" s="4">
        <v>7</v>
      </c>
      <c r="H17" s="2">
        <v>1</v>
      </c>
      <c r="I17" s="2" t="s">
        <v>1</v>
      </c>
      <c r="J17" s="2">
        <v>7</v>
      </c>
      <c r="K17" s="4" t="s">
        <v>52</v>
      </c>
      <c r="L17" s="7" t="s">
        <v>65</v>
      </c>
    </row>
    <row r="18" spans="1:12" x14ac:dyDescent="0.25">
      <c r="A18" s="1">
        <v>17</v>
      </c>
      <c r="B18" s="1" t="s">
        <v>52</v>
      </c>
      <c r="C18" s="1">
        <v>0</v>
      </c>
      <c r="D18" s="3">
        <v>0</v>
      </c>
      <c r="E18" s="3">
        <v>5</v>
      </c>
      <c r="F18" s="1">
        <v>2</v>
      </c>
      <c r="G18" s="4" t="s">
        <v>53</v>
      </c>
      <c r="H18" s="2">
        <v>2</v>
      </c>
      <c r="I18" s="2" t="s">
        <v>1</v>
      </c>
      <c r="J18" s="4" t="s">
        <v>53</v>
      </c>
      <c r="K18" s="4" t="s">
        <v>54</v>
      </c>
      <c r="L18" s="7" t="s">
        <v>66</v>
      </c>
    </row>
    <row r="19" spans="1:12" x14ac:dyDescent="0.25">
      <c r="A19" s="1">
        <v>18</v>
      </c>
      <c r="B19" s="1" t="s">
        <v>54</v>
      </c>
      <c r="C19" s="1">
        <v>0</v>
      </c>
      <c r="D19" s="3">
        <v>0</v>
      </c>
      <c r="E19" s="3">
        <v>5</v>
      </c>
      <c r="F19" s="1">
        <v>4</v>
      </c>
      <c r="G19" s="4" t="s">
        <v>57</v>
      </c>
      <c r="H19" s="2">
        <v>4</v>
      </c>
      <c r="I19" s="2" t="s">
        <v>1</v>
      </c>
      <c r="J19" s="2" t="s">
        <v>57</v>
      </c>
      <c r="K19" s="4" t="s">
        <v>58</v>
      </c>
      <c r="L19" s="7" t="s">
        <v>66</v>
      </c>
    </row>
    <row r="20" spans="1:12" x14ac:dyDescent="0.25">
      <c r="A20" s="1">
        <v>19</v>
      </c>
      <c r="B20" s="1" t="s">
        <v>58</v>
      </c>
      <c r="C20" s="1">
        <v>0</v>
      </c>
      <c r="D20" s="3">
        <v>0</v>
      </c>
      <c r="E20" s="3">
        <v>5</v>
      </c>
      <c r="F20" s="1">
        <v>5</v>
      </c>
      <c r="G20" s="4" t="s">
        <v>59</v>
      </c>
      <c r="H20" s="2">
        <v>5</v>
      </c>
      <c r="I20" s="2">
        <v>23</v>
      </c>
      <c r="J20" s="4" t="s">
        <v>59</v>
      </c>
      <c r="K20" s="4" t="s">
        <v>60</v>
      </c>
      <c r="L20" s="7" t="s">
        <v>67</v>
      </c>
    </row>
    <row r="21" spans="1:12" x14ac:dyDescent="0.25">
      <c r="A21" s="1">
        <v>20</v>
      </c>
      <c r="B21" s="1" t="s">
        <v>60</v>
      </c>
      <c r="C21" s="1">
        <v>0</v>
      </c>
      <c r="D21" s="3">
        <v>0</v>
      </c>
      <c r="E21" s="3">
        <v>5</v>
      </c>
      <c r="F21" s="1">
        <v>6</v>
      </c>
      <c r="G21" s="4" t="s">
        <v>61</v>
      </c>
      <c r="H21" s="2">
        <v>6</v>
      </c>
      <c r="I21" s="2">
        <v>28</v>
      </c>
      <c r="J21" s="2" t="s">
        <v>61</v>
      </c>
      <c r="K21" s="4" t="s">
        <v>62</v>
      </c>
      <c r="L21" s="7" t="s">
        <v>68</v>
      </c>
    </row>
    <row r="22" spans="1:12" x14ac:dyDescent="0.25">
      <c r="A22" s="1">
        <v>21</v>
      </c>
      <c r="B22" s="3" t="s">
        <v>62</v>
      </c>
      <c r="C22" s="1">
        <v>0</v>
      </c>
      <c r="D22" s="3">
        <v>0</v>
      </c>
      <c r="E22" s="3">
        <v>5</v>
      </c>
      <c r="F22" s="1">
        <v>7</v>
      </c>
      <c r="G22" s="4" t="s">
        <v>1</v>
      </c>
      <c r="H22" s="2">
        <v>0</v>
      </c>
      <c r="I22" s="2" t="s">
        <v>1</v>
      </c>
      <c r="J22" s="2" t="s">
        <v>1</v>
      </c>
      <c r="K22" s="4" t="s">
        <v>1</v>
      </c>
    </row>
    <row r="23" spans="1:12" x14ac:dyDescent="0.25">
      <c r="A23" s="1"/>
      <c r="B23" s="1"/>
      <c r="C23" s="1"/>
      <c r="D23" s="3"/>
      <c r="E23" s="3"/>
      <c r="F23" s="1"/>
      <c r="G23" s="4"/>
      <c r="K23" s="4"/>
    </row>
    <row r="24" spans="1:12" x14ac:dyDescent="0.25">
      <c r="A24" s="1"/>
      <c r="B24" s="1"/>
      <c r="C24" s="1"/>
      <c r="D24" s="3"/>
      <c r="E24" s="3"/>
      <c r="F24" s="1"/>
      <c r="G24" s="4"/>
      <c r="K24" s="4"/>
    </row>
    <row r="25" spans="1:12" x14ac:dyDescent="0.25">
      <c r="A25" s="1"/>
      <c r="B25" s="1"/>
      <c r="C25" s="1"/>
      <c r="D25" s="3"/>
      <c r="E25" s="3"/>
      <c r="F25" s="1"/>
      <c r="G25" s="4"/>
      <c r="K25" s="4"/>
    </row>
    <row r="26" spans="1:12" x14ac:dyDescent="0.25">
      <c r="A26" s="1"/>
      <c r="B26" s="1"/>
      <c r="C26" s="1"/>
      <c r="D26" s="3"/>
      <c r="E26" s="3"/>
      <c r="F26" s="1"/>
      <c r="G26" s="4"/>
      <c r="K26" s="4"/>
    </row>
    <row r="27" spans="1:12" x14ac:dyDescent="0.25">
      <c r="A27" s="1"/>
      <c r="B27" s="1"/>
      <c r="C27" s="1"/>
      <c r="D27" s="3"/>
      <c r="E27" s="3"/>
      <c r="F27" s="1"/>
      <c r="G27" s="4"/>
      <c r="K27" s="4"/>
    </row>
  </sheetData>
  <sheetProtection algorithmName="SHA-512" hashValue="b4kgpcAdlJuIB7icXyxYSCH6MKDZXNleCteN412+q16Cy3jPBYaQrnSbbyW7AjQmOKxpvJ6aiDh+ycKqEYV4HQ==" saltValue="eYxEX3tvTbkV9XdjxAnpKA==" spinCount="100000" sheet="1" objects="1" scenarios="1" selectLockedCells="1" selectUnlockedCells="1"/>
  <mergeCells count="1">
    <mergeCell ref="A1:L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Aufgabe 1</vt:lpstr>
      <vt:lpstr>Aufgabe 2</vt:lpstr>
      <vt:lpstr>Aufgabe 2 (erweitert)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dstaehle</dc:creator>
  <cp:lastModifiedBy>dstaehle</cp:lastModifiedBy>
  <dcterms:created xsi:type="dcterms:W3CDTF">2018-01-21T23:14:57Z</dcterms:created>
  <dcterms:modified xsi:type="dcterms:W3CDTF">2018-06-15T09:18:37Z</dcterms:modified>
</cp:coreProperties>
</file>