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monash uni\notes\4th year sem 2\FIT3179\assessments\assignment 2\datasets\"/>
    </mc:Choice>
  </mc:AlternateContent>
  <xr:revisionPtr revIDLastSave="0" documentId="13_ncr:1_{4FF44293-CBBC-4D13-A3AF-EC13062C5E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2" r:id="rId1"/>
    <sheet name="Western Europe" sheetId="3" r:id="rId2"/>
    <sheet name="Northern Europe" sheetId="4" r:id="rId3"/>
    <sheet name="Central and Eastern Europe" sheetId="5" r:id="rId4"/>
    <sheet name="Southern Europe" sheetId="6" r:id="rId5"/>
    <sheet name="total pop" sheetId="7" r:id="rId6"/>
  </sheets>
  <definedNames>
    <definedName name="_xlnm._FilterDatabase" localSheetId="0" hidden="1">Summary!$A$1:$C$1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3" i="6"/>
  <c r="B4" i="6"/>
  <c r="B5" i="6"/>
  <c r="B6" i="6"/>
  <c r="B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8" i="5"/>
  <c r="B20" i="5"/>
  <c r="B21" i="5"/>
  <c r="B2" i="5"/>
  <c r="B3" i="4"/>
  <c r="B4" i="4"/>
  <c r="B5" i="4"/>
  <c r="B6" i="4"/>
  <c r="B7" i="4"/>
  <c r="B8" i="4"/>
  <c r="B9" i="4"/>
  <c r="B2" i="4"/>
</calcChain>
</file>

<file path=xl/sharedStrings.xml><?xml version="1.0" encoding="utf-8"?>
<sst xmlns="http://schemas.openxmlformats.org/spreadsheetml/2006/main" count="385" uniqueCount="283">
  <si>
    <t>Ethnicity</t>
  </si>
  <si>
    <t>Percentage</t>
  </si>
  <si>
    <t>Region</t>
  </si>
  <si>
    <t>Western Europe</t>
  </si>
  <si>
    <t>Northern Europe</t>
  </si>
  <si>
    <t>Central and Eastern Europe</t>
  </si>
  <si>
    <t>Southern Europe</t>
  </si>
  <si>
    <t>Country</t>
  </si>
  <si>
    <t>Andorra</t>
  </si>
  <si>
    <t>Austria</t>
  </si>
  <si>
    <t>Belgium</t>
  </si>
  <si>
    <t>France</t>
  </si>
  <si>
    <t>Germany</t>
  </si>
  <si>
    <t>Ireland</t>
  </si>
  <si>
    <t>Liechtenstein</t>
  </si>
  <si>
    <t>Luxembourg</t>
  </si>
  <si>
    <t>Monaco</t>
  </si>
  <si>
    <t>Netherlands</t>
  </si>
  <si>
    <t>United Kingdom</t>
  </si>
  <si>
    <t>Switzerland</t>
  </si>
  <si>
    <t>Population</t>
  </si>
  <si>
    <t>Denmark</t>
  </si>
  <si>
    <t>Estonia</t>
  </si>
  <si>
    <t>Finland</t>
  </si>
  <si>
    <t>Iceland</t>
  </si>
  <si>
    <t>Latvia</t>
  </si>
  <si>
    <t>Lithuania</t>
  </si>
  <si>
    <t>Norway</t>
  </si>
  <si>
    <t>Sweden</t>
  </si>
  <si>
    <t>Cyprus</t>
  </si>
  <si>
    <t>Greece</t>
  </si>
  <si>
    <t>Italy</t>
  </si>
  <si>
    <t>Malta</t>
  </si>
  <si>
    <t>Portugal</t>
  </si>
  <si>
    <t>San Marino</t>
  </si>
  <si>
    <t>Spain</t>
  </si>
  <si>
    <t>Turkey</t>
  </si>
  <si>
    <t>Albania</t>
  </si>
  <si>
    <t>Armenia</t>
  </si>
  <si>
    <t>Azerbaijan</t>
  </si>
  <si>
    <t>Belarus</t>
  </si>
  <si>
    <t>Bosnia and Herzegovina</t>
  </si>
  <si>
    <t>Bulgaria</t>
  </si>
  <si>
    <t>Czech Republic</t>
  </si>
  <si>
    <t>Croatia</t>
  </si>
  <si>
    <t>Georgia</t>
  </si>
  <si>
    <t>Hungary</t>
  </si>
  <si>
    <t>Moldova</t>
  </si>
  <si>
    <t>Montenegro</t>
  </si>
  <si>
    <t>North Macedonia</t>
  </si>
  <si>
    <t>Poland</t>
  </si>
  <si>
    <t>Romania</t>
  </si>
  <si>
    <t>Russia</t>
  </si>
  <si>
    <t>Serbia</t>
  </si>
  <si>
    <t>Slovakia</t>
  </si>
  <si>
    <t>Slovenia</t>
  </si>
  <si>
    <t>Ukraine</t>
  </si>
  <si>
    <t>Aruba</t>
  </si>
  <si>
    <t>Africa Eastern and Southern</t>
  </si>
  <si>
    <t>Afghanistan</t>
  </si>
  <si>
    <t>Africa Western and Central</t>
  </si>
  <si>
    <t>Angola</t>
  </si>
  <si>
    <t>Arab World</t>
  </si>
  <si>
    <t>United Arab Emirates</t>
  </si>
  <si>
    <t>Argentina</t>
  </si>
  <si>
    <t>American Samoa</t>
  </si>
  <si>
    <t>Antigua and Barbuda</t>
  </si>
  <si>
    <t>Australia</t>
  </si>
  <si>
    <t>Burundi</t>
  </si>
  <si>
    <t>Benin</t>
  </si>
  <si>
    <t>Burkina Faso</t>
  </si>
  <si>
    <t>Bangladesh</t>
  </si>
  <si>
    <t>Bahrain</t>
  </si>
  <si>
    <t>Bahamas, The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</si>
  <si>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</si>
  <si>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</si>
  <si>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</si>
  <si>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</si>
  <si>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</si>
  <si>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</si>
  <si>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</si>
  <si>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</si>
  <si>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</si>
  <si>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</si>
  <si>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</si>
  <si>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</si>
  <si>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</si>
  <si>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</si>
  <si>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</si>
  <si>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</si>
  <si>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</si>
  <si>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</si>
  <si>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</si>
  <si>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</si>
  <si>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</si>
  <si>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</si>
  <si>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</si>
  <si>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</si>
  <si>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</si>
  <si>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</si>
  <si>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Djibouti</t>
  </si>
  <si>
    <t>Dominica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</si>
  <si>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</si>
  <si>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</si>
  <si>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</si>
  <si>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</si>
  <si>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</si>
  <si>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</si>
  <si>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</si>
  <si>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</si>
  <si>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</si>
  <si>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</si>
  <si>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</si>
  <si>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Ethiopia</t>
  </si>
  <si>
    <t>European Union</t>
  </si>
  <si>
    <t>Fragile and conflict affected situations</t>
  </si>
  <si>
    <t>Fiji</t>
  </si>
  <si>
    <t>Faroe Islands</t>
  </si>
  <si>
    <t>Micronesia, Fed. Sts.</t>
  </si>
  <si>
    <t>Gabon</t>
  </si>
  <si>
    <t>Ghana</t>
  </si>
  <si>
    <t>Gibraltar</t>
  </si>
  <si>
    <t>Guinea</t>
  </si>
  <si>
    <t>Gambia, The</t>
  </si>
  <si>
    <t>Guinea-Bissau</t>
  </si>
  <si>
    <t>Equatorial Guinea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</si>
  <si>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</si>
  <si>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</si>
  <si>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</si>
  <si>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</si>
  <si>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</si>
  <si>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</si>
  <si>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</si>
  <si>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</si>
  <si>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</si>
  <si>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</si>
  <si>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</si>
  <si>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</si>
  <si>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</si>
  <si>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</si>
  <si>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</si>
  <si>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</si>
  <si>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</si>
  <si>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</si>
  <si>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</si>
  <si>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Iran, Islamic Rep.</t>
  </si>
  <si>
    <t>Iraq</t>
  </si>
  <si>
    <t>Israel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</si>
  <si>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</si>
  <si>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</si>
  <si>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</si>
  <si>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</si>
  <si>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</si>
  <si>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</si>
  <si>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</si>
  <si>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</si>
  <si>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</si>
  <si>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</si>
  <si>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</si>
  <si>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</si>
  <si>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</si>
  <si>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</si>
  <si>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</si>
  <si>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</si>
  <si>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</si>
  <si>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</si>
  <si>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</si>
  <si>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</si>
  <si>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Sri Lanka</t>
  </si>
  <si>
    <t>Lower middle income</t>
  </si>
  <si>
    <t>Low &amp; middle income</t>
  </si>
  <si>
    <t>Lesotho</t>
  </si>
  <si>
    <t>Late-demographic dividend</t>
  </si>
  <si>
    <t>Macao SAR, China</t>
  </si>
  <si>
    <t>St. Martin (French part)</t>
  </si>
  <si>
    <t>Morocco</t>
  </si>
  <si>
    <t>Madagascar</t>
  </si>
  <si>
    <t>Maldives</t>
  </si>
  <si>
    <t>Middle East &amp; North Africa</t>
  </si>
  <si>
    <t>Mexico</t>
  </si>
  <si>
    <t>Marshall Islands</t>
  </si>
  <si>
    <t>Middle income</t>
  </si>
  <si>
    <t>Mali</t>
  </si>
  <si>
    <t>Myanmar</t>
  </si>
  <si>
    <t>Middle East &amp; North Africa (excluding high income)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</si>
  <si>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</si>
  <si>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</si>
  <si>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</si>
  <si>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</si>
  <si>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</si>
  <si>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</si>
  <si>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</si>
  <si>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</si>
  <si>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</si>
  <si>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</si>
  <si>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</si>
  <si>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</si>
  <si>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</si>
  <si>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</si>
  <si>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</si>
  <si>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</si>
  <si>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</si>
  <si>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</si>
  <si>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</si>
  <si>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</si>
  <si>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</si>
  <si>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</si>
  <si>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</si>
  <si>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</si>
  <si>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</si>
  <si>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Pre-demographic dividend</t>
  </si>
  <si>
    <t>Puerto Rico</t>
  </si>
  <si>
    <t>Korea, Dem. People's Rep.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</si>
  <si>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</si>
  <si>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</si>
  <si>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</si>
  <si>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</si>
  <si>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</si>
  <si>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</si>
  <si>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</si>
  <si>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</si>
  <si>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</si>
  <si>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</si>
  <si>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</si>
  <si>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</si>
  <si>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</si>
  <si>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</si>
  <si>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</si>
  <si>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</si>
  <si>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</si>
  <si>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</si>
  <si>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</si>
  <si>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</si>
  <si>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</si>
  <si>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</si>
  <si>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</si>
  <si>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</si>
  <si>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</si>
  <si>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</si>
  <si>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</si>
  <si>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</si>
  <si>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</si>
  <si>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</si>
  <si>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</si>
  <si>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</si>
  <si>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</si>
  <si>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</si>
  <si>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</si>
  <si>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</si>
  <si>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</si>
  <si>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</si>
  <si>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</si>
  <si>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</si>
  <si>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</si>
  <si>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</si>
  <si>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</si>
  <si>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</si>
  <si>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Tuvalu</t>
  </si>
  <si>
    <t>Tanzania</t>
  </si>
  <si>
    <t>Uganda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</si>
  <si>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</si>
  <si>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</si>
  <si>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</si>
  <si>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</si>
  <si>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</si>
  <si>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</si>
  <si>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</si>
  <si>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</si>
  <si>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</si>
  <si>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</si>
  <si>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</si>
  <si>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</si>
  <si>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</si>
  <si>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</si>
  <si>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</si>
  <si>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</si>
  <si>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</si>
  <si>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N/A</t>
  </si>
  <si>
    <t>White</t>
  </si>
  <si>
    <t>Asian</t>
  </si>
  <si>
    <t>Black</t>
  </si>
  <si>
    <t>Mixed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</si>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</sst>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B080-A821-49ED-9B30-375D0FF0AA68}">
  <dimension ref="A1:C21"/>
  <sheetViews>
    <sheetView tabSelected="1" workbookViewId="0">
      <selection activeCell="G15" sqref="G15"/>
    </sheetView>
  </sheetViews>
  <sheetFormatPr defaultRowHeight="15" x14ac:dyDescent="0.25"/>
  <cols>
    <col min="1" max="1" width="13.28515625" customWidth="1"/>
    <col min="2" max="2" width="12.5703125" customWidth="1"/>
    <col min="3" max="3" width="2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278</v>
      </c>
      <c r="B2" s="3">
        <v>0.86</v>
      </c>
      <c r="C2" t="s">
        <v>3</v>
      </c>
    </row>
    <row r="3" spans="1:3" x14ac:dyDescent="0.25">
      <c r="A3" s="2" t="s">
        <v>279</v>
      </c>
      <c r="B3" s="3">
        <v>7.4999999999999997E-2</v>
      </c>
      <c r="C3" t="s">
        <v>3</v>
      </c>
    </row>
    <row r="4" spans="1:3" x14ac:dyDescent="0.25">
      <c r="A4" s="2" t="s">
        <v>280</v>
      </c>
      <c r="B4" s="3">
        <v>3.3000000000000002E-2</v>
      </c>
      <c r="C4" t="s">
        <v>3</v>
      </c>
    </row>
    <row r="5" spans="1:3" x14ac:dyDescent="0.25">
      <c r="A5" s="2" t="s">
        <v>281</v>
      </c>
      <c r="B5" s="3">
        <v>2.1999999999999999E-2</v>
      </c>
      <c r="C5" t="s">
        <v>3</v>
      </c>
    </row>
    <row r="6" spans="1:3" x14ac:dyDescent="0.25">
      <c r="A6" s="2" t="s">
        <v>282</v>
      </c>
      <c r="B6" s="3">
        <v>0.01</v>
      </c>
      <c r="C6" t="s">
        <v>3</v>
      </c>
    </row>
    <row r="7" spans="1:3" x14ac:dyDescent="0.25">
      <c r="A7" s="2" t="s">
        <v>278</v>
      </c>
      <c r="B7" s="3">
        <v>0.97</v>
      </c>
      <c r="C7" t="s">
        <v>6</v>
      </c>
    </row>
    <row r="8" spans="1:3" x14ac:dyDescent="0.25">
      <c r="A8" s="2" t="s">
        <v>279</v>
      </c>
      <c r="B8" s="3">
        <v>1E-3</v>
      </c>
      <c r="C8" t="s">
        <v>6</v>
      </c>
    </row>
    <row r="9" spans="1:3" x14ac:dyDescent="0.25">
      <c r="A9" s="2" t="s">
        <v>280</v>
      </c>
      <c r="B9" s="3">
        <v>0.01</v>
      </c>
      <c r="C9" t="s">
        <v>6</v>
      </c>
    </row>
    <row r="10" spans="1:3" x14ac:dyDescent="0.25">
      <c r="A10" s="2" t="s">
        <v>281</v>
      </c>
      <c r="B10" s="3">
        <v>1E-3</v>
      </c>
      <c r="C10" t="s">
        <v>6</v>
      </c>
    </row>
    <row r="11" spans="1:3" x14ac:dyDescent="0.25">
      <c r="A11" s="2" t="s">
        <v>282</v>
      </c>
      <c r="B11" s="3">
        <v>0.05</v>
      </c>
      <c r="C11" t="s">
        <v>6</v>
      </c>
    </row>
    <row r="12" spans="1:3" x14ac:dyDescent="0.25">
      <c r="A12" s="2" t="s">
        <v>278</v>
      </c>
      <c r="B12" s="3">
        <v>0.96</v>
      </c>
      <c r="C12" t="s">
        <v>4</v>
      </c>
    </row>
    <row r="13" spans="1:3" x14ac:dyDescent="0.25">
      <c r="A13" s="2" t="s">
        <v>279</v>
      </c>
      <c r="B13" s="3">
        <v>2.1999999999999999E-2</v>
      </c>
      <c r="C13" t="s">
        <v>4</v>
      </c>
    </row>
    <row r="14" spans="1:3" x14ac:dyDescent="0.25">
      <c r="A14" s="2" t="s">
        <v>280</v>
      </c>
      <c r="B14" s="3">
        <v>1E-3</v>
      </c>
      <c r="C14" t="s">
        <v>4</v>
      </c>
    </row>
    <row r="15" spans="1:3" x14ac:dyDescent="0.25">
      <c r="A15" s="2" t="s">
        <v>281</v>
      </c>
      <c r="B15" s="3">
        <v>1.2E-2</v>
      </c>
      <c r="C15" t="s">
        <v>4</v>
      </c>
    </row>
    <row r="16" spans="1:3" x14ac:dyDescent="0.25">
      <c r="A16" s="2" t="s">
        <v>282</v>
      </c>
      <c r="B16" s="3">
        <v>5.0000000000000001E-3</v>
      </c>
      <c r="C16" t="s">
        <v>4</v>
      </c>
    </row>
    <row r="17" spans="1:3" x14ac:dyDescent="0.25">
      <c r="A17" s="2" t="s">
        <v>278</v>
      </c>
      <c r="B17" s="3">
        <v>0.878</v>
      </c>
      <c r="C17" t="s">
        <v>5</v>
      </c>
    </row>
    <row r="18" spans="1:3" x14ac:dyDescent="0.25">
      <c r="A18" s="2" t="s">
        <v>279</v>
      </c>
      <c r="B18" s="3">
        <v>0.1</v>
      </c>
      <c r="C18" t="s">
        <v>5</v>
      </c>
    </row>
    <row r="19" spans="1:3" x14ac:dyDescent="0.25">
      <c r="A19" s="2" t="s">
        <v>280</v>
      </c>
      <c r="B19" s="3">
        <v>1E-3</v>
      </c>
      <c r="C19" t="s">
        <v>5</v>
      </c>
    </row>
    <row r="20" spans="1:3" x14ac:dyDescent="0.25">
      <c r="A20" s="2" t="s">
        <v>281</v>
      </c>
      <c r="B20" s="3">
        <v>1E-3</v>
      </c>
      <c r="C20" t="s">
        <v>5</v>
      </c>
    </row>
    <row r="21" spans="1:3" x14ac:dyDescent="0.25">
      <c r="A21" s="2" t="s">
        <v>282</v>
      </c>
      <c r="B21" s="3">
        <v>0.02</v>
      </c>
      <c r="C21" t="s">
        <v>5</v>
      </c>
    </row>
  </sheetData>
  <autoFilter ref="A1:C1" xr:uid="{3149B080-A821-49ED-9B30-375D0FF0AA68}">
    <sortState xmlns:xlrd2="http://schemas.microsoft.com/office/spreadsheetml/2017/richdata2" ref="A2:C21">
      <sortCondition descending="1" ref="C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771B-EF61-425C-A936-2FB7829B1268}">
  <dimension ref="A1:G13"/>
  <sheetViews>
    <sheetView workbookViewId="0">
      <selection activeCell="B12" sqref="B8:B12"/>
    </sheetView>
  </sheetViews>
  <sheetFormatPr defaultRowHeight="15" x14ac:dyDescent="0.25"/>
  <cols>
    <col min="1" max="1" width="22.5703125" customWidth="1"/>
    <col min="2" max="2" width="12.85546875" customWidth="1"/>
    <col min="3" max="3" width="13.28515625" customWidth="1"/>
  </cols>
  <sheetData>
    <row r="1" spans="1:7" x14ac:dyDescent="0.25">
      <c r="A1" s="1" t="s">
        <v>7</v>
      </c>
      <c r="B1" s="1" t="s">
        <v>20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25">
      <c r="A2" t="s">
        <v>8</v>
      </c>
      <c r="B2">
        <v>77265</v>
      </c>
      <c r="C2" s="3" t="s">
        <v>277</v>
      </c>
      <c r="D2" s="3"/>
      <c r="E2" s="3"/>
      <c r="F2" s="3">
        <v>0</v>
      </c>
      <c r="G2" s="3"/>
    </row>
    <row r="3" spans="1:7" x14ac:dyDescent="0.25">
      <c r="A3" t="s">
        <v>9</v>
      </c>
      <c r="B3">
        <v>8917205</v>
      </c>
      <c r="C3" s="3">
        <v>0.97599999999999998</v>
      </c>
      <c r="D3" s="3"/>
      <c r="E3" s="3"/>
      <c r="F3" s="3">
        <v>0</v>
      </c>
      <c r="G3" s="3">
        <v>2.4E-2</v>
      </c>
    </row>
    <row r="4" spans="1:7" x14ac:dyDescent="0.25">
      <c r="A4" t="s">
        <v>10</v>
      </c>
      <c r="B4">
        <v>11555997</v>
      </c>
      <c r="C4" s="3">
        <v>0.89</v>
      </c>
      <c r="D4" s="3"/>
      <c r="E4" s="3"/>
      <c r="F4" s="3">
        <v>0</v>
      </c>
      <c r="G4" s="3">
        <v>0.11</v>
      </c>
    </row>
    <row r="5" spans="1:7" x14ac:dyDescent="0.25">
      <c r="A5" t="s">
        <v>11</v>
      </c>
      <c r="B5">
        <v>67391582</v>
      </c>
      <c r="C5" s="3">
        <v>0.85</v>
      </c>
      <c r="D5" s="3">
        <v>1.7000000000000001E-2</v>
      </c>
      <c r="E5" s="3">
        <v>0.13300000000000001</v>
      </c>
      <c r="F5" s="3">
        <v>0</v>
      </c>
      <c r="G5" s="3">
        <v>0</v>
      </c>
    </row>
    <row r="6" spans="1:7" x14ac:dyDescent="0.25">
      <c r="A6" t="s">
        <v>12</v>
      </c>
      <c r="B6">
        <v>83240525</v>
      </c>
      <c r="C6" s="3">
        <v>0.95399999999999996</v>
      </c>
      <c r="D6" s="3"/>
      <c r="E6" s="3"/>
      <c r="F6" s="3">
        <v>0</v>
      </c>
      <c r="G6" s="3">
        <v>4.5999999999999999E-2</v>
      </c>
    </row>
    <row r="7" spans="1:7" x14ac:dyDescent="0.25">
      <c r="A7" t="s">
        <v>13</v>
      </c>
      <c r="B7">
        <v>4994724</v>
      </c>
      <c r="C7" s="3">
        <v>0.94299999999999995</v>
      </c>
      <c r="D7" s="3">
        <v>1.9E-2</v>
      </c>
      <c r="E7" s="3">
        <v>1.4E-2</v>
      </c>
      <c r="F7" s="3">
        <v>1.4999999999999999E-2</v>
      </c>
      <c r="G7" s="3">
        <v>8.9999999999999993E-3</v>
      </c>
    </row>
    <row r="8" spans="1:7" x14ac:dyDescent="0.25">
      <c r="A8" t="s">
        <v>14</v>
      </c>
      <c r="B8">
        <v>38137</v>
      </c>
      <c r="C8" s="3">
        <v>0.88800000000000001</v>
      </c>
      <c r="D8" s="3"/>
      <c r="E8" s="3"/>
      <c r="F8" s="3"/>
      <c r="G8" s="3">
        <v>0.112</v>
      </c>
    </row>
    <row r="9" spans="1:7" x14ac:dyDescent="0.25">
      <c r="A9" t="s">
        <v>15</v>
      </c>
      <c r="B9">
        <v>632275</v>
      </c>
      <c r="C9" s="3">
        <v>0.85399999999999998</v>
      </c>
      <c r="D9" s="3"/>
      <c r="E9" s="3"/>
      <c r="F9" s="3"/>
      <c r="G9" s="3">
        <v>0.14599999999999999</v>
      </c>
    </row>
    <row r="10" spans="1:7" x14ac:dyDescent="0.25">
      <c r="A10" t="s">
        <v>16</v>
      </c>
      <c r="B10">
        <v>39244</v>
      </c>
      <c r="C10" s="3">
        <v>0.85199999999999998</v>
      </c>
      <c r="D10" s="3"/>
      <c r="E10" s="3"/>
      <c r="F10" s="3"/>
      <c r="G10" s="3">
        <v>0.14799999999999999</v>
      </c>
    </row>
    <row r="11" spans="1:7" x14ac:dyDescent="0.25">
      <c r="A11" t="s">
        <v>17</v>
      </c>
      <c r="B11">
        <v>17441139</v>
      </c>
      <c r="C11" s="3">
        <v>0.91</v>
      </c>
      <c r="D11" s="3"/>
      <c r="E11" s="3"/>
      <c r="F11" s="3"/>
      <c r="G11" s="3">
        <v>0.09</v>
      </c>
    </row>
    <row r="12" spans="1:7" x14ac:dyDescent="0.25">
      <c r="A12" t="s">
        <v>19</v>
      </c>
      <c r="B12">
        <v>8636896</v>
      </c>
      <c r="C12" s="3">
        <v>0.94</v>
      </c>
      <c r="D12" s="3"/>
      <c r="E12" s="3"/>
      <c r="F12" s="3"/>
      <c r="G12" s="3">
        <v>0.06</v>
      </c>
    </row>
    <row r="13" spans="1:7" x14ac:dyDescent="0.25">
      <c r="A13" t="s">
        <v>18</v>
      </c>
      <c r="B13">
        <v>67215293</v>
      </c>
      <c r="C13" s="3">
        <v>0.86</v>
      </c>
      <c r="D13" s="3">
        <v>7.4999999999999997E-2</v>
      </c>
      <c r="E13" s="3">
        <v>3.3000000000000002E-2</v>
      </c>
      <c r="F13" s="3">
        <v>2.1999999999999999E-2</v>
      </c>
      <c r="G13" s="3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EEEB0-06F2-41D7-8A24-047F68AFEC7B}">
  <dimension ref="A1:G9"/>
  <sheetViews>
    <sheetView workbookViewId="0">
      <selection activeCell="E19" sqref="E19"/>
    </sheetView>
  </sheetViews>
  <sheetFormatPr defaultRowHeight="15" x14ac:dyDescent="0.25"/>
  <cols>
    <col min="1" max="1" width="13.140625" customWidth="1"/>
    <col min="2" max="2" width="17.7109375" customWidth="1"/>
  </cols>
  <sheetData>
    <row r="1" spans="1:7" x14ac:dyDescent="0.25">
      <c r="A1" s="1" t="s">
        <v>7</v>
      </c>
      <c r="B1" s="1" t="s">
        <v>20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25">
      <c r="A2" t="s">
        <v>21</v>
      </c>
      <c r="B2">
        <f>VLOOKUP(A2,'total pop'!A1:C266,3,FALSE)</f>
        <v>5831404</v>
      </c>
      <c r="C2" s="3">
        <v>1</v>
      </c>
      <c r="D2" s="3"/>
      <c r="E2" s="3"/>
      <c r="F2" s="3"/>
      <c r="G2" s="3"/>
    </row>
    <row r="3" spans="1:7" x14ac:dyDescent="0.25">
      <c r="A3" t="s">
        <v>22</v>
      </c>
      <c r="B3">
        <f>VLOOKUP(A3,'total pop'!A2:C267,3,FALSE)</f>
        <v>1331057</v>
      </c>
      <c r="C3" s="3">
        <v>0.97799999999999998</v>
      </c>
      <c r="D3" s="3"/>
      <c r="E3" s="3"/>
      <c r="F3" s="3"/>
      <c r="G3" s="3">
        <v>2.1999999999999999E-2</v>
      </c>
    </row>
    <row r="4" spans="1:7" x14ac:dyDescent="0.25">
      <c r="A4" t="s">
        <v>23</v>
      </c>
      <c r="B4">
        <f>VLOOKUP(A4,'total pop'!A3:C268,3,FALSE)</f>
        <v>5530719</v>
      </c>
      <c r="C4" s="3">
        <v>0.99</v>
      </c>
      <c r="D4" s="3"/>
      <c r="E4" s="3"/>
      <c r="F4" s="3"/>
      <c r="G4" s="3">
        <v>0.01</v>
      </c>
    </row>
    <row r="5" spans="1:7" x14ac:dyDescent="0.25">
      <c r="A5" t="s">
        <v>24</v>
      </c>
      <c r="B5">
        <f>VLOOKUP(A5,'total pop'!A4:C269,3,FALSE)</f>
        <v>366425</v>
      </c>
      <c r="C5" s="3">
        <v>0.94</v>
      </c>
      <c r="D5" s="3"/>
      <c r="E5" s="3"/>
      <c r="F5" s="3"/>
      <c r="G5" s="3">
        <v>0.06</v>
      </c>
    </row>
    <row r="6" spans="1:7" x14ac:dyDescent="0.25">
      <c r="A6" t="s">
        <v>25</v>
      </c>
      <c r="B6">
        <f>VLOOKUP(A6,'total pop'!A5:C270,3,FALSE)</f>
        <v>1901548</v>
      </c>
      <c r="C6" s="3">
        <v>0.98</v>
      </c>
      <c r="D6" s="3"/>
      <c r="E6" s="3"/>
      <c r="F6" s="3"/>
      <c r="G6" s="3">
        <v>0.02</v>
      </c>
    </row>
    <row r="7" spans="1:7" x14ac:dyDescent="0.25">
      <c r="A7" t="s">
        <v>26</v>
      </c>
      <c r="B7">
        <f>VLOOKUP(A7,'total pop'!A6:C271,3,FALSE)</f>
        <v>2794700</v>
      </c>
      <c r="C7" s="3">
        <v>0.96399999999999997</v>
      </c>
      <c r="D7" s="3"/>
      <c r="E7" s="3"/>
      <c r="F7" s="3"/>
      <c r="G7" s="3">
        <v>3.5999999999999997E-2</v>
      </c>
    </row>
    <row r="8" spans="1:7" x14ac:dyDescent="0.25">
      <c r="A8" t="s">
        <v>27</v>
      </c>
      <c r="B8">
        <f>VLOOKUP(A8,'total pop'!A7:C272,3,FALSE)</f>
        <v>5379475</v>
      </c>
      <c r="C8" s="3">
        <v>0.91500000000000004</v>
      </c>
      <c r="D8" s="3"/>
      <c r="E8" s="3"/>
      <c r="F8" s="3"/>
      <c r="G8" s="3">
        <v>8.5000000000000006E-2</v>
      </c>
    </row>
    <row r="9" spans="1:7" x14ac:dyDescent="0.25">
      <c r="A9" t="s">
        <v>28</v>
      </c>
      <c r="B9">
        <f>VLOOKUP(A9,'total pop'!A8:C273,3,FALSE)</f>
        <v>10353442</v>
      </c>
      <c r="C9" s="3">
        <v>0.92200000000000004</v>
      </c>
      <c r="D9" s="3">
        <v>3.9E-2</v>
      </c>
      <c r="E9" s="3"/>
      <c r="F9" s="3"/>
      <c r="G9" s="3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CF69-CCA0-4547-9A6B-25DCEDD89EB0}">
  <dimension ref="A1:G21"/>
  <sheetViews>
    <sheetView workbookViewId="0">
      <selection activeCell="G18" sqref="G18"/>
    </sheetView>
  </sheetViews>
  <sheetFormatPr defaultRowHeight="15" x14ac:dyDescent="0.25"/>
  <cols>
    <col min="1" max="1" width="22.5703125" customWidth="1"/>
    <col min="2" max="2" width="15.28515625" customWidth="1"/>
  </cols>
  <sheetData>
    <row r="1" spans="1:7" x14ac:dyDescent="0.25">
      <c r="A1" s="1" t="s">
        <v>7</v>
      </c>
      <c r="B1" s="1" t="s">
        <v>20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25">
      <c r="A2" t="s">
        <v>37</v>
      </c>
      <c r="B2">
        <f>VLOOKUP(A2,'total pop'!A1:C266,3,FALSE)</f>
        <v>2837743</v>
      </c>
      <c r="C2" s="3">
        <v>0.98</v>
      </c>
      <c r="D2" s="3"/>
      <c r="E2" s="3"/>
      <c r="F2" s="3"/>
      <c r="G2" s="3">
        <v>0.02</v>
      </c>
    </row>
    <row r="3" spans="1:7" x14ac:dyDescent="0.25">
      <c r="A3" t="s">
        <v>38</v>
      </c>
      <c r="B3">
        <f>VLOOKUP(A3,'total pop'!A2:C267,3,FALSE)</f>
        <v>2963234</v>
      </c>
      <c r="C3" s="3">
        <v>0.98399999999999999</v>
      </c>
      <c r="D3" s="3">
        <v>1.2999999999999999E-2</v>
      </c>
      <c r="E3" s="3"/>
      <c r="F3" s="3"/>
      <c r="G3" s="3">
        <v>3.0000000000000001E-3</v>
      </c>
    </row>
    <row r="4" spans="1:7" x14ac:dyDescent="0.25">
      <c r="A4" t="s">
        <v>39</v>
      </c>
      <c r="B4">
        <f>VLOOKUP(A4,'total pop'!A3:C268,3,FALSE)</f>
        <v>10110116</v>
      </c>
      <c r="C4" s="3">
        <v>0.96099999999999997</v>
      </c>
      <c r="D4" s="3"/>
      <c r="E4" s="3"/>
      <c r="F4" s="3"/>
      <c r="G4" s="3">
        <v>3.9E-2</v>
      </c>
    </row>
    <row r="5" spans="1:7" x14ac:dyDescent="0.25">
      <c r="A5" t="s">
        <v>40</v>
      </c>
      <c r="B5">
        <f>VLOOKUP(A5,'total pop'!A4:C269,3,FALSE)</f>
        <v>9398861</v>
      </c>
      <c r="C5" s="3">
        <v>0.98899999999999999</v>
      </c>
      <c r="D5" s="3"/>
      <c r="E5" s="3"/>
      <c r="F5" s="3"/>
      <c r="G5" s="3">
        <v>1.0999999999999999E-2</v>
      </c>
    </row>
    <row r="6" spans="1:7" x14ac:dyDescent="0.25">
      <c r="A6" t="s">
        <v>41</v>
      </c>
      <c r="B6">
        <f>VLOOKUP(A6,'total pop'!A5:C270,3,FALSE)</f>
        <v>3280815</v>
      </c>
      <c r="C6" s="3">
        <v>0.99399999999999999</v>
      </c>
      <c r="D6" s="3"/>
      <c r="E6" s="3"/>
      <c r="F6" s="3"/>
      <c r="G6" s="3">
        <v>6.0000000000000001E-3</v>
      </c>
    </row>
    <row r="7" spans="1:7" x14ac:dyDescent="0.25">
      <c r="A7" t="s">
        <v>42</v>
      </c>
      <c r="B7">
        <f>VLOOKUP(A7,'total pop'!A6:C271,3,FALSE)</f>
        <v>6927288</v>
      </c>
      <c r="C7" s="3">
        <v>0.98</v>
      </c>
      <c r="D7" s="3"/>
      <c r="E7" s="3"/>
      <c r="F7" s="3"/>
      <c r="G7" s="3">
        <v>0.02</v>
      </c>
    </row>
    <row r="8" spans="1:7" x14ac:dyDescent="0.25">
      <c r="A8" t="s">
        <v>43</v>
      </c>
      <c r="B8">
        <f>VLOOKUP(A8,'total pop'!A7:C272,3,FALSE)</f>
        <v>10698896</v>
      </c>
      <c r="C8" s="3">
        <v>0.96</v>
      </c>
      <c r="D8" s="3"/>
      <c r="E8" s="3"/>
      <c r="F8" s="3"/>
      <c r="G8" s="3">
        <v>0.04</v>
      </c>
    </row>
    <row r="9" spans="1:7" x14ac:dyDescent="0.25">
      <c r="A9" t="s">
        <v>44</v>
      </c>
      <c r="B9">
        <f>VLOOKUP(A9,'total pop'!A8:C273,3,FALSE)</f>
        <v>4047200</v>
      </c>
      <c r="C9" s="3">
        <v>0.95899999999999996</v>
      </c>
      <c r="D9" s="3"/>
      <c r="E9" s="3"/>
      <c r="F9" s="3"/>
      <c r="G9" s="3">
        <v>4.1000000000000002E-2</v>
      </c>
    </row>
    <row r="10" spans="1:7" x14ac:dyDescent="0.25">
      <c r="A10" t="s">
        <v>45</v>
      </c>
      <c r="B10">
        <f>VLOOKUP(A10,'total pop'!A9:C274,3,FALSE)</f>
        <v>3714000</v>
      </c>
      <c r="C10" s="3">
        <v>0.97499999999999998</v>
      </c>
      <c r="D10" s="3"/>
      <c r="E10" s="3"/>
      <c r="F10" s="3"/>
      <c r="G10" s="3">
        <v>2.5000000000000001E-2</v>
      </c>
    </row>
    <row r="11" spans="1:7" x14ac:dyDescent="0.25">
      <c r="A11" t="s">
        <v>46</v>
      </c>
      <c r="B11">
        <f>VLOOKUP(A11,'total pop'!A10:C275,3,FALSE)</f>
        <v>9749763</v>
      </c>
      <c r="C11" s="3">
        <v>0.94199999999999995</v>
      </c>
      <c r="D11" s="3"/>
      <c r="E11" s="3"/>
      <c r="F11" s="3"/>
      <c r="G11" s="3">
        <v>5.8000000000000003E-2</v>
      </c>
    </row>
    <row r="12" spans="1:7" x14ac:dyDescent="0.25">
      <c r="A12" t="s">
        <v>47</v>
      </c>
      <c r="B12">
        <f>VLOOKUP(A12,'total pop'!A11:C276,3,FALSE)</f>
        <v>2617820</v>
      </c>
      <c r="C12" s="3">
        <v>0.98699999999999999</v>
      </c>
      <c r="D12" s="3"/>
      <c r="E12" s="3"/>
      <c r="F12" s="3"/>
      <c r="G12" s="3">
        <v>1.2999999999999999E-2</v>
      </c>
    </row>
    <row r="13" spans="1:7" x14ac:dyDescent="0.25">
      <c r="A13" t="s">
        <v>48</v>
      </c>
      <c r="B13">
        <f>VLOOKUP(A13,'total pop'!A12:C277,3,FALSE)</f>
        <v>621718</v>
      </c>
      <c r="C13" s="3">
        <v>0.88</v>
      </c>
      <c r="D13" s="3"/>
      <c r="E13" s="3"/>
      <c r="F13" s="3"/>
      <c r="G13" s="3">
        <v>0.12</v>
      </c>
    </row>
    <row r="14" spans="1:7" x14ac:dyDescent="0.25">
      <c r="A14" t="s">
        <v>49</v>
      </c>
      <c r="B14">
        <f>VLOOKUP(A14,'total pop'!A13:C278,3,FALSE)</f>
        <v>2083380</v>
      </c>
      <c r="C14" s="3">
        <v>0.98799999999999999</v>
      </c>
      <c r="D14" s="3"/>
      <c r="E14" s="3"/>
      <c r="F14" s="3"/>
      <c r="G14" s="3">
        <v>2.1999999999999999E-2</v>
      </c>
    </row>
    <row r="15" spans="1:7" x14ac:dyDescent="0.25">
      <c r="A15" t="s">
        <v>50</v>
      </c>
      <c r="B15">
        <f>VLOOKUP(A15,'total pop'!A14:C279,3,FALSE)</f>
        <v>37950802</v>
      </c>
      <c r="C15" s="3">
        <v>0.97299999999999998</v>
      </c>
      <c r="D15" s="3"/>
      <c r="E15" s="3"/>
      <c r="F15" s="3"/>
      <c r="G15" s="3">
        <v>2.7E-2</v>
      </c>
    </row>
    <row r="16" spans="1:7" x14ac:dyDescent="0.25">
      <c r="A16" t="s">
        <v>51</v>
      </c>
      <c r="B16">
        <f>VLOOKUP(A16,'total pop'!A15:C280,3,FALSE)</f>
        <v>19286123</v>
      </c>
      <c r="C16" s="3">
        <v>0.99399999999999999</v>
      </c>
      <c r="D16" s="3">
        <v>2E-3</v>
      </c>
      <c r="E16" s="3"/>
      <c r="F16" s="3"/>
      <c r="G16" s="3">
        <v>4.0000000000000001E-3</v>
      </c>
    </row>
    <row r="17" spans="1:7" x14ac:dyDescent="0.25">
      <c r="A17" t="s">
        <v>52</v>
      </c>
      <c r="B17">
        <v>144104080</v>
      </c>
      <c r="C17" s="3">
        <v>0.879</v>
      </c>
      <c r="D17" s="3"/>
      <c r="E17" s="3"/>
      <c r="F17" s="3"/>
      <c r="G17" s="3">
        <v>0.121</v>
      </c>
    </row>
    <row r="18" spans="1:7" x14ac:dyDescent="0.25">
      <c r="A18" t="s">
        <v>53</v>
      </c>
      <c r="B18">
        <f>VLOOKUP(A18,'total pop'!A17:C282,3,FALSE)</f>
        <v>6908224</v>
      </c>
      <c r="C18" s="3">
        <v>0.86499999999999999</v>
      </c>
      <c r="D18" s="3"/>
      <c r="E18" s="3"/>
      <c r="F18" s="3"/>
      <c r="G18" s="3">
        <v>0.13500000000000001</v>
      </c>
    </row>
    <row r="19" spans="1:7" x14ac:dyDescent="0.25">
      <c r="A19" t="s">
        <v>54</v>
      </c>
      <c r="B19">
        <v>5458827</v>
      </c>
      <c r="C19" s="3">
        <v>0.98199999999999998</v>
      </c>
      <c r="D19" s="3"/>
      <c r="E19" s="3"/>
      <c r="F19" s="3"/>
      <c r="G19" s="3">
        <v>1.7999999999999999E-2</v>
      </c>
    </row>
    <row r="20" spans="1:7" x14ac:dyDescent="0.25">
      <c r="A20" t="s">
        <v>55</v>
      </c>
      <c r="B20">
        <f>VLOOKUP(A20,'total pop'!A19:C284,3,FALSE)</f>
        <v>2100126</v>
      </c>
      <c r="C20" s="3">
        <v>0.88</v>
      </c>
      <c r="D20" s="3"/>
      <c r="E20" s="3"/>
      <c r="F20" s="3"/>
      <c r="G20" s="3">
        <v>0.12</v>
      </c>
    </row>
    <row r="21" spans="1:7" x14ac:dyDescent="0.25">
      <c r="A21" t="s">
        <v>56</v>
      </c>
      <c r="B21">
        <f>VLOOKUP(A21,'total pop'!A20:C285,3,FALSE)</f>
        <v>44134693</v>
      </c>
      <c r="C21" s="3">
        <v>0.98199999999999998</v>
      </c>
      <c r="D21" s="3"/>
      <c r="E21" s="3"/>
      <c r="F21" s="3"/>
      <c r="G21" s="3">
        <v>1.7999999999999999E-2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335A-6852-43BB-BAF6-39CFB841E4F5}">
  <dimension ref="A1:G8"/>
  <sheetViews>
    <sheetView workbookViewId="0">
      <selection activeCell="H23" sqref="H23"/>
    </sheetView>
  </sheetViews>
  <sheetFormatPr defaultRowHeight="15" x14ac:dyDescent="0.25"/>
  <cols>
    <col min="1" max="1" width="13.85546875" customWidth="1"/>
    <col min="2" max="2" width="13.5703125" customWidth="1"/>
  </cols>
  <sheetData>
    <row r="1" spans="1:7" x14ac:dyDescent="0.25">
      <c r="A1" s="1" t="s">
        <v>7</v>
      </c>
      <c r="B1" s="1" t="s">
        <v>20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25">
      <c r="A2" t="s">
        <v>29</v>
      </c>
      <c r="B2">
        <f>VLOOKUP(A2,'total pop'!A1:C266,3,FALSE)</f>
        <v>1207361</v>
      </c>
      <c r="C2" s="3">
        <v>0.95</v>
      </c>
      <c r="D2" s="3"/>
      <c r="E2" s="3"/>
      <c r="F2" s="3"/>
      <c r="G2" s="3">
        <v>0.05</v>
      </c>
    </row>
    <row r="3" spans="1:7" x14ac:dyDescent="0.25">
      <c r="A3" t="s">
        <v>30</v>
      </c>
      <c r="B3">
        <f>VLOOKUP(A3,'total pop'!A2:C267,3,FALSE)</f>
        <v>10715549</v>
      </c>
      <c r="C3" s="3">
        <v>0.98</v>
      </c>
      <c r="D3" s="3"/>
      <c r="E3" s="3"/>
      <c r="F3" s="3"/>
      <c r="G3" s="3">
        <v>0.02</v>
      </c>
    </row>
    <row r="4" spans="1:7" x14ac:dyDescent="0.25">
      <c r="A4" t="s">
        <v>31</v>
      </c>
      <c r="B4">
        <f>VLOOKUP(A4,'total pop'!A3:C268,3,FALSE)</f>
        <v>59554023</v>
      </c>
      <c r="C4" s="3">
        <v>0.97499999999999998</v>
      </c>
      <c r="D4" s="3"/>
      <c r="E4" s="3">
        <v>1.4999999999999999E-2</v>
      </c>
      <c r="F4" s="3"/>
      <c r="G4" s="3">
        <v>0.01</v>
      </c>
    </row>
    <row r="5" spans="1:7" x14ac:dyDescent="0.25">
      <c r="A5" t="s">
        <v>32</v>
      </c>
      <c r="B5">
        <f>VLOOKUP(A5,'total pop'!A4:C269,3,FALSE)</f>
        <v>525285</v>
      </c>
      <c r="C5" s="3">
        <v>1</v>
      </c>
      <c r="D5" s="3"/>
      <c r="E5" s="3"/>
      <c r="F5" s="3"/>
      <c r="G5" s="3"/>
    </row>
    <row r="6" spans="1:7" x14ac:dyDescent="0.25">
      <c r="A6" t="s">
        <v>33</v>
      </c>
      <c r="B6">
        <f>VLOOKUP(A6,'total pop'!A5:C270,3,FALSE)</f>
        <v>10305564</v>
      </c>
      <c r="C6" s="3">
        <v>0.95</v>
      </c>
      <c r="D6" s="3"/>
      <c r="E6" s="3"/>
      <c r="F6" s="3"/>
      <c r="G6" s="3">
        <v>0.05</v>
      </c>
    </row>
    <row r="7" spans="1:7" x14ac:dyDescent="0.25">
      <c r="A7" t="s">
        <v>34</v>
      </c>
      <c r="B7">
        <f>VLOOKUP(A7,'total pop'!A6:C271,3,FALSE)</f>
        <v>33938</v>
      </c>
      <c r="C7" s="3"/>
      <c r="D7" s="3"/>
      <c r="E7" s="3"/>
      <c r="F7" s="3"/>
      <c r="G7" s="3"/>
    </row>
    <row r="8" spans="1:7" x14ac:dyDescent="0.25">
      <c r="A8" t="s">
        <v>35</v>
      </c>
      <c r="B8">
        <f>VLOOKUP(A8,'total pop'!A7:C272,3,FALSE)</f>
        <v>47351567</v>
      </c>
      <c r="C8" s="3">
        <v>0.95</v>
      </c>
      <c r="D8" s="3"/>
      <c r="E8" s="3">
        <v>1.7000000000000001E-2</v>
      </c>
      <c r="F8" s="3"/>
      <c r="G8" s="3">
        <v>0.123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A7B1-4F46-473D-8DF1-4AC1071202AD}">
  <dimension ref="A1:C266"/>
  <sheetViews>
    <sheetView topLeftCell="A175" workbookViewId="0">
      <selection activeCell="C203" sqref="C203"/>
    </sheetView>
  </sheetViews>
  <sheetFormatPr defaultRowHeight="15" x14ac:dyDescent="0.25"/>
  <cols>
    <col min="1" max="1" width="11.85546875" customWidth="1"/>
  </cols>
  <sheetData>
    <row r="1" spans="1:3" x14ac:dyDescent="0.25">
      <c r="A1" t="s">
        <v>57</v>
      </c>
      <c r="B1">
        <v>2020</v>
      </c>
      <c r="C1">
        <v>106766</v>
      </c>
    </row>
    <row r="2" spans="1:3" x14ac:dyDescent="0.25">
      <c r="A2" t="s">
        <v>58</v>
      </c>
      <c r="B2">
        <v>2020</v>
      </c>
      <c r="C2">
        <v>677243299</v>
      </c>
    </row>
    <row r="3" spans="1:3" x14ac:dyDescent="0.25">
      <c r="A3" t="s">
        <v>59</v>
      </c>
      <c r="B3">
        <v>2020</v>
      </c>
      <c r="C3">
        <v>38928341</v>
      </c>
    </row>
    <row r="4" spans="1:3" x14ac:dyDescent="0.25">
      <c r="A4" t="s">
        <v>60</v>
      </c>
      <c r="B4">
        <v>2020</v>
      </c>
      <c r="C4">
        <v>458803476</v>
      </c>
    </row>
    <row r="5" spans="1:3" x14ac:dyDescent="0.25">
      <c r="A5" t="s">
        <v>61</v>
      </c>
      <c r="B5">
        <v>2020</v>
      </c>
      <c r="C5">
        <v>32866268</v>
      </c>
    </row>
    <row r="6" spans="1:3" x14ac:dyDescent="0.25">
      <c r="A6" t="s">
        <v>37</v>
      </c>
      <c r="B6">
        <v>2020</v>
      </c>
      <c r="C6">
        <v>2837743</v>
      </c>
    </row>
    <row r="7" spans="1:3" x14ac:dyDescent="0.25">
      <c r="A7" t="s">
        <v>8</v>
      </c>
      <c r="B7">
        <v>2020</v>
      </c>
      <c r="C7">
        <v>77265</v>
      </c>
    </row>
    <row r="8" spans="1:3" x14ac:dyDescent="0.25">
      <c r="A8" t="s">
        <v>62</v>
      </c>
      <c r="B8">
        <v>2020</v>
      </c>
      <c r="C8">
        <v>436080728</v>
      </c>
    </row>
    <row r="9" spans="1:3" x14ac:dyDescent="0.25">
      <c r="A9" t="s">
        <v>63</v>
      </c>
      <c r="B9">
        <v>2020</v>
      </c>
      <c r="C9">
        <v>9890400</v>
      </c>
    </row>
    <row r="10" spans="1:3" x14ac:dyDescent="0.25">
      <c r="A10" t="s">
        <v>64</v>
      </c>
      <c r="B10">
        <v>2020</v>
      </c>
      <c r="C10">
        <v>45376763</v>
      </c>
    </row>
    <row r="11" spans="1:3" x14ac:dyDescent="0.25">
      <c r="A11" t="s">
        <v>38</v>
      </c>
      <c r="B11">
        <v>2020</v>
      </c>
      <c r="C11">
        <v>2963234</v>
      </c>
    </row>
    <row r="12" spans="1:3" x14ac:dyDescent="0.25">
      <c r="A12" t="s">
        <v>65</v>
      </c>
      <c r="B12">
        <v>2020</v>
      </c>
      <c r="C12">
        <v>55197</v>
      </c>
    </row>
    <row r="13" spans="1:3" x14ac:dyDescent="0.25">
      <c r="A13" t="s">
        <v>66</v>
      </c>
      <c r="B13">
        <v>2020</v>
      </c>
      <c r="C13">
        <v>97928</v>
      </c>
    </row>
    <row r="14" spans="1:3" x14ac:dyDescent="0.25">
      <c r="A14" t="s">
        <v>67</v>
      </c>
      <c r="B14">
        <v>2020</v>
      </c>
      <c r="C14">
        <v>25687041</v>
      </c>
    </row>
    <row r="15" spans="1:3" x14ac:dyDescent="0.25">
      <c r="A15" t="s">
        <v>9</v>
      </c>
      <c r="B15">
        <v>2020</v>
      </c>
      <c r="C15">
        <v>8917205</v>
      </c>
    </row>
    <row r="16" spans="1:3" x14ac:dyDescent="0.25">
      <c r="A16" t="s">
        <v>39</v>
      </c>
      <c r="B16">
        <v>2020</v>
      </c>
      <c r="C16">
        <v>10110116</v>
      </c>
    </row>
    <row r="17" spans="1:3" x14ac:dyDescent="0.25">
      <c r="A17" t="s">
        <v>68</v>
      </c>
      <c r="B17">
        <v>2020</v>
      </c>
      <c r="C17">
        <v>11890781</v>
      </c>
    </row>
    <row r="18" spans="1:3" x14ac:dyDescent="0.25">
      <c r="A18" t="s">
        <v>10</v>
      </c>
      <c r="B18">
        <v>2020</v>
      </c>
      <c r="C18">
        <v>11555997</v>
      </c>
    </row>
    <row r="19" spans="1:3" x14ac:dyDescent="0.25">
      <c r="A19" t="s">
        <v>69</v>
      </c>
      <c r="B19">
        <v>2020</v>
      </c>
      <c r="C19">
        <v>12123198</v>
      </c>
    </row>
    <row r="20" spans="1:3" x14ac:dyDescent="0.25">
      <c r="A20" t="s">
        <v>70</v>
      </c>
      <c r="B20">
        <v>2020</v>
      </c>
      <c r="C20">
        <v>20903278</v>
      </c>
    </row>
    <row r="21" spans="1:3" x14ac:dyDescent="0.25">
      <c r="A21" t="s">
        <v>71</v>
      </c>
      <c r="B21">
        <v>2020</v>
      </c>
      <c r="C21">
        <v>164689383</v>
      </c>
    </row>
    <row r="22" spans="1:3" x14ac:dyDescent="0.25">
      <c r="A22" t="s">
        <v>42</v>
      </c>
      <c r="B22">
        <v>2020</v>
      </c>
      <c r="C22">
        <v>6927288</v>
      </c>
    </row>
    <row r="23" spans="1:3" x14ac:dyDescent="0.25">
      <c r="A23" t="s">
        <v>72</v>
      </c>
      <c r="B23">
        <v>2020</v>
      </c>
      <c r="C23">
        <v>1701583</v>
      </c>
    </row>
    <row r="24" spans="1:3" x14ac:dyDescent="0.25">
      <c r="A24" t="s">
        <v>73</v>
      </c>
      <c r="B24">
        <v>2020</v>
      </c>
      <c r="C24">
        <v>393248</v>
      </c>
    </row>
    <row r="25" spans="1:3" x14ac:dyDescent="0.25">
      <c r="A25" t="s">
        <v>41</v>
      </c>
      <c r="B25">
        <v>2020</v>
      </c>
      <c r="C25">
        <v>3280815</v>
      </c>
    </row>
    <row r="26" spans="1:3" x14ac:dyDescent="0.25">
      <c r="A26" t="s">
        <v>40</v>
      </c>
      <c r="B26">
        <v>2020</v>
      </c>
      <c r="C26">
        <v>9398861</v>
      </c>
    </row>
    <row r="27" spans="1:3" x14ac:dyDescent="0.25">
      <c r="A27" t="s">
        <v>74</v>
      </c>
      <c r="B27">
        <v>2020</v>
      </c>
      <c r="C27">
        <v>397621</v>
      </c>
    </row>
    <row r="28" spans="1:3" x14ac:dyDescent="0.25">
      <c r="A28" t="s">
        <v>75</v>
      </c>
      <c r="B28">
        <v>2020</v>
      </c>
      <c r="C28">
        <v>63903</v>
      </c>
    </row>
    <row r="29" spans="1:3" x14ac:dyDescent="0.25">
      <c r="A29" t="s">
        <v>76</v>
      </c>
      <c r="B29">
        <v>2020</v>
      </c>
      <c r="C29">
        <v>11673029</v>
      </c>
    </row>
    <row r="30" spans="1:3" x14ac:dyDescent="0.25">
      <c r="A30" t="s">
        <v>77</v>
      </c>
      <c r="B30">
        <v>2020</v>
      </c>
      <c r="C30">
        <v>212559409</v>
      </c>
    </row>
    <row r="31" spans="1:3" x14ac:dyDescent="0.25">
      <c r="A31" t="s">
        <v>78</v>
      </c>
      <c r="B31">
        <v>2020</v>
      </c>
      <c r="C31">
        <v>287371</v>
      </c>
    </row>
    <row r="32" spans="1:3" x14ac:dyDescent="0.25">
      <c r="A32" t="s">
        <v>79</v>
      </c>
      <c r="B32">
        <v>2020</v>
      </c>
      <c r="C32">
        <v>437483</v>
      </c>
    </row>
    <row r="33" spans="1:3" x14ac:dyDescent="0.25">
      <c r="A33" t="s">
        <v>80</v>
      </c>
      <c r="B33">
        <v>2020</v>
      </c>
      <c r="C33">
        <v>771612</v>
      </c>
    </row>
    <row r="34" spans="1:3" x14ac:dyDescent="0.25">
      <c r="A34" t="s">
        <v>81</v>
      </c>
      <c r="B34">
        <v>2020</v>
      </c>
      <c r="C34">
        <v>2351625</v>
      </c>
    </row>
    <row r="35" spans="1:3" x14ac:dyDescent="0.25">
      <c r="A35" t="s">
        <v>82</v>
      </c>
      <c r="B35">
        <v>2020</v>
      </c>
      <c r="C35">
        <v>4829764</v>
      </c>
    </row>
    <row r="36" spans="1:3" x14ac:dyDescent="0.25">
      <c r="A36" t="s">
        <v>83</v>
      </c>
      <c r="B36">
        <v>2020</v>
      </c>
      <c r="C36">
        <v>38005238</v>
      </c>
    </row>
    <row r="37" spans="1:3" x14ac:dyDescent="0.25">
      <c r="A37" t="s">
        <v>84</v>
      </c>
      <c r="B37">
        <v>2020</v>
      </c>
      <c r="C37">
        <v>102246330</v>
      </c>
    </row>
    <row r="38" spans="1:3" x14ac:dyDescent="0.25">
      <c r="A38" t="s">
        <v>19</v>
      </c>
      <c r="B38">
        <v>2020</v>
      </c>
      <c r="C38">
        <v>8636896</v>
      </c>
    </row>
    <row r="39" spans="1:3" x14ac:dyDescent="0.25">
      <c r="A39" t="s">
        <v>85</v>
      </c>
      <c r="B39">
        <v>2020</v>
      </c>
      <c r="C39">
        <v>173859</v>
      </c>
    </row>
    <row r="40" spans="1:3" x14ac:dyDescent="0.25">
      <c r="A40" t="s">
        <v>86</v>
      </c>
      <c r="B40">
        <v>2020</v>
      </c>
      <c r="C40">
        <v>19116209</v>
      </c>
    </row>
    <row r="41" spans="1:3" x14ac:dyDescent="0.25">
      <c r="A41" t="s">
        <v>87</v>
      </c>
      <c r="B41">
        <v>2020</v>
      </c>
      <c r="C41">
        <v>1402112000</v>
      </c>
    </row>
    <row r="42" spans="1:3" x14ac:dyDescent="0.25">
      <c r="A42" t="s">
        <v>88</v>
      </c>
      <c r="B42">
        <v>2020</v>
      </c>
      <c r="C42">
        <v>26378275</v>
      </c>
    </row>
    <row r="43" spans="1:3" x14ac:dyDescent="0.25">
      <c r="A43" t="s">
        <v>89</v>
      </c>
      <c r="B43">
        <v>2020</v>
      </c>
      <c r="C43">
        <v>26545864</v>
      </c>
    </row>
    <row r="44" spans="1:3" x14ac:dyDescent="0.25">
      <c r="A44" t="s">
        <v>90</v>
      </c>
      <c r="B44">
        <v>2020</v>
      </c>
      <c r="C44">
        <v>89561404</v>
      </c>
    </row>
    <row r="45" spans="1:3" x14ac:dyDescent="0.25">
      <c r="A45" t="s">
        <v>91</v>
      </c>
      <c r="B45">
        <v>2020</v>
      </c>
      <c r="C45">
        <v>5518092</v>
      </c>
    </row>
    <row r="46" spans="1:3" x14ac:dyDescent="0.25">
      <c r="A46" t="s">
        <v>92</v>
      </c>
      <c r="B46">
        <v>2020</v>
      </c>
      <c r="C46">
        <v>50882884</v>
      </c>
    </row>
    <row r="47" spans="1:3" x14ac:dyDescent="0.25">
      <c r="A47" t="s">
        <v>93</v>
      </c>
      <c r="B47">
        <v>2020</v>
      </c>
      <c r="C47">
        <v>869595</v>
      </c>
    </row>
    <row r="48" spans="1:3" x14ac:dyDescent="0.25">
      <c r="A48" t="s">
        <v>94</v>
      </c>
      <c r="B48">
        <v>2020</v>
      </c>
      <c r="C48">
        <v>555988</v>
      </c>
    </row>
    <row r="49" spans="1:3" x14ac:dyDescent="0.25">
      <c r="A49" t="s">
        <v>95</v>
      </c>
      <c r="B49">
        <v>2020</v>
      </c>
      <c r="C49">
        <v>5094114</v>
      </c>
    </row>
    <row r="50" spans="1:3" x14ac:dyDescent="0.25">
      <c r="A50" t="s">
        <v>96</v>
      </c>
      <c r="B50">
        <v>2020</v>
      </c>
      <c r="C50">
        <v>7442291</v>
      </c>
    </row>
    <row r="51" spans="1:3" x14ac:dyDescent="0.25">
      <c r="A51" t="s">
        <v>97</v>
      </c>
      <c r="B51">
        <v>2020</v>
      </c>
      <c r="C51">
        <v>11326616</v>
      </c>
    </row>
    <row r="52" spans="1:3" x14ac:dyDescent="0.25">
      <c r="A52" t="s">
        <v>98</v>
      </c>
      <c r="B52">
        <v>2020</v>
      </c>
      <c r="C52">
        <v>155014</v>
      </c>
    </row>
    <row r="53" spans="1:3" x14ac:dyDescent="0.25">
      <c r="A53" t="s">
        <v>99</v>
      </c>
      <c r="B53">
        <v>2020</v>
      </c>
      <c r="C53">
        <v>65720</v>
      </c>
    </row>
    <row r="54" spans="1:3" x14ac:dyDescent="0.25">
      <c r="A54" t="s">
        <v>29</v>
      </c>
      <c r="B54">
        <v>2020</v>
      </c>
      <c r="C54">
        <v>1207361</v>
      </c>
    </row>
    <row r="55" spans="1:3" x14ac:dyDescent="0.25">
      <c r="A55" t="s">
        <v>43</v>
      </c>
      <c r="B55">
        <v>2020</v>
      </c>
      <c r="C55">
        <v>10698896</v>
      </c>
    </row>
    <row r="56" spans="1:3" x14ac:dyDescent="0.25">
      <c r="A56" t="s">
        <v>12</v>
      </c>
      <c r="B56">
        <v>2020</v>
      </c>
      <c r="C56">
        <v>83240525</v>
      </c>
    </row>
    <row r="57" spans="1:3" x14ac:dyDescent="0.25">
      <c r="A57" t="s">
        <v>100</v>
      </c>
      <c r="B57">
        <v>2020</v>
      </c>
      <c r="C57">
        <v>988002</v>
      </c>
    </row>
    <row r="58" spans="1:3" x14ac:dyDescent="0.25">
      <c r="A58" t="s">
        <v>101</v>
      </c>
      <c r="B58">
        <v>2020</v>
      </c>
      <c r="C58">
        <v>71991</v>
      </c>
    </row>
    <row r="59" spans="1:3" x14ac:dyDescent="0.25">
      <c r="A59" t="s">
        <v>21</v>
      </c>
      <c r="B59">
        <v>2020</v>
      </c>
      <c r="C59">
        <v>5831404</v>
      </c>
    </row>
    <row r="60" spans="1:3" x14ac:dyDescent="0.25">
      <c r="A60" t="s">
        <v>102</v>
      </c>
      <c r="B60">
        <v>2020</v>
      </c>
      <c r="C60">
        <v>10847904</v>
      </c>
    </row>
    <row r="61" spans="1:3" x14ac:dyDescent="0.25">
      <c r="A61" t="s">
        <v>103</v>
      </c>
      <c r="B61">
        <v>2020</v>
      </c>
      <c r="C61">
        <v>43851043</v>
      </c>
    </row>
    <row r="62" spans="1:3" x14ac:dyDescent="0.25">
      <c r="A62" t="s">
        <v>104</v>
      </c>
      <c r="B62">
        <v>2020</v>
      </c>
      <c r="C62">
        <v>2105003391</v>
      </c>
    </row>
    <row r="63" spans="1:3" x14ac:dyDescent="0.25">
      <c r="A63" t="s">
        <v>105</v>
      </c>
      <c r="B63">
        <v>2020</v>
      </c>
      <c r="C63">
        <v>3332105361</v>
      </c>
    </row>
    <row r="64" spans="1:3" x14ac:dyDescent="0.25">
      <c r="A64" t="s">
        <v>106</v>
      </c>
      <c r="B64">
        <v>2020</v>
      </c>
      <c r="C64">
        <v>2352037717</v>
      </c>
    </row>
    <row r="65" spans="1:3" x14ac:dyDescent="0.25">
      <c r="A65" t="s">
        <v>107</v>
      </c>
      <c r="B65">
        <v>2020</v>
      </c>
      <c r="C65">
        <v>420249459</v>
      </c>
    </row>
    <row r="66" spans="1:3" x14ac:dyDescent="0.25">
      <c r="A66" t="s">
        <v>108</v>
      </c>
      <c r="B66">
        <v>2020</v>
      </c>
      <c r="C66">
        <v>923489941</v>
      </c>
    </row>
    <row r="67" spans="1:3" x14ac:dyDescent="0.25">
      <c r="A67" t="s">
        <v>109</v>
      </c>
      <c r="B67">
        <v>2020</v>
      </c>
      <c r="C67">
        <v>17643060</v>
      </c>
    </row>
    <row r="68" spans="1:3" x14ac:dyDescent="0.25">
      <c r="A68" t="s">
        <v>110</v>
      </c>
      <c r="B68">
        <v>2020</v>
      </c>
      <c r="C68">
        <v>102334403</v>
      </c>
    </row>
    <row r="69" spans="1:3" x14ac:dyDescent="0.25">
      <c r="A69" t="s">
        <v>111</v>
      </c>
      <c r="B69">
        <v>2020</v>
      </c>
      <c r="C69">
        <v>342949773</v>
      </c>
    </row>
    <row r="70" spans="1:3" x14ac:dyDescent="0.25">
      <c r="A70" t="s">
        <v>112</v>
      </c>
      <c r="B70">
        <v>2020</v>
      </c>
      <c r="C70">
        <v>0</v>
      </c>
    </row>
    <row r="71" spans="1:3" x14ac:dyDescent="0.25">
      <c r="A71" t="s">
        <v>35</v>
      </c>
      <c r="B71">
        <v>2020</v>
      </c>
      <c r="C71">
        <v>47351567</v>
      </c>
    </row>
    <row r="72" spans="1:3" x14ac:dyDescent="0.25">
      <c r="A72" t="s">
        <v>22</v>
      </c>
      <c r="B72">
        <v>2020</v>
      </c>
      <c r="C72">
        <v>1331057</v>
      </c>
    </row>
    <row r="73" spans="1:3" x14ac:dyDescent="0.25">
      <c r="A73" t="s">
        <v>113</v>
      </c>
      <c r="B73">
        <v>2020</v>
      </c>
      <c r="C73">
        <v>114963583</v>
      </c>
    </row>
    <row r="74" spans="1:3" x14ac:dyDescent="0.25">
      <c r="A74" t="s">
        <v>114</v>
      </c>
      <c r="B74">
        <v>2020</v>
      </c>
      <c r="C74">
        <v>447794691</v>
      </c>
    </row>
    <row r="75" spans="1:3" x14ac:dyDescent="0.25">
      <c r="A75" t="s">
        <v>115</v>
      </c>
      <c r="B75">
        <v>2020</v>
      </c>
      <c r="C75">
        <v>930006546</v>
      </c>
    </row>
    <row r="76" spans="1:3" x14ac:dyDescent="0.25">
      <c r="A76" t="s">
        <v>23</v>
      </c>
      <c r="B76">
        <v>2020</v>
      </c>
      <c r="C76">
        <v>5530719</v>
      </c>
    </row>
    <row r="77" spans="1:3" x14ac:dyDescent="0.25">
      <c r="A77" t="s">
        <v>116</v>
      </c>
      <c r="B77">
        <v>2020</v>
      </c>
      <c r="C77">
        <v>896444</v>
      </c>
    </row>
    <row r="78" spans="1:3" x14ac:dyDescent="0.25">
      <c r="A78" t="s">
        <v>11</v>
      </c>
      <c r="B78">
        <v>2020</v>
      </c>
      <c r="C78">
        <v>67391582</v>
      </c>
    </row>
    <row r="79" spans="1:3" x14ac:dyDescent="0.25">
      <c r="A79" t="s">
        <v>117</v>
      </c>
      <c r="B79">
        <v>2020</v>
      </c>
      <c r="C79">
        <v>48865</v>
      </c>
    </row>
    <row r="80" spans="1:3" x14ac:dyDescent="0.25">
      <c r="A80" t="s">
        <v>118</v>
      </c>
      <c r="B80">
        <v>2020</v>
      </c>
      <c r="C80">
        <v>115021</v>
      </c>
    </row>
    <row r="81" spans="1:3" x14ac:dyDescent="0.25">
      <c r="A81" t="s">
        <v>119</v>
      </c>
      <c r="B81">
        <v>2020</v>
      </c>
      <c r="C81">
        <v>2225728</v>
      </c>
    </row>
    <row r="82" spans="1:3" x14ac:dyDescent="0.25">
      <c r="A82" t="s">
        <v>18</v>
      </c>
      <c r="B82">
        <v>2020</v>
      </c>
      <c r="C82">
        <v>67215293</v>
      </c>
    </row>
    <row r="83" spans="1:3" x14ac:dyDescent="0.25">
      <c r="A83" t="s">
        <v>45</v>
      </c>
      <c r="B83">
        <v>2020</v>
      </c>
      <c r="C83">
        <v>3714000</v>
      </c>
    </row>
    <row r="84" spans="1:3" x14ac:dyDescent="0.25">
      <c r="A84" t="s">
        <v>120</v>
      </c>
      <c r="B84">
        <v>2020</v>
      </c>
      <c r="C84">
        <v>31072945</v>
      </c>
    </row>
    <row r="85" spans="1:3" x14ac:dyDescent="0.25">
      <c r="A85" t="s">
        <v>121</v>
      </c>
      <c r="B85">
        <v>2020</v>
      </c>
      <c r="C85">
        <v>33691</v>
      </c>
    </row>
    <row r="86" spans="1:3" x14ac:dyDescent="0.25">
      <c r="A86" t="s">
        <v>122</v>
      </c>
      <c r="B86">
        <v>2020</v>
      </c>
      <c r="C86">
        <v>13132792</v>
      </c>
    </row>
    <row r="87" spans="1:3" x14ac:dyDescent="0.25">
      <c r="A87" t="s">
        <v>123</v>
      </c>
      <c r="B87">
        <v>2020</v>
      </c>
      <c r="C87">
        <v>2416664</v>
      </c>
    </row>
    <row r="88" spans="1:3" x14ac:dyDescent="0.25">
      <c r="A88" t="s">
        <v>124</v>
      </c>
      <c r="B88">
        <v>2020</v>
      </c>
      <c r="C88">
        <v>1967998</v>
      </c>
    </row>
    <row r="89" spans="1:3" x14ac:dyDescent="0.25">
      <c r="A89" t="s">
        <v>125</v>
      </c>
      <c r="B89">
        <v>2020</v>
      </c>
      <c r="C89">
        <v>1402985</v>
      </c>
    </row>
    <row r="90" spans="1:3" x14ac:dyDescent="0.25">
      <c r="A90" t="s">
        <v>30</v>
      </c>
      <c r="B90">
        <v>2020</v>
      </c>
      <c r="C90">
        <v>10715549</v>
      </c>
    </row>
    <row r="91" spans="1:3" x14ac:dyDescent="0.25">
      <c r="A91" t="s">
        <v>126</v>
      </c>
      <c r="B91">
        <v>2020</v>
      </c>
      <c r="C91">
        <v>112519</v>
      </c>
    </row>
    <row r="92" spans="1:3" x14ac:dyDescent="0.25">
      <c r="A92" t="s">
        <v>127</v>
      </c>
      <c r="B92">
        <v>2020</v>
      </c>
      <c r="C92">
        <v>56367</v>
      </c>
    </row>
    <row r="93" spans="1:3" x14ac:dyDescent="0.25">
      <c r="A93" t="s">
        <v>128</v>
      </c>
      <c r="B93">
        <v>2020</v>
      </c>
      <c r="C93">
        <v>16858333</v>
      </c>
    </row>
    <row r="94" spans="1:3" x14ac:dyDescent="0.25">
      <c r="A94" t="s">
        <v>129</v>
      </c>
      <c r="B94">
        <v>2020</v>
      </c>
      <c r="C94">
        <v>168783</v>
      </c>
    </row>
    <row r="95" spans="1:3" x14ac:dyDescent="0.25">
      <c r="A95" t="s">
        <v>130</v>
      </c>
      <c r="B95">
        <v>2020</v>
      </c>
      <c r="C95">
        <v>786559</v>
      </c>
    </row>
    <row r="96" spans="1:3" x14ac:dyDescent="0.25">
      <c r="A96" t="s">
        <v>131</v>
      </c>
      <c r="B96">
        <v>2020</v>
      </c>
      <c r="C96">
        <v>1214930230</v>
      </c>
    </row>
    <row r="97" spans="1:3" x14ac:dyDescent="0.25">
      <c r="A97" t="s">
        <v>132</v>
      </c>
      <c r="B97">
        <v>2020</v>
      </c>
      <c r="C97">
        <v>7481800</v>
      </c>
    </row>
    <row r="98" spans="1:3" x14ac:dyDescent="0.25">
      <c r="A98" t="s">
        <v>133</v>
      </c>
      <c r="B98">
        <v>2020</v>
      </c>
      <c r="C98">
        <v>9904608</v>
      </c>
    </row>
    <row r="99" spans="1:3" x14ac:dyDescent="0.25">
      <c r="A99" t="s">
        <v>134</v>
      </c>
      <c r="B99">
        <v>2020</v>
      </c>
      <c r="C99">
        <v>823480038</v>
      </c>
    </row>
    <row r="100" spans="1:3" x14ac:dyDescent="0.25">
      <c r="A100" t="s">
        <v>44</v>
      </c>
      <c r="B100">
        <v>2020</v>
      </c>
      <c r="C100">
        <v>4047200</v>
      </c>
    </row>
    <row r="101" spans="1:3" x14ac:dyDescent="0.25">
      <c r="A101" t="s">
        <v>135</v>
      </c>
      <c r="B101">
        <v>2020</v>
      </c>
      <c r="C101">
        <v>11402533</v>
      </c>
    </row>
    <row r="102" spans="1:3" x14ac:dyDescent="0.25">
      <c r="A102" t="s">
        <v>46</v>
      </c>
      <c r="B102">
        <v>2020</v>
      </c>
      <c r="C102">
        <v>9749763</v>
      </c>
    </row>
    <row r="103" spans="1:3" x14ac:dyDescent="0.25">
      <c r="A103" t="s">
        <v>136</v>
      </c>
      <c r="B103">
        <v>2020</v>
      </c>
      <c r="C103">
        <v>4853608684</v>
      </c>
    </row>
    <row r="104" spans="1:3" x14ac:dyDescent="0.25">
      <c r="A104" t="s">
        <v>137</v>
      </c>
      <c r="B104">
        <v>2020</v>
      </c>
      <c r="C104">
        <v>6562212357</v>
      </c>
    </row>
    <row r="105" spans="1:3" x14ac:dyDescent="0.25">
      <c r="A105" t="s">
        <v>138</v>
      </c>
      <c r="B105">
        <v>2020</v>
      </c>
      <c r="C105">
        <v>1708603673</v>
      </c>
    </row>
    <row r="106" spans="1:3" x14ac:dyDescent="0.25">
      <c r="A106" t="s">
        <v>139</v>
      </c>
      <c r="B106">
        <v>2020</v>
      </c>
      <c r="C106">
        <v>574159138</v>
      </c>
    </row>
    <row r="107" spans="1:3" x14ac:dyDescent="0.25">
      <c r="A107" t="s">
        <v>140</v>
      </c>
      <c r="B107">
        <v>2020</v>
      </c>
      <c r="C107">
        <v>273523621</v>
      </c>
    </row>
    <row r="108" spans="1:3" x14ac:dyDescent="0.25">
      <c r="A108" t="s">
        <v>141</v>
      </c>
      <c r="B108">
        <v>2020</v>
      </c>
      <c r="C108">
        <v>1134444535</v>
      </c>
    </row>
    <row r="109" spans="1:3" x14ac:dyDescent="0.25">
      <c r="A109" t="s">
        <v>142</v>
      </c>
      <c r="B109">
        <v>2020</v>
      </c>
      <c r="C109">
        <v>85032</v>
      </c>
    </row>
    <row r="110" spans="1:3" x14ac:dyDescent="0.25">
      <c r="A110" t="s">
        <v>143</v>
      </c>
      <c r="B110">
        <v>2020</v>
      </c>
      <c r="C110">
        <v>1380004385</v>
      </c>
    </row>
    <row r="111" spans="1:3" x14ac:dyDescent="0.25">
      <c r="A111" t="s">
        <v>144</v>
      </c>
      <c r="B111">
        <v>2020</v>
      </c>
      <c r="C111">
        <v>0</v>
      </c>
    </row>
    <row r="112" spans="1:3" x14ac:dyDescent="0.25">
      <c r="A112" t="s">
        <v>13</v>
      </c>
      <c r="B112">
        <v>2020</v>
      </c>
      <c r="C112">
        <v>4994724</v>
      </c>
    </row>
    <row r="113" spans="1:3" x14ac:dyDescent="0.25">
      <c r="A113" t="s">
        <v>145</v>
      </c>
      <c r="B113">
        <v>2020</v>
      </c>
      <c r="C113">
        <v>83992953</v>
      </c>
    </row>
    <row r="114" spans="1:3" x14ac:dyDescent="0.25">
      <c r="A114" t="s">
        <v>146</v>
      </c>
      <c r="B114">
        <v>2020</v>
      </c>
      <c r="C114">
        <v>40222503</v>
      </c>
    </row>
    <row r="115" spans="1:3" x14ac:dyDescent="0.25">
      <c r="A115" t="s">
        <v>24</v>
      </c>
      <c r="B115">
        <v>2020</v>
      </c>
      <c r="C115">
        <v>366425</v>
      </c>
    </row>
    <row r="116" spans="1:3" x14ac:dyDescent="0.25">
      <c r="A116" t="s">
        <v>147</v>
      </c>
      <c r="B116">
        <v>2020</v>
      </c>
      <c r="C116">
        <v>9216900</v>
      </c>
    </row>
    <row r="117" spans="1:3" x14ac:dyDescent="0.25">
      <c r="A117" t="s">
        <v>31</v>
      </c>
      <c r="B117">
        <v>2020</v>
      </c>
      <c r="C117">
        <v>59554023</v>
      </c>
    </row>
    <row r="118" spans="1:3" x14ac:dyDescent="0.25">
      <c r="A118" t="s">
        <v>148</v>
      </c>
      <c r="B118">
        <v>2020</v>
      </c>
      <c r="C118">
        <v>2961161</v>
      </c>
    </row>
    <row r="119" spans="1:3" x14ac:dyDescent="0.25">
      <c r="A119" t="s">
        <v>149</v>
      </c>
      <c r="B119">
        <v>2020</v>
      </c>
      <c r="C119">
        <v>10203140</v>
      </c>
    </row>
    <row r="120" spans="1:3" x14ac:dyDescent="0.25">
      <c r="A120" t="s">
        <v>150</v>
      </c>
      <c r="B120">
        <v>2020</v>
      </c>
      <c r="C120">
        <v>125836021</v>
      </c>
    </row>
    <row r="121" spans="1:3" x14ac:dyDescent="0.25">
      <c r="A121" t="s">
        <v>151</v>
      </c>
      <c r="B121">
        <v>2020</v>
      </c>
      <c r="C121">
        <v>18754440</v>
      </c>
    </row>
    <row r="122" spans="1:3" x14ac:dyDescent="0.25">
      <c r="A122" t="s">
        <v>152</v>
      </c>
      <c r="B122">
        <v>2020</v>
      </c>
      <c r="C122">
        <v>53771300</v>
      </c>
    </row>
    <row r="123" spans="1:3" x14ac:dyDescent="0.25">
      <c r="A123" t="s">
        <v>153</v>
      </c>
      <c r="B123">
        <v>2020</v>
      </c>
      <c r="C123">
        <v>6591600</v>
      </c>
    </row>
    <row r="124" spans="1:3" x14ac:dyDescent="0.25">
      <c r="A124" t="s">
        <v>154</v>
      </c>
      <c r="B124">
        <v>2020</v>
      </c>
      <c r="C124">
        <v>16718971</v>
      </c>
    </row>
    <row r="125" spans="1:3" x14ac:dyDescent="0.25">
      <c r="A125" t="s">
        <v>155</v>
      </c>
      <c r="B125">
        <v>2020</v>
      </c>
      <c r="C125">
        <v>119446</v>
      </c>
    </row>
    <row r="126" spans="1:3" x14ac:dyDescent="0.25">
      <c r="A126" t="s">
        <v>156</v>
      </c>
      <c r="B126">
        <v>2020</v>
      </c>
      <c r="C126">
        <v>53192</v>
      </c>
    </row>
    <row r="127" spans="1:3" x14ac:dyDescent="0.25">
      <c r="A127" t="s">
        <v>157</v>
      </c>
      <c r="B127">
        <v>2020</v>
      </c>
      <c r="C127">
        <v>51780579</v>
      </c>
    </row>
    <row r="128" spans="1:3" x14ac:dyDescent="0.25">
      <c r="A128" t="s">
        <v>158</v>
      </c>
      <c r="B128">
        <v>2020</v>
      </c>
      <c r="C128">
        <v>4270563</v>
      </c>
    </row>
    <row r="129" spans="1:3" x14ac:dyDescent="0.25">
      <c r="A129" t="s">
        <v>159</v>
      </c>
      <c r="B129">
        <v>2020</v>
      </c>
      <c r="C129">
        <v>595242966</v>
      </c>
    </row>
    <row r="130" spans="1:3" x14ac:dyDescent="0.25">
      <c r="A130" t="s">
        <v>160</v>
      </c>
      <c r="B130">
        <v>2020</v>
      </c>
      <c r="C130">
        <v>7275556</v>
      </c>
    </row>
    <row r="131" spans="1:3" x14ac:dyDescent="0.25">
      <c r="A131" t="s">
        <v>161</v>
      </c>
      <c r="B131">
        <v>2020</v>
      </c>
      <c r="C131">
        <v>6825442</v>
      </c>
    </row>
    <row r="132" spans="1:3" x14ac:dyDescent="0.25">
      <c r="A132" t="s">
        <v>162</v>
      </c>
      <c r="B132">
        <v>2020</v>
      </c>
      <c r="C132">
        <v>5057677</v>
      </c>
    </row>
    <row r="133" spans="1:3" x14ac:dyDescent="0.25">
      <c r="A133" t="s">
        <v>163</v>
      </c>
      <c r="B133">
        <v>2020</v>
      </c>
      <c r="C133">
        <v>6871287</v>
      </c>
    </row>
    <row r="134" spans="1:3" x14ac:dyDescent="0.25">
      <c r="A134" t="s">
        <v>164</v>
      </c>
      <c r="B134">
        <v>2020</v>
      </c>
      <c r="C134">
        <v>183629</v>
      </c>
    </row>
    <row r="135" spans="1:3" x14ac:dyDescent="0.25">
      <c r="A135" t="s">
        <v>165</v>
      </c>
      <c r="B135">
        <v>2020</v>
      </c>
      <c r="C135">
        <v>652276325</v>
      </c>
    </row>
    <row r="136" spans="1:3" x14ac:dyDescent="0.25">
      <c r="A136" t="s">
        <v>166</v>
      </c>
      <c r="B136">
        <v>2020</v>
      </c>
      <c r="C136">
        <v>1057438163</v>
      </c>
    </row>
    <row r="137" spans="1:3" x14ac:dyDescent="0.25">
      <c r="A137" t="s">
        <v>167</v>
      </c>
      <c r="B137">
        <v>2020</v>
      </c>
      <c r="C137">
        <v>665149035</v>
      </c>
    </row>
    <row r="138" spans="1:3" x14ac:dyDescent="0.25">
      <c r="A138" t="s">
        <v>14</v>
      </c>
      <c r="B138">
        <v>2020</v>
      </c>
      <c r="C138">
        <v>38137</v>
      </c>
    </row>
    <row r="139" spans="1:3" x14ac:dyDescent="0.25">
      <c r="A139" t="s">
        <v>168</v>
      </c>
      <c r="B139">
        <v>2020</v>
      </c>
      <c r="C139">
        <v>21919000</v>
      </c>
    </row>
    <row r="140" spans="1:3" x14ac:dyDescent="0.25">
      <c r="A140" t="s">
        <v>169</v>
      </c>
      <c r="B140">
        <v>2020</v>
      </c>
      <c r="C140">
        <v>3330652547</v>
      </c>
    </row>
    <row r="141" spans="1:3" x14ac:dyDescent="0.25">
      <c r="A141" t="s">
        <v>170</v>
      </c>
      <c r="B141">
        <v>2020</v>
      </c>
      <c r="C141">
        <v>6509474374</v>
      </c>
    </row>
    <row r="142" spans="1:3" x14ac:dyDescent="0.25">
      <c r="A142" t="s">
        <v>171</v>
      </c>
      <c r="B142">
        <v>2020</v>
      </c>
      <c r="C142">
        <v>2142252</v>
      </c>
    </row>
    <row r="143" spans="1:3" x14ac:dyDescent="0.25">
      <c r="A143" t="s">
        <v>172</v>
      </c>
      <c r="B143">
        <v>2020</v>
      </c>
      <c r="C143">
        <v>2307887395</v>
      </c>
    </row>
    <row r="144" spans="1:3" x14ac:dyDescent="0.25">
      <c r="A144" t="s">
        <v>26</v>
      </c>
      <c r="B144">
        <v>2020</v>
      </c>
      <c r="C144">
        <v>2794700</v>
      </c>
    </row>
    <row r="145" spans="1:3" x14ac:dyDescent="0.25">
      <c r="A145" t="s">
        <v>15</v>
      </c>
      <c r="B145">
        <v>2020</v>
      </c>
      <c r="C145">
        <v>632275</v>
      </c>
    </row>
    <row r="146" spans="1:3" x14ac:dyDescent="0.25">
      <c r="A146" t="s">
        <v>25</v>
      </c>
      <c r="B146">
        <v>2020</v>
      </c>
      <c r="C146">
        <v>1901548</v>
      </c>
    </row>
    <row r="147" spans="1:3" x14ac:dyDescent="0.25">
      <c r="A147" t="s">
        <v>173</v>
      </c>
      <c r="B147">
        <v>2020</v>
      </c>
      <c r="C147">
        <v>649342</v>
      </c>
    </row>
    <row r="148" spans="1:3" x14ac:dyDescent="0.25">
      <c r="A148" t="s">
        <v>174</v>
      </c>
      <c r="B148">
        <v>2020</v>
      </c>
      <c r="C148">
        <v>38659</v>
      </c>
    </row>
    <row r="149" spans="1:3" x14ac:dyDescent="0.25">
      <c r="A149" t="s">
        <v>175</v>
      </c>
      <c r="B149">
        <v>2020</v>
      </c>
      <c r="C149">
        <v>36910558</v>
      </c>
    </row>
    <row r="150" spans="1:3" x14ac:dyDescent="0.25">
      <c r="A150" t="s">
        <v>16</v>
      </c>
      <c r="B150">
        <v>2020</v>
      </c>
      <c r="C150">
        <v>39244</v>
      </c>
    </row>
    <row r="151" spans="1:3" x14ac:dyDescent="0.25">
      <c r="A151" t="s">
        <v>47</v>
      </c>
      <c r="B151">
        <v>2020</v>
      </c>
      <c r="C151">
        <v>2617820</v>
      </c>
    </row>
    <row r="152" spans="1:3" x14ac:dyDescent="0.25">
      <c r="A152" t="s">
        <v>176</v>
      </c>
      <c r="B152">
        <v>2020</v>
      </c>
      <c r="C152">
        <v>27691019</v>
      </c>
    </row>
    <row r="153" spans="1:3" x14ac:dyDescent="0.25">
      <c r="A153" t="s">
        <v>177</v>
      </c>
      <c r="B153">
        <v>2020</v>
      </c>
      <c r="C153">
        <v>540542</v>
      </c>
    </row>
    <row r="154" spans="1:3" x14ac:dyDescent="0.25">
      <c r="A154" t="s">
        <v>178</v>
      </c>
      <c r="B154">
        <v>2020</v>
      </c>
      <c r="C154">
        <v>464554123</v>
      </c>
    </row>
    <row r="155" spans="1:3" x14ac:dyDescent="0.25">
      <c r="A155" t="s">
        <v>179</v>
      </c>
      <c r="B155">
        <v>2020</v>
      </c>
      <c r="C155">
        <v>128932753</v>
      </c>
    </row>
    <row r="156" spans="1:3" x14ac:dyDescent="0.25">
      <c r="A156" t="s">
        <v>180</v>
      </c>
      <c r="B156">
        <v>2020</v>
      </c>
      <c r="C156">
        <v>59194</v>
      </c>
    </row>
    <row r="157" spans="1:3" x14ac:dyDescent="0.25">
      <c r="A157" t="s">
        <v>181</v>
      </c>
      <c r="B157">
        <v>2020</v>
      </c>
      <c r="C157">
        <v>5844325339</v>
      </c>
    </row>
    <row r="158" spans="1:3" x14ac:dyDescent="0.25">
      <c r="A158" t="s">
        <v>49</v>
      </c>
      <c r="B158">
        <v>2020</v>
      </c>
      <c r="C158">
        <v>2083380</v>
      </c>
    </row>
    <row r="159" spans="1:3" x14ac:dyDescent="0.25">
      <c r="A159" t="s">
        <v>182</v>
      </c>
      <c r="B159">
        <v>2020</v>
      </c>
      <c r="C159">
        <v>20250834</v>
      </c>
    </row>
    <row r="160" spans="1:3" x14ac:dyDescent="0.25">
      <c r="A160" t="s">
        <v>32</v>
      </c>
      <c r="B160">
        <v>2020</v>
      </c>
      <c r="C160">
        <v>525285</v>
      </c>
    </row>
    <row r="161" spans="1:3" x14ac:dyDescent="0.25">
      <c r="A161" t="s">
        <v>183</v>
      </c>
      <c r="B161">
        <v>2020</v>
      </c>
      <c r="C161">
        <v>54409794</v>
      </c>
    </row>
    <row r="162" spans="1:3" x14ac:dyDescent="0.25">
      <c r="A162" t="s">
        <v>184</v>
      </c>
      <c r="B162">
        <v>2020</v>
      </c>
      <c r="C162">
        <v>396147843</v>
      </c>
    </row>
    <row r="163" spans="1:3" x14ac:dyDescent="0.25">
      <c r="A163" t="s">
        <v>48</v>
      </c>
      <c r="B163">
        <v>2020</v>
      </c>
      <c r="C163">
        <v>621718</v>
      </c>
    </row>
    <row r="164" spans="1:3" x14ac:dyDescent="0.25">
      <c r="A164" t="s">
        <v>185</v>
      </c>
      <c r="B164">
        <v>2020</v>
      </c>
      <c r="C164">
        <v>3278292</v>
      </c>
    </row>
    <row r="165" spans="1:3" x14ac:dyDescent="0.25">
      <c r="A165" t="s">
        <v>186</v>
      </c>
      <c r="B165">
        <v>2020</v>
      </c>
      <c r="C165">
        <v>57557</v>
      </c>
    </row>
    <row r="166" spans="1:3" x14ac:dyDescent="0.25">
      <c r="A166" t="s">
        <v>187</v>
      </c>
      <c r="B166">
        <v>2020</v>
      </c>
      <c r="C166">
        <v>31255435</v>
      </c>
    </row>
    <row r="167" spans="1:3" x14ac:dyDescent="0.25">
      <c r="A167" t="s">
        <v>188</v>
      </c>
      <c r="B167">
        <v>2020</v>
      </c>
      <c r="C167">
        <v>4649660</v>
      </c>
    </row>
    <row r="168" spans="1:3" x14ac:dyDescent="0.25">
      <c r="A168" t="s">
        <v>189</v>
      </c>
      <c r="B168">
        <v>2020</v>
      </c>
      <c r="C168">
        <v>1265740</v>
      </c>
    </row>
    <row r="169" spans="1:3" x14ac:dyDescent="0.25">
      <c r="A169" t="s">
        <v>190</v>
      </c>
      <c r="B169">
        <v>2020</v>
      </c>
      <c r="C169">
        <v>19129955</v>
      </c>
    </row>
    <row r="170" spans="1:3" x14ac:dyDescent="0.25">
      <c r="A170" t="s">
        <v>191</v>
      </c>
      <c r="B170">
        <v>2020</v>
      </c>
      <c r="C170">
        <v>32365998</v>
      </c>
    </row>
    <row r="171" spans="1:3" x14ac:dyDescent="0.25">
      <c r="A171" t="s">
        <v>192</v>
      </c>
      <c r="B171">
        <v>2020</v>
      </c>
      <c r="C171">
        <v>367553264</v>
      </c>
    </row>
    <row r="172" spans="1:3" x14ac:dyDescent="0.25">
      <c r="A172" t="s">
        <v>193</v>
      </c>
      <c r="B172">
        <v>2020</v>
      </c>
      <c r="C172">
        <v>2540916</v>
      </c>
    </row>
    <row r="173" spans="1:3" x14ac:dyDescent="0.25">
      <c r="A173" t="s">
        <v>194</v>
      </c>
      <c r="B173">
        <v>2020</v>
      </c>
      <c r="C173">
        <v>271960</v>
      </c>
    </row>
    <row r="174" spans="1:3" x14ac:dyDescent="0.25">
      <c r="A174" t="s">
        <v>195</v>
      </c>
      <c r="B174">
        <v>2020</v>
      </c>
      <c r="C174">
        <v>24206636</v>
      </c>
    </row>
    <row r="175" spans="1:3" x14ac:dyDescent="0.25">
      <c r="A175" t="s">
        <v>196</v>
      </c>
      <c r="B175">
        <v>2020</v>
      </c>
      <c r="C175">
        <v>206139587</v>
      </c>
    </row>
    <row r="176" spans="1:3" x14ac:dyDescent="0.25">
      <c r="A176" t="s">
        <v>197</v>
      </c>
      <c r="B176">
        <v>2020</v>
      </c>
      <c r="C176">
        <v>6624554</v>
      </c>
    </row>
    <row r="177" spans="1:3" x14ac:dyDescent="0.25">
      <c r="A177" t="s">
        <v>17</v>
      </c>
      <c r="B177">
        <v>2020</v>
      </c>
      <c r="C177">
        <v>17441139</v>
      </c>
    </row>
    <row r="178" spans="1:3" x14ac:dyDescent="0.25">
      <c r="A178" t="s">
        <v>27</v>
      </c>
      <c r="B178">
        <v>2020</v>
      </c>
      <c r="C178">
        <v>5379475</v>
      </c>
    </row>
    <row r="179" spans="1:3" x14ac:dyDescent="0.25">
      <c r="A179" t="s">
        <v>198</v>
      </c>
      <c r="B179">
        <v>2020</v>
      </c>
      <c r="C179">
        <v>29136808</v>
      </c>
    </row>
    <row r="180" spans="1:3" x14ac:dyDescent="0.25">
      <c r="A180" t="s">
        <v>199</v>
      </c>
      <c r="B180">
        <v>2020</v>
      </c>
      <c r="C180">
        <v>10834</v>
      </c>
    </row>
    <row r="181" spans="1:3" x14ac:dyDescent="0.25">
      <c r="A181" t="s">
        <v>200</v>
      </c>
      <c r="B181">
        <v>2020</v>
      </c>
      <c r="C181">
        <v>5084300</v>
      </c>
    </row>
    <row r="182" spans="1:3" x14ac:dyDescent="0.25">
      <c r="A182" t="s">
        <v>201</v>
      </c>
      <c r="B182">
        <v>2020</v>
      </c>
      <c r="C182">
        <v>1370858752</v>
      </c>
    </row>
    <row r="183" spans="1:3" x14ac:dyDescent="0.25">
      <c r="A183" t="s">
        <v>202</v>
      </c>
      <c r="B183">
        <v>2020</v>
      </c>
      <c r="C183">
        <v>5106622</v>
      </c>
    </row>
    <row r="184" spans="1:3" x14ac:dyDescent="0.25">
      <c r="A184" t="s">
        <v>203</v>
      </c>
      <c r="B184">
        <v>2020</v>
      </c>
      <c r="C184">
        <v>31941786</v>
      </c>
    </row>
    <row r="185" spans="1:3" x14ac:dyDescent="0.25">
      <c r="A185" t="s">
        <v>204</v>
      </c>
      <c r="B185">
        <v>2020</v>
      </c>
      <c r="C185">
        <v>220892331</v>
      </c>
    </row>
    <row r="186" spans="1:3" x14ac:dyDescent="0.25">
      <c r="A186" t="s">
        <v>205</v>
      </c>
      <c r="B186">
        <v>2020</v>
      </c>
      <c r="C186">
        <v>4314768</v>
      </c>
    </row>
    <row r="187" spans="1:3" x14ac:dyDescent="0.25">
      <c r="A187" t="s">
        <v>206</v>
      </c>
      <c r="B187">
        <v>2020</v>
      </c>
      <c r="C187">
        <v>32971846</v>
      </c>
    </row>
    <row r="188" spans="1:3" x14ac:dyDescent="0.25">
      <c r="A188" t="s">
        <v>207</v>
      </c>
      <c r="B188">
        <v>2020</v>
      </c>
      <c r="C188">
        <v>109581085</v>
      </c>
    </row>
    <row r="189" spans="1:3" x14ac:dyDescent="0.25">
      <c r="A189" t="s">
        <v>208</v>
      </c>
      <c r="B189">
        <v>2020</v>
      </c>
      <c r="C189">
        <v>18092</v>
      </c>
    </row>
    <row r="190" spans="1:3" x14ac:dyDescent="0.25">
      <c r="A190" t="s">
        <v>209</v>
      </c>
      <c r="B190">
        <v>2020</v>
      </c>
      <c r="C190">
        <v>8947027</v>
      </c>
    </row>
    <row r="191" spans="1:3" x14ac:dyDescent="0.25">
      <c r="A191" t="s">
        <v>50</v>
      </c>
      <c r="B191">
        <v>2020</v>
      </c>
      <c r="C191">
        <v>37950802</v>
      </c>
    </row>
    <row r="192" spans="1:3" x14ac:dyDescent="0.25">
      <c r="A192" t="s">
        <v>210</v>
      </c>
      <c r="B192">
        <v>2020</v>
      </c>
      <c r="C192">
        <v>970795671</v>
      </c>
    </row>
    <row r="193" spans="1:3" x14ac:dyDescent="0.25">
      <c r="A193" t="s">
        <v>211</v>
      </c>
      <c r="B193">
        <v>2020</v>
      </c>
      <c r="C193">
        <v>3194034</v>
      </c>
    </row>
    <row r="194" spans="1:3" x14ac:dyDescent="0.25">
      <c r="A194" t="s">
        <v>212</v>
      </c>
      <c r="B194">
        <v>2020</v>
      </c>
      <c r="C194">
        <v>25778815</v>
      </c>
    </row>
    <row r="195" spans="1:3" x14ac:dyDescent="0.25">
      <c r="A195" t="s">
        <v>33</v>
      </c>
      <c r="B195">
        <v>2020</v>
      </c>
      <c r="C195">
        <v>10305564</v>
      </c>
    </row>
    <row r="196" spans="1:3" x14ac:dyDescent="0.25">
      <c r="A196" t="s">
        <v>213</v>
      </c>
      <c r="B196">
        <v>2020</v>
      </c>
      <c r="C196">
        <v>7132530</v>
      </c>
    </row>
    <row r="197" spans="1:3" x14ac:dyDescent="0.25">
      <c r="A197" t="s">
        <v>214</v>
      </c>
      <c r="B197">
        <v>2020</v>
      </c>
      <c r="C197">
        <v>4803269</v>
      </c>
    </row>
    <row r="198" spans="1:3" x14ac:dyDescent="0.25">
      <c r="A198" t="s">
        <v>215</v>
      </c>
      <c r="B198">
        <v>2020</v>
      </c>
      <c r="C198">
        <v>2528958</v>
      </c>
    </row>
    <row r="199" spans="1:3" x14ac:dyDescent="0.25">
      <c r="A199" t="s">
        <v>216</v>
      </c>
      <c r="B199">
        <v>2020</v>
      </c>
      <c r="C199">
        <v>1115116448</v>
      </c>
    </row>
    <row r="200" spans="1:3" x14ac:dyDescent="0.25">
      <c r="A200" t="s">
        <v>217</v>
      </c>
      <c r="B200">
        <v>2020</v>
      </c>
      <c r="C200">
        <v>280904</v>
      </c>
    </row>
    <row r="201" spans="1:3" x14ac:dyDescent="0.25">
      <c r="A201" t="s">
        <v>218</v>
      </c>
      <c r="B201">
        <v>2020</v>
      </c>
      <c r="C201">
        <v>2881060</v>
      </c>
    </row>
    <row r="202" spans="1:3" x14ac:dyDescent="0.25">
      <c r="A202" t="s">
        <v>51</v>
      </c>
      <c r="B202">
        <v>2020</v>
      </c>
      <c r="C202">
        <v>19286123</v>
      </c>
    </row>
    <row r="203" spans="1:3" x14ac:dyDescent="0.25">
      <c r="A203" t="s">
        <v>219</v>
      </c>
      <c r="B203">
        <v>2020</v>
      </c>
      <c r="C203">
        <v>144104080</v>
      </c>
    </row>
    <row r="204" spans="1:3" x14ac:dyDescent="0.25">
      <c r="A204" t="s">
        <v>220</v>
      </c>
      <c r="B204">
        <v>2020</v>
      </c>
      <c r="C204">
        <v>12952209</v>
      </c>
    </row>
    <row r="205" spans="1:3" x14ac:dyDescent="0.25">
      <c r="A205" t="s">
        <v>221</v>
      </c>
      <c r="B205">
        <v>2020</v>
      </c>
      <c r="C205">
        <v>1856882402</v>
      </c>
    </row>
    <row r="206" spans="1:3" x14ac:dyDescent="0.25">
      <c r="A206" t="s">
        <v>222</v>
      </c>
      <c r="B206">
        <v>2020</v>
      </c>
      <c r="C206">
        <v>34813867</v>
      </c>
    </row>
    <row r="207" spans="1:3" x14ac:dyDescent="0.25">
      <c r="A207" t="s">
        <v>223</v>
      </c>
      <c r="B207">
        <v>2020</v>
      </c>
      <c r="C207">
        <v>43849269</v>
      </c>
    </row>
    <row r="208" spans="1:3" x14ac:dyDescent="0.25">
      <c r="A208" t="s">
        <v>224</v>
      </c>
      <c r="B208">
        <v>2020</v>
      </c>
      <c r="C208">
        <v>16743930</v>
      </c>
    </row>
    <row r="209" spans="1:3" x14ac:dyDescent="0.25">
      <c r="A209" t="s">
        <v>225</v>
      </c>
      <c r="B209">
        <v>2020</v>
      </c>
      <c r="C209">
        <v>5685807</v>
      </c>
    </row>
    <row r="210" spans="1:3" x14ac:dyDescent="0.25">
      <c r="A210" t="s">
        <v>226</v>
      </c>
      <c r="B210">
        <v>2020</v>
      </c>
      <c r="C210">
        <v>686878</v>
      </c>
    </row>
    <row r="211" spans="1:3" x14ac:dyDescent="0.25">
      <c r="A211" t="s">
        <v>227</v>
      </c>
      <c r="B211">
        <v>2020</v>
      </c>
      <c r="C211">
        <v>7976985</v>
      </c>
    </row>
    <row r="212" spans="1:3" x14ac:dyDescent="0.25">
      <c r="A212" t="s">
        <v>228</v>
      </c>
      <c r="B212">
        <v>2020</v>
      </c>
      <c r="C212">
        <v>6486201</v>
      </c>
    </row>
    <row r="213" spans="1:3" x14ac:dyDescent="0.25">
      <c r="A213" t="s">
        <v>34</v>
      </c>
      <c r="B213">
        <v>2020</v>
      </c>
      <c r="C213">
        <v>33938</v>
      </c>
    </row>
    <row r="214" spans="1:3" x14ac:dyDescent="0.25">
      <c r="A214" t="s">
        <v>229</v>
      </c>
      <c r="B214">
        <v>2020</v>
      </c>
      <c r="C214">
        <v>15893219</v>
      </c>
    </row>
    <row r="215" spans="1:3" x14ac:dyDescent="0.25">
      <c r="A215" t="s">
        <v>53</v>
      </c>
      <c r="B215">
        <v>2020</v>
      </c>
      <c r="C215">
        <v>6908224</v>
      </c>
    </row>
    <row r="216" spans="1:3" x14ac:dyDescent="0.25">
      <c r="A216" t="s">
        <v>230</v>
      </c>
      <c r="B216">
        <v>2020</v>
      </c>
      <c r="C216">
        <v>1135948313</v>
      </c>
    </row>
    <row r="217" spans="1:3" x14ac:dyDescent="0.25">
      <c r="A217" t="s">
        <v>231</v>
      </c>
      <c r="B217">
        <v>2020</v>
      </c>
      <c r="C217">
        <v>11193729</v>
      </c>
    </row>
    <row r="218" spans="1:3" x14ac:dyDescent="0.25">
      <c r="A218" t="s">
        <v>232</v>
      </c>
      <c r="B218">
        <v>2020</v>
      </c>
      <c r="C218">
        <v>1136046775</v>
      </c>
    </row>
    <row r="219" spans="1:3" x14ac:dyDescent="0.25">
      <c r="A219" t="s">
        <v>233</v>
      </c>
      <c r="B219">
        <v>2020</v>
      </c>
      <c r="C219">
        <v>41913035</v>
      </c>
    </row>
    <row r="220" spans="1:3" x14ac:dyDescent="0.25">
      <c r="A220" t="s">
        <v>234</v>
      </c>
      <c r="B220">
        <v>2020</v>
      </c>
      <c r="C220">
        <v>219161</v>
      </c>
    </row>
    <row r="221" spans="1:3" x14ac:dyDescent="0.25">
      <c r="A221" t="s">
        <v>235</v>
      </c>
      <c r="B221">
        <v>2020</v>
      </c>
      <c r="C221">
        <v>586634</v>
      </c>
    </row>
    <row r="222" spans="1:3" x14ac:dyDescent="0.25">
      <c r="A222" t="s">
        <v>236</v>
      </c>
      <c r="B222">
        <v>2020</v>
      </c>
      <c r="C222">
        <v>5458827</v>
      </c>
    </row>
    <row r="223" spans="1:3" x14ac:dyDescent="0.25">
      <c r="A223" t="s">
        <v>55</v>
      </c>
      <c r="B223">
        <v>2020</v>
      </c>
      <c r="C223">
        <v>2100126</v>
      </c>
    </row>
    <row r="224" spans="1:3" x14ac:dyDescent="0.25">
      <c r="A224" t="s">
        <v>28</v>
      </c>
      <c r="B224">
        <v>2020</v>
      </c>
      <c r="C224">
        <v>10353442</v>
      </c>
    </row>
    <row r="225" spans="1:3" x14ac:dyDescent="0.25">
      <c r="A225" t="s">
        <v>237</v>
      </c>
      <c r="B225">
        <v>2020</v>
      </c>
      <c r="C225">
        <v>1160164</v>
      </c>
    </row>
    <row r="226" spans="1:3" x14ac:dyDescent="0.25">
      <c r="A226" t="s">
        <v>238</v>
      </c>
      <c r="B226">
        <v>2020</v>
      </c>
      <c r="C226">
        <v>40812</v>
      </c>
    </row>
    <row r="227" spans="1:3" x14ac:dyDescent="0.25">
      <c r="A227" t="s">
        <v>239</v>
      </c>
      <c r="B227">
        <v>2020</v>
      </c>
      <c r="C227">
        <v>98462</v>
      </c>
    </row>
    <row r="228" spans="1:3" x14ac:dyDescent="0.25">
      <c r="A228" t="s">
        <v>240</v>
      </c>
      <c r="B228">
        <v>2020</v>
      </c>
      <c r="C228">
        <v>17500657</v>
      </c>
    </row>
    <row r="229" spans="1:3" x14ac:dyDescent="0.25">
      <c r="A229" t="s">
        <v>241</v>
      </c>
      <c r="B229">
        <v>2020</v>
      </c>
      <c r="C229">
        <v>38718</v>
      </c>
    </row>
    <row r="230" spans="1:3" x14ac:dyDescent="0.25">
      <c r="A230" t="s">
        <v>242</v>
      </c>
      <c r="B230">
        <v>2020</v>
      </c>
      <c r="C230">
        <v>16425859</v>
      </c>
    </row>
    <row r="231" spans="1:3" x14ac:dyDescent="0.25">
      <c r="A231" t="s">
        <v>243</v>
      </c>
      <c r="B231">
        <v>2020</v>
      </c>
      <c r="C231">
        <v>2079198305</v>
      </c>
    </row>
    <row r="232" spans="1:3" x14ac:dyDescent="0.25">
      <c r="A232" t="s">
        <v>244</v>
      </c>
      <c r="B232">
        <v>2020</v>
      </c>
      <c r="C232">
        <v>462247461</v>
      </c>
    </row>
    <row r="233" spans="1:3" x14ac:dyDescent="0.25">
      <c r="A233" t="s">
        <v>245</v>
      </c>
      <c r="B233">
        <v>2020</v>
      </c>
      <c r="C233">
        <v>8278737</v>
      </c>
    </row>
    <row r="234" spans="1:3" x14ac:dyDescent="0.25">
      <c r="A234" t="s">
        <v>246</v>
      </c>
      <c r="B234">
        <v>2020</v>
      </c>
      <c r="C234">
        <v>69799978</v>
      </c>
    </row>
    <row r="235" spans="1:3" x14ac:dyDescent="0.25">
      <c r="A235" t="s">
        <v>247</v>
      </c>
      <c r="B235">
        <v>2020</v>
      </c>
      <c r="C235">
        <v>9537642</v>
      </c>
    </row>
    <row r="236" spans="1:3" x14ac:dyDescent="0.25">
      <c r="A236" t="s">
        <v>248</v>
      </c>
      <c r="B236">
        <v>2020</v>
      </c>
      <c r="C236">
        <v>6031187</v>
      </c>
    </row>
    <row r="237" spans="1:3" x14ac:dyDescent="0.25">
      <c r="A237" t="s">
        <v>249</v>
      </c>
      <c r="B237">
        <v>2020</v>
      </c>
      <c r="C237">
        <v>636492840</v>
      </c>
    </row>
    <row r="238" spans="1:3" x14ac:dyDescent="0.25">
      <c r="A238" t="s">
        <v>250</v>
      </c>
      <c r="B238">
        <v>2020</v>
      </c>
      <c r="C238">
        <v>1318442</v>
      </c>
    </row>
    <row r="239" spans="1:3" x14ac:dyDescent="0.25">
      <c r="A239" t="s">
        <v>251</v>
      </c>
      <c r="B239">
        <v>2020</v>
      </c>
      <c r="C239">
        <v>391344574</v>
      </c>
    </row>
    <row r="240" spans="1:3" x14ac:dyDescent="0.25">
      <c r="A240" t="s">
        <v>252</v>
      </c>
      <c r="B240">
        <v>2020</v>
      </c>
      <c r="C240">
        <v>105697</v>
      </c>
    </row>
    <row r="241" spans="1:3" x14ac:dyDescent="0.25">
      <c r="A241" t="s">
        <v>253</v>
      </c>
      <c r="B241">
        <v>2020</v>
      </c>
      <c r="C241">
        <v>1856882402</v>
      </c>
    </row>
    <row r="242" spans="1:3" x14ac:dyDescent="0.25">
      <c r="A242" t="s">
        <v>254</v>
      </c>
      <c r="B242">
        <v>2020</v>
      </c>
      <c r="C242">
        <v>1136046775</v>
      </c>
    </row>
    <row r="243" spans="1:3" x14ac:dyDescent="0.25">
      <c r="A243" t="s">
        <v>255</v>
      </c>
      <c r="B243">
        <v>2020</v>
      </c>
      <c r="C243">
        <v>1399491</v>
      </c>
    </row>
    <row r="244" spans="1:3" x14ac:dyDescent="0.25">
      <c r="A244" t="s">
        <v>256</v>
      </c>
      <c r="B244">
        <v>2020</v>
      </c>
      <c r="C244">
        <v>11818618</v>
      </c>
    </row>
    <row r="245" spans="1:3" x14ac:dyDescent="0.25">
      <c r="A245" t="s">
        <v>36</v>
      </c>
      <c r="B245">
        <v>2020</v>
      </c>
      <c r="C245">
        <v>84339067</v>
      </c>
    </row>
    <row r="246" spans="1:3" x14ac:dyDescent="0.25">
      <c r="A246" t="s">
        <v>257</v>
      </c>
      <c r="B246">
        <v>2020</v>
      </c>
      <c r="C246">
        <v>11792</v>
      </c>
    </row>
    <row r="247" spans="1:3" x14ac:dyDescent="0.25">
      <c r="A247" t="s">
        <v>258</v>
      </c>
      <c r="B247">
        <v>2020</v>
      </c>
      <c r="C247">
        <v>59734213</v>
      </c>
    </row>
    <row r="248" spans="1:3" x14ac:dyDescent="0.25">
      <c r="A248" t="s">
        <v>259</v>
      </c>
      <c r="B248">
        <v>2020</v>
      </c>
      <c r="C248">
        <v>45741000</v>
      </c>
    </row>
    <row r="249" spans="1:3" x14ac:dyDescent="0.25">
      <c r="A249" t="s">
        <v>56</v>
      </c>
      <c r="B249">
        <v>2020</v>
      </c>
      <c r="C249">
        <v>44134693</v>
      </c>
    </row>
    <row r="250" spans="1:3" x14ac:dyDescent="0.25">
      <c r="A250" t="s">
        <v>260</v>
      </c>
      <c r="B250">
        <v>2020</v>
      </c>
      <c r="C250">
        <v>2513672792</v>
      </c>
    </row>
    <row r="251" spans="1:3" x14ac:dyDescent="0.25">
      <c r="A251" t="s">
        <v>261</v>
      </c>
      <c r="B251">
        <v>2020</v>
      </c>
      <c r="C251">
        <v>3473727</v>
      </c>
    </row>
    <row r="252" spans="1:3" x14ac:dyDescent="0.25">
      <c r="A252" t="s">
        <v>262</v>
      </c>
      <c r="B252">
        <v>2020</v>
      </c>
      <c r="C252">
        <v>329484123</v>
      </c>
    </row>
    <row r="253" spans="1:3" x14ac:dyDescent="0.25">
      <c r="A253" t="s">
        <v>263</v>
      </c>
      <c r="B253">
        <v>2020</v>
      </c>
      <c r="C253">
        <v>34232050</v>
      </c>
    </row>
    <row r="254" spans="1:3" x14ac:dyDescent="0.25">
      <c r="A254" t="s">
        <v>264</v>
      </c>
      <c r="B254">
        <v>2020</v>
      </c>
      <c r="C254">
        <v>110947</v>
      </c>
    </row>
    <row r="255" spans="1:3" x14ac:dyDescent="0.25">
      <c r="A255" t="s">
        <v>265</v>
      </c>
      <c r="B255">
        <v>2020</v>
      </c>
      <c r="C255">
        <v>28435943</v>
      </c>
    </row>
    <row r="256" spans="1:3" x14ac:dyDescent="0.25">
      <c r="A256" t="s">
        <v>266</v>
      </c>
      <c r="B256">
        <v>2020</v>
      </c>
      <c r="C256">
        <v>30237</v>
      </c>
    </row>
    <row r="257" spans="1:3" x14ac:dyDescent="0.25">
      <c r="A257" t="s">
        <v>267</v>
      </c>
      <c r="B257">
        <v>2020</v>
      </c>
      <c r="C257">
        <v>106290</v>
      </c>
    </row>
    <row r="258" spans="1:3" x14ac:dyDescent="0.25">
      <c r="A258" t="s">
        <v>268</v>
      </c>
      <c r="B258">
        <v>2020</v>
      </c>
      <c r="C258">
        <v>97338583</v>
      </c>
    </row>
    <row r="259" spans="1:3" x14ac:dyDescent="0.25">
      <c r="A259" t="s">
        <v>269</v>
      </c>
      <c r="B259">
        <v>2020</v>
      </c>
      <c r="C259">
        <v>307150</v>
      </c>
    </row>
    <row r="260" spans="1:3" x14ac:dyDescent="0.25">
      <c r="A260" t="s">
        <v>270</v>
      </c>
      <c r="B260">
        <v>2020</v>
      </c>
      <c r="C260">
        <v>7752840547</v>
      </c>
    </row>
    <row r="261" spans="1:3" x14ac:dyDescent="0.25">
      <c r="A261" t="s">
        <v>271</v>
      </c>
      <c r="B261">
        <v>2020</v>
      </c>
      <c r="C261">
        <v>198410</v>
      </c>
    </row>
    <row r="262" spans="1:3" x14ac:dyDescent="0.25">
      <c r="A262" t="s">
        <v>272</v>
      </c>
      <c r="B262">
        <v>2020</v>
      </c>
      <c r="C262">
        <v>1775378</v>
      </c>
    </row>
    <row r="263" spans="1:3" x14ac:dyDescent="0.25">
      <c r="A263" t="s">
        <v>273</v>
      </c>
      <c r="B263">
        <v>2020</v>
      </c>
      <c r="C263">
        <v>29825968</v>
      </c>
    </row>
    <row r="264" spans="1:3" x14ac:dyDescent="0.25">
      <c r="A264" t="s">
        <v>274</v>
      </c>
      <c r="B264">
        <v>2020</v>
      </c>
      <c r="C264">
        <v>59308690</v>
      </c>
    </row>
    <row r="265" spans="1:3" x14ac:dyDescent="0.25">
      <c r="A265" t="s">
        <v>275</v>
      </c>
      <c r="B265">
        <v>2020</v>
      </c>
      <c r="C265">
        <v>18383956</v>
      </c>
    </row>
    <row r="266" spans="1:3" x14ac:dyDescent="0.25">
      <c r="A266" t="s">
        <v>276</v>
      </c>
      <c r="B266">
        <v>2020</v>
      </c>
      <c r="C266">
        <v>14862927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Western Europe</vt:lpstr>
      <vt:lpstr>Northern Europe</vt:lpstr>
      <vt:lpstr>Central and Eastern Europe</vt:lpstr>
      <vt:lpstr>Southern Europe</vt:lpstr>
      <vt:lpstr>total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 df</dc:creator>
  <cp:lastModifiedBy>tig df</cp:lastModifiedBy>
  <dcterms:created xsi:type="dcterms:W3CDTF">2015-06-05T18:17:20Z</dcterms:created>
  <dcterms:modified xsi:type="dcterms:W3CDTF">2021-10-15T11:04:15Z</dcterms:modified>
</cp:coreProperties>
</file>