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adys/Desktop/finalproject/"/>
    </mc:Choice>
  </mc:AlternateContent>
  <xr:revisionPtr revIDLastSave="0" documentId="13_ncr:1_{63208C65-E5C4-3F4E-8DAC-401B81D2C85D}" xr6:coauthVersionLast="45" xr6:coauthVersionMax="45" xr10:uidLastSave="{00000000-0000-0000-0000-000000000000}"/>
  <bookViews>
    <workbookView xWindow="780" yWindow="960" windowWidth="27640" windowHeight="16000" xr2:uid="{A5B4E580-FD89-C74B-AE08-4EA5CBD5A17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F469" i="1" l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G460" i="1" s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6ECDA1FE-600A-FF44-9779-9D716044FD8C}">
      <text>
        <r>
          <rPr>
            <sz val="10"/>
            <color rgb="FF000000"/>
            <rFont val="Arial"/>
            <family val="2"/>
          </rPr>
          <t>7.00
	-Yiyuan Fang</t>
        </r>
      </text>
    </comment>
    <comment ref="H8" authorId="0" shapeId="0" xr:uid="{2B08E316-DA1C-4D46-ADF1-7CB2919F4B86}">
      <text>
        <r>
          <rPr>
            <sz val="10"/>
            <color rgb="FF000000"/>
            <rFont val="Arial"/>
            <family val="2"/>
          </rPr>
          <t>Anti‐fertility effect of levonorgestrel and quinestrol in Brandt's voles (Lasiopodomys brandtii)
	-Yiyuan Fang</t>
        </r>
      </text>
    </comment>
    <comment ref="H27" authorId="0" shapeId="0" xr:uid="{23790896-C993-7646-8058-34E247CDF7D5}">
      <text>
        <r>
          <rPr>
            <sz val="10"/>
            <color rgb="FF000000"/>
            <rFont val="Arial"/>
            <family val="2"/>
          </rPr>
          <t xml:space="preserve">https://link.springer.com/article/10.1134/S1995425517030118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32" authorId="0" shapeId="0" xr:uid="{888C6118-FF9A-3E4B-95D8-9DCF18FACEB5}">
      <text>
        <r>
          <rPr>
            <sz val="10"/>
            <color rgb="FF000000"/>
            <rFont val="Arial"/>
            <family val="2"/>
          </rPr>
          <t xml:space="preserve">https://academic.oup.com/mspecies/article/46/916/101/2643023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70" authorId="0" shapeId="0" xr:uid="{9B09A15B-5771-EF42-A2A2-FE18329C8823}">
      <text>
        <r>
          <rPr>
            <sz val="10"/>
            <color rgb="FF000000"/>
            <rFont val="Arial"/>
            <family val="2"/>
          </rPr>
          <t xml:space="preserve">https://www.uwsp.edu/biology/VertebrateCollection/Pages/Vertebrates/Mammals%20of%20Paraguay/Andalgalomys%20pearsoni/Andalgalomys%20pearsoni.aspx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72" authorId="0" shapeId="0" xr:uid="{8E4AF1CB-085B-8D4E-84A0-6891E13F3C33}">
      <text>
        <r>
          <rPr>
            <sz val="10"/>
            <color rgb="FF000000"/>
            <rFont val="Arial"/>
            <family val="2"/>
          </rPr>
          <t>https://www.uwsp.edu/biology/VertebrateCollection/Pages/Vertebrates/Mammals%20of%20Paraguay/Oligoryzomys%20microtis/Oligoryzomys%20microtis.aspx
	-Yiyuan Fang</t>
        </r>
      </text>
    </comment>
    <comment ref="H113" authorId="0" shapeId="0" xr:uid="{11AD5FAF-99B2-714F-9123-569CCD2AFD21}">
      <text>
        <r>
          <rPr>
            <sz val="10"/>
            <color rgb="FF000000"/>
            <rFont val="Arial"/>
            <family val="2"/>
          </rPr>
          <t>https://www.arca.fiocruz.br/handle/icict/15557
	-Yiyuan Fang</t>
        </r>
      </text>
    </comment>
    <comment ref="H133" authorId="0" shapeId="0" xr:uid="{DF2EA01D-2471-9C49-BC97-EDC8EEAB303C}">
      <text>
        <r>
          <rPr>
            <sz val="10"/>
            <color rgb="FF000000"/>
            <rFont val="Arial"/>
            <family val="2"/>
          </rPr>
          <t>https://academic.oup.com/jmammal/article/88/1/208/926868
	-Yiyuan Fang</t>
        </r>
      </text>
    </comment>
    <comment ref="H143" authorId="0" shapeId="0" xr:uid="{56DD6522-A03F-9C40-A7D4-D743340FA9E2}">
      <text>
        <r>
          <rPr>
            <sz val="10"/>
            <color rgb="FF000000"/>
            <rFont val="Arial"/>
            <family val="2"/>
          </rPr>
          <t>https://doi.org/10.1644/912.1
	-Yiyuan Fang</t>
        </r>
      </text>
    </comment>
    <comment ref="H145" authorId="0" shapeId="0" xr:uid="{BE8E64A6-2836-1E49-A83A-54BE2F88101B}">
      <text>
        <r>
          <rPr>
            <sz val="10"/>
            <color rgb="FF000000"/>
            <rFont val="Arial"/>
            <family val="2"/>
          </rPr>
          <t>https://bioone.org/journals/american-museum-novitates/volume-2008/issue-3622/495.1/Systematic-Review-of-Genus-Cerradomys-Weksler-Percequillo-and-Voss-2006/10.1206/495.1.full
	-Yiyuan Fang</t>
        </r>
      </text>
    </comment>
    <comment ref="H146" authorId="0" shapeId="0" xr:uid="{01A60EE9-6847-5F45-A851-12B1BAFEDEE3}">
      <text>
        <r>
          <rPr>
            <sz val="10"/>
            <color rgb="FF000000"/>
            <rFont val="Arial"/>
            <family val="2"/>
          </rPr>
          <t>Mammals of South America
	-Yiyuan Fang</t>
        </r>
      </text>
    </comment>
    <comment ref="H165" authorId="0" shapeId="0" xr:uid="{40DC79FD-EF7A-6F4B-83E5-66577D4FA0B8}">
      <text>
        <r>
          <rPr>
            <sz val="10"/>
            <color rgb="FF000000"/>
            <rFont val="Arial"/>
            <family val="2"/>
          </rPr>
          <t>https://doi.org/10.1002/ece3.5770
https://www.depts.ttu.edu/nsrl/mammals-of-texas-online-edition/Accounts_Rodentia/Onychomys_arenicola.php
	-Yiyuan Fang</t>
        </r>
      </text>
    </comment>
    <comment ref="H173" authorId="0" shapeId="0" xr:uid="{CD53BB08-AC28-9A43-8E1E-EBA4621650D6}">
      <text>
        <r>
          <rPr>
            <sz val="10"/>
            <color rgb="FF000000"/>
            <rFont val="Arial"/>
            <family val="2"/>
          </rPr>
          <t>https://dialnet.unirioja.es/servlet/articulo?codigo=6787090
	-Yiyuan Fang</t>
        </r>
      </text>
    </comment>
    <comment ref="H179" authorId="0" shapeId="0" xr:uid="{92D5902A-4793-8048-9857-83EFF3A336ED}">
      <text>
        <r>
          <rPr>
            <sz val="10"/>
            <color rgb="FF000000"/>
            <rFont val="Arial"/>
            <family val="2"/>
          </rPr>
          <t>A small, new gerbil-mouse Eligmodontia (Rodentia: Cricetidae) from dunes at
the coasts and deserts of north-central Chile: molecular, chromosomic,
and morphological analyses
	-Yiyuan Fang</t>
        </r>
      </text>
    </comment>
    <comment ref="E206" authorId="0" shapeId="0" xr:uid="{661337DC-B8DA-974F-8AAC-7407BEC92FEB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H223" authorId="0" shapeId="0" xr:uid="{B7126EF1-A23C-0F4B-801F-4F2629A2DADC}">
      <text>
        <r>
          <rPr>
            <sz val="10"/>
            <color rgb="FF000000"/>
            <rFont val="Arial"/>
            <family val="2"/>
          </rPr>
          <t>https://doi.org/10.1002/ece3.5770
	-Yiyuan Fang</t>
        </r>
      </text>
    </comment>
    <comment ref="H255" authorId="0" shapeId="0" xr:uid="{EB8ACA71-AD71-F54B-ACD8-BA772C2F2733}">
      <text>
        <r>
          <rPr>
            <sz val="10"/>
            <color rgb="FF000000"/>
            <rFont val="Arial"/>
            <family val="2"/>
          </rPr>
          <t>https://d1wqtxts1xzle7.cloudfront.net/47160519/Discovery_of_Juliomys_Rodentia_Sigmodon20160711-10894-lfc7nr.pdf?1468246591=&amp;response-content-disposition=inline%3B+filename%3DDiscovery_of_Juliomys_Rodentia_Sigmodont.pdf&amp;Expires=1600460018&amp;Signature=MCMuYX-qlN8vX0o4E4-rQmNESs6F2JAlQXKD92XODE4gN8ottfwVKgYxw7hVXj8ZzI26pzDPrX1pn5676MDIp4adjZf2bya~7woVbOA6pO1vVOMyOVGOjoMsQSNr0rAJIWwBgFhPvad08CvZpAOVMH~eUpLPSKetR~rQmpXZmLl5JvaBUzLoynpLFCcQ4MJry2H4A7y5Rm6GUFiWCQLUECJR9CJsTMUjhK0M0NBIZ22OY3UoaT~mAzzpFetNrUgZuFByh3wAkjsjiVPo-NleOJrntcE~e6ldBr7bl5QAQUGFFJO7HTXjgFo4st9HyXNLcjzOZ-z9kicn2o4NGYeG0w__&amp;Key-Pair-Id=APKAJLOHF5GGSLRBV4ZA
	-Yiyuan Fang</t>
        </r>
      </text>
    </comment>
    <comment ref="H258" authorId="0" shapeId="0" xr:uid="{E67C8CBC-AF27-F447-B868-BCF584B478C8}">
      <text>
        <r>
          <rPr>
            <sz val="10"/>
            <color rgb="FF000000"/>
            <rFont val="Arial"/>
            <family val="2"/>
          </rPr>
          <t>Guide to mammals of China
	-Yiyuan Fang</t>
        </r>
      </text>
    </comment>
    <comment ref="H259" authorId="0" shapeId="0" xr:uid="{1DE356CD-AEEB-F94F-B72D-FFFB44744F3F}">
      <text>
        <r>
          <rPr>
            <sz val="10"/>
            <color rgb="FF000000"/>
            <rFont val="Arial"/>
            <family val="2"/>
          </rPr>
          <t>https://bioone.org/journals/american-museum-novitates/volume-2008/issue-3622/495.1/Systematic-Review-of-Genus-Cerradomys-Weksler-Percequillo-and-Voss-2006/10.1206/495.1.full
	-Yiyuan Fang</t>
        </r>
      </text>
    </comment>
    <comment ref="H322" authorId="0" shapeId="0" xr:uid="{62B13985-0035-8240-BA64-074DEB3B9B38}">
      <text>
        <r>
          <rPr>
            <sz val="10"/>
            <color rgb="FF000000"/>
            <rFont val="Arial"/>
            <family val="2"/>
          </rPr>
          <t>https://onlinelibrary.wiley.com/doi/epdf/10.1002/ps.4212
	-Yiyuan Fang</t>
        </r>
      </text>
    </comment>
    <comment ref="H326" authorId="0" shapeId="0" xr:uid="{2679EB4B-9FEC-D24D-9920-B37C0E722F0B}">
      <text>
        <r>
          <rPr>
            <sz val="10"/>
            <color rgb="FF000000"/>
            <rFont val="Arial"/>
            <family val="2"/>
          </rPr>
          <t xml:space="preserve">https://www.scielo.br/scielo.php?pid=S1676-06032019000200207&amp;script=sci_arttext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329" authorId="0" shapeId="0" xr:uid="{99460704-5878-9B43-B1FB-5BDAE64DDD68}">
      <text>
        <r>
          <rPr>
            <sz val="10"/>
            <color rgb="FF000000"/>
            <rFont val="Arial"/>
            <family val="2"/>
          </rPr>
          <t>https://www.scielo.br/scielo.php?script=sci_arttext&amp;pid=S1984-46702011000600009
	-Yiyuan Fang</t>
        </r>
      </text>
    </comment>
    <comment ref="E341" authorId="0" shapeId="0" xr:uid="{BA9B168B-F898-874B-BF0F-6DAAD457E599}">
      <text>
        <r>
          <rPr>
            <sz val="10"/>
            <color rgb="FF000000"/>
            <rFont val="Arial"/>
            <family val="2"/>
          </rPr>
          <t xml:space="preserve">http://www.biozoojournals.ro/nwjz/content/v10n1/nwjz_131707_Liao.pdf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349" authorId="0" shapeId="0" xr:uid="{BCA7540F-0F69-AF4E-B35E-9BFF8BDEB5D6}">
      <text>
        <r>
          <rPr>
            <sz val="10"/>
            <color rgb="FF000000"/>
            <rFont val="Arial"/>
            <family val="2"/>
          </rPr>
          <t xml:space="preserve">https://www.nrcresearchpress.com/doi/full/10.1139/cjz-2015-0051#.X2SoQJNKhhE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370" authorId="0" shapeId="0" xr:uid="{93B106BA-0B14-3D45-BBA3-BBDA1570D3C6}">
      <text>
        <r>
          <rPr>
            <sz val="10"/>
            <color rgb="FF000000"/>
            <rFont val="Arial"/>
            <family val="2"/>
          </rPr>
          <t xml:space="preserve">http://www.scielo.org.mx/scielo.php?pid=S2007-33642017000100067&amp;script=sci_arttext&amp;tlng=en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371" authorId="0" shapeId="0" xr:uid="{88F7B013-35E6-FD44-8EC4-1908EB96A41A}">
      <text>
        <r>
          <rPr>
            <sz val="10"/>
            <color rgb="FF000000"/>
            <rFont val="Arial"/>
            <family val="2"/>
          </rPr>
          <t>Species richness and distribution of Neotropical rodents, with conservation implications
	-Yiyuan Fang</t>
        </r>
      </text>
    </comment>
    <comment ref="H469" authorId="0" shapeId="0" xr:uid="{7D510187-7554-E244-ACC9-1422DB404D13}">
      <text>
        <r>
          <rPr>
            <sz val="10"/>
            <color rgb="FF000000"/>
            <rFont val="Arial"/>
            <family val="2"/>
          </rPr>
          <t xml:space="preserve">https://www.cabdirect.org/cabdirect/FullTextPDF/2009/20093152805.pdf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</commentList>
</comments>
</file>

<file path=xl/sharedStrings.xml><?xml version="1.0" encoding="utf-8"?>
<sst xmlns="http://schemas.openxmlformats.org/spreadsheetml/2006/main" count="1631" uniqueCount="782">
  <si>
    <t xml:space="preserve">Sources </t>
  </si>
  <si>
    <t>MSW05_Family</t>
  </si>
  <si>
    <t>MSW05_Genus</t>
  </si>
  <si>
    <t>MSW05_Species</t>
  </si>
  <si>
    <t>Concat species</t>
  </si>
  <si>
    <t xml:space="preserve">Verify names </t>
  </si>
  <si>
    <t xml:space="preserve">merged average </t>
  </si>
  <si>
    <t xml:space="preserve">newly added reporting </t>
  </si>
  <si>
    <t>15-1_LitterSize(avg)</t>
  </si>
  <si>
    <t>Cricetidae</t>
  </si>
  <si>
    <t>Mesocricetus</t>
  </si>
  <si>
    <t>brandti</t>
  </si>
  <si>
    <t>raddei</t>
  </si>
  <si>
    <t>auratus</t>
  </si>
  <si>
    <t>Microtus</t>
  </si>
  <si>
    <t>gregalis</t>
  </si>
  <si>
    <t>Phodopus</t>
  </si>
  <si>
    <t>campbelli</t>
  </si>
  <si>
    <t>xanthognathus</t>
  </si>
  <si>
    <t>Anti‐fertility effect of levonorgestrel and quinestrol in Brandt's voles (Lasiopodomys brandtii)</t>
  </si>
  <si>
    <t>Lasiopodomys</t>
  </si>
  <si>
    <t>brandtii</t>
  </si>
  <si>
    <t>8</t>
  </si>
  <si>
    <t>sachalinensis</t>
  </si>
  <si>
    <t>Alticola</t>
  </si>
  <si>
    <t>stoliczkanus</t>
  </si>
  <si>
    <t>Eolagurus</t>
  </si>
  <si>
    <t>luteus</t>
  </si>
  <si>
    <t>Sigmodon</t>
  </si>
  <si>
    <t>fulviventer</t>
  </si>
  <si>
    <t>Cricetus</t>
  </si>
  <si>
    <t>cricetus</t>
  </si>
  <si>
    <t>Graomys</t>
  </si>
  <si>
    <t>griseoflavus</t>
  </si>
  <si>
    <t>Gliridae</t>
  </si>
  <si>
    <t>Selevinia</t>
  </si>
  <si>
    <t>betpakdalaensis</t>
  </si>
  <si>
    <t>Lemmus</t>
  </si>
  <si>
    <t>trimucronatus</t>
  </si>
  <si>
    <t>maximowiczii</t>
  </si>
  <si>
    <t>Ondatra</t>
  </si>
  <si>
    <t>zibethicus</t>
  </si>
  <si>
    <t>Geomyidae</t>
  </si>
  <si>
    <t>Thomomys</t>
  </si>
  <si>
    <t>clusius</t>
  </si>
  <si>
    <t>sibiricus</t>
  </si>
  <si>
    <t>roborovskii</t>
  </si>
  <si>
    <t>Calomys</t>
  </si>
  <si>
    <t>musculinus</t>
  </si>
  <si>
    <t>Eligmodontia</t>
  </si>
  <si>
    <t>typus</t>
  </si>
  <si>
    <t>townsendii</t>
  </si>
  <si>
    <t>guentheri</t>
  </si>
  <si>
    <t>Cricetulus</t>
  </si>
  <si>
    <t>barabensis</t>
  </si>
  <si>
    <t>https://link.springer.com/article/10.1134/S1995425517030118</t>
  </si>
  <si>
    <t>strelzowi</t>
  </si>
  <si>
    <t xml:space="preserve">6 </t>
  </si>
  <si>
    <t>https://www.ncbi.nlm.nih.gov/pmc/articles/PMC2801923/</t>
  </si>
  <si>
    <t>Dipodidae</t>
  </si>
  <si>
    <t>Eozapus</t>
  </si>
  <si>
    <t>setchuanus</t>
  </si>
  <si>
    <t>6</t>
  </si>
  <si>
    <t>Peromyscus</t>
  </si>
  <si>
    <t>keeni</t>
  </si>
  <si>
    <t>Bathyergidae</t>
  </si>
  <si>
    <t>Georychus</t>
  </si>
  <si>
    <t>capensis</t>
  </si>
  <si>
    <t>richardsoni</t>
  </si>
  <si>
    <t>https://academic.oup.com/mspecies/article/46/916/101/2643023</t>
  </si>
  <si>
    <t>morgani</t>
  </si>
  <si>
    <t>5.9</t>
  </si>
  <si>
    <t>Chionomys</t>
  </si>
  <si>
    <t>gud</t>
  </si>
  <si>
    <t>longicaudatus</t>
  </si>
  <si>
    <t>oeconomus</t>
  </si>
  <si>
    <t>Myodes</t>
  </si>
  <si>
    <t>rutilus</t>
  </si>
  <si>
    <t>montanus</t>
  </si>
  <si>
    <t>Heteromyidae</t>
  </si>
  <si>
    <t>Chaetodipus</t>
  </si>
  <si>
    <t>intermedius</t>
  </si>
  <si>
    <t>socialis</t>
  </si>
  <si>
    <t>https://link.springer.com/article/10.1134/S1062359018080150</t>
  </si>
  <si>
    <t>Chaetocauda</t>
  </si>
  <si>
    <t>sichuanensis</t>
  </si>
  <si>
    <t>5.5</t>
  </si>
  <si>
    <t>middendorffii</t>
  </si>
  <si>
    <t>Pygeretmus</t>
  </si>
  <si>
    <t>zhitkovi</t>
  </si>
  <si>
    <t>sungorus</t>
  </si>
  <si>
    <t>Zapus</t>
  </si>
  <si>
    <t>trinotatus</t>
  </si>
  <si>
    <t>roylei</t>
  </si>
  <si>
    <t>hispidus</t>
  </si>
  <si>
    <t>gapperi</t>
  </si>
  <si>
    <t>hudsonius</t>
  </si>
  <si>
    <t>Abrothrix</t>
  </si>
  <si>
    <t>olivaceus</t>
  </si>
  <si>
    <t>fortis</t>
  </si>
  <si>
    <t>laucha</t>
  </si>
  <si>
    <t>Sicista</t>
  </si>
  <si>
    <t>betulina</t>
  </si>
  <si>
    <t>formosus</t>
  </si>
  <si>
    <t>Myopus</t>
  </si>
  <si>
    <t>schisticolor</t>
  </si>
  <si>
    <t>migratorius</t>
  </si>
  <si>
    <t>Allocricetulus</t>
  </si>
  <si>
    <t>curtatus</t>
  </si>
  <si>
    <t>Necromys</t>
  </si>
  <si>
    <t>urichi</t>
  </si>
  <si>
    <t>alstoni</t>
  </si>
  <si>
    <t>platyurus</t>
  </si>
  <si>
    <t>Glis</t>
  </si>
  <si>
    <t>glis</t>
  </si>
  <si>
    <t>Graphiurus</t>
  </si>
  <si>
    <t>platyops</t>
  </si>
  <si>
    <t>pennsylvanicus</t>
  </si>
  <si>
    <t>Allactodipus</t>
  </si>
  <si>
    <t>bobrinskii</t>
  </si>
  <si>
    <t>Lemmiscus</t>
  </si>
  <si>
    <t>lemmus</t>
  </si>
  <si>
    <t>princeps</t>
  </si>
  <si>
    <t>rufocanus</t>
  </si>
  <si>
    <t>https://www.uwsp.edu/biology/VertebrateCollection/Pages/Vertebrates/Mammals%20of%20Paraguay/Andalgalomys%20pearsoni/Andalgalomys%20pearsoni.aspx</t>
  </si>
  <si>
    <t>Andalgalomys</t>
  </si>
  <si>
    <t>pearsoni</t>
  </si>
  <si>
    <t>5</t>
  </si>
  <si>
    <t>Catzeflis, François M., Burton K. Lim, and Claudia Regina Da Silva. "Litter size and seasonality in reproduction for Guianan rodents and opossums." Studies on Neotropical Fauna and Environment 54.1 (2019): 31-39.</t>
  </si>
  <si>
    <t>Nectomys</t>
  </si>
  <si>
    <t>rattus</t>
  </si>
  <si>
    <t>https://www.uwsp.edu/biology/VertebrateCollection/Pages/Vertebrates/Mammals%20of%20Paraguay/Oligoryzomys%20microtis/Oligoryzomys%20microtis.aspx</t>
  </si>
  <si>
    <t>Oligoryzomys</t>
  </si>
  <si>
    <t>microtis</t>
  </si>
  <si>
    <t>Contribution to the Biological Characteristics of Allactaga williamsi Thomas,
1897 in Kırıkkale Province (Mammalia: Rodentia)</t>
  </si>
  <si>
    <t>Allactaga</t>
  </si>
  <si>
    <t>williamsi</t>
  </si>
  <si>
    <t>Calomyscidae</t>
  </si>
  <si>
    <t>Calomyscus</t>
  </si>
  <si>
    <t>mystax</t>
  </si>
  <si>
    <t>Caviidae</t>
  </si>
  <si>
    <t>Hydrochoerus</t>
  </si>
  <si>
    <t>isthmius</t>
  </si>
  <si>
    <t>eversmanni</t>
  </si>
  <si>
    <t>arvalis</t>
  </si>
  <si>
    <t>euphratica</t>
  </si>
  <si>
    <t>bulbivorus</t>
  </si>
  <si>
    <t>Eliomys</t>
  </si>
  <si>
    <t>melanurus</t>
  </si>
  <si>
    <t>quercinus</t>
  </si>
  <si>
    <t>christyi</t>
  </si>
  <si>
    <t>lorraineus</t>
  </si>
  <si>
    <t>ocularis</t>
  </si>
  <si>
    <t>surdus</t>
  </si>
  <si>
    <t>flavescens</t>
  </si>
  <si>
    <t>callosus</t>
  </si>
  <si>
    <t>Abrocomidae</t>
  </si>
  <si>
    <t>Abrocoma</t>
  </si>
  <si>
    <t>bennettii</t>
  </si>
  <si>
    <t>Akodon</t>
  </si>
  <si>
    <t>boliviensis</t>
  </si>
  <si>
    <t>obscurus</t>
  </si>
  <si>
    <t>ochraventer</t>
  </si>
  <si>
    <t>Eremodipus</t>
  </si>
  <si>
    <t>lichtensteini</t>
  </si>
  <si>
    <t>talpoides</t>
  </si>
  <si>
    <t>centralis</t>
  </si>
  <si>
    <t>Phenacomys</t>
  </si>
  <si>
    <t>ungava</t>
  </si>
  <si>
    <t>Arvicola</t>
  </si>
  <si>
    <t>amphibius</t>
  </si>
  <si>
    <t>maniculatus</t>
  </si>
  <si>
    <t>longicaudus</t>
  </si>
  <si>
    <t>Geomys</t>
  </si>
  <si>
    <t>arenarius</t>
  </si>
  <si>
    <t>Ellobius</t>
  </si>
  <si>
    <t>lutescens</t>
  </si>
  <si>
    <t>agrestis</t>
  </si>
  <si>
    <r>
      <t xml:space="preserve">Mammalian Species, Volume 44, Issue 893, 15 June 2012, Pages 33–43, </t>
    </r>
    <r>
      <rPr>
        <u/>
        <sz val="10"/>
        <color rgb="FF1155CC"/>
        <rFont val="Arial"/>
        <family val="2"/>
      </rPr>
      <t>https://doi.org/10.1644/893.1</t>
    </r>
  </si>
  <si>
    <t>cursor</t>
  </si>
  <si>
    <t>4.64</t>
  </si>
  <si>
    <t>canicaudus</t>
  </si>
  <si>
    <t>bottae</t>
  </si>
  <si>
    <t>azarae</t>
  </si>
  <si>
    <t>argentatus</t>
  </si>
  <si>
    <r>
      <rPr>
        <u/>
        <sz val="10"/>
        <color rgb="FF1155CC"/>
        <rFont val="Arial"/>
        <family val="2"/>
      </rPr>
      <t>https://doi.org/10.1111/jzo.12523</t>
    </r>
    <r>
      <rPr>
        <sz val="12"/>
        <color theme="1"/>
        <rFont val="Calibri"/>
        <family val="2"/>
        <scheme val="minor"/>
      </rPr>
      <t xml:space="preserve">  Geographic variation in life‐history traits: factors shaping energy investment in reproduction in a highland dwelling rodent</t>
    </r>
  </si>
  <si>
    <t>Phyllotis</t>
  </si>
  <si>
    <t>xanthopygus</t>
  </si>
  <si>
    <t>4.54</t>
  </si>
  <si>
    <t>breweri</t>
  </si>
  <si>
    <t>lasiurus</t>
  </si>
  <si>
    <t>squamipes</t>
  </si>
  <si>
    <t>https://www.arca.fiocruz.br/handle/icict/15557</t>
  </si>
  <si>
    <t>stramineus</t>
  </si>
  <si>
    <t>4.5</t>
  </si>
  <si>
    <t>Napaeozapus</t>
  </si>
  <si>
    <t>insignis</t>
  </si>
  <si>
    <t>elater</t>
  </si>
  <si>
    <t>californicus</t>
  </si>
  <si>
    <t>kelleni</t>
  </si>
  <si>
    <t>Chelemys</t>
  </si>
  <si>
    <t>macronyx</t>
  </si>
  <si>
    <t>Cerradomys</t>
  </si>
  <si>
    <t>subflavus</t>
  </si>
  <si>
    <t>tianshanica</t>
  </si>
  <si>
    <t>Ctenomyidae</t>
  </si>
  <si>
    <t>Ctenomys</t>
  </si>
  <si>
    <t>talarum</t>
  </si>
  <si>
    <t>thomasi</t>
  </si>
  <si>
    <t>glareolus</t>
  </si>
  <si>
    <t>montebelli</t>
  </si>
  <si>
    <t>Euryoryzomys</t>
  </si>
  <si>
    <t>macconnelli</t>
  </si>
  <si>
    <t>4.3</t>
  </si>
  <si>
    <t>Muscardinus</t>
  </si>
  <si>
    <t>avellanarius</t>
  </si>
  <si>
    <t>lepidus</t>
  </si>
  <si>
    <t>leucopus</t>
  </si>
  <si>
    <t>Synaptomys</t>
  </si>
  <si>
    <t>borealis</t>
  </si>
  <si>
    <t>osilae</t>
  </si>
  <si>
    <t>Tscherskia</t>
  </si>
  <si>
    <t>triton</t>
  </si>
  <si>
    <t>Zygodontomys</t>
  </si>
  <si>
    <t>brevicauda</t>
  </si>
  <si>
    <t>https://academic.oup.com/jmammal/article/88/1/208/926868</t>
  </si>
  <si>
    <t>Aegialomys</t>
  </si>
  <si>
    <t>galapagoensis</t>
  </si>
  <si>
    <t>4.2</t>
  </si>
  <si>
    <t>Reithrodontomys</t>
  </si>
  <si>
    <t>megalotis</t>
  </si>
  <si>
    <t>Dryomys</t>
  </si>
  <si>
    <t>laniger</t>
  </si>
  <si>
    <t>Loxodontomys</t>
  </si>
  <si>
    <t>micropus</t>
  </si>
  <si>
    <t>smithii</t>
  </si>
  <si>
    <t>Jerboas: Mammals of Rusia and Adjacent Regions by GI Shenbrot</t>
  </si>
  <si>
    <t>Salpingotus</t>
  </si>
  <si>
    <t>pallidus</t>
  </si>
  <si>
    <t>4.1</t>
  </si>
  <si>
    <t>Oryzomys</t>
  </si>
  <si>
    <t>palustris</t>
  </si>
  <si>
    <t>darwini</t>
  </si>
  <si>
    <t>bailwardi</t>
  </si>
  <si>
    <t>Lagurus</t>
  </si>
  <si>
    <t>lagurus</t>
  </si>
  <si>
    <t>https://doi.org/10.1644/912.1</t>
  </si>
  <si>
    <t>cabrerae</t>
  </si>
  <si>
    <t>4</t>
  </si>
  <si>
    <t>Neusticomys</t>
  </si>
  <si>
    <t>oyapocki</t>
  </si>
  <si>
    <t>Systematic Review of Genus Cerradomys Weksler, Percequillo and Voss, 2006 (Rodentia: Cricetidae: Sigmodontinae: Oryzomyini), with Description of Two New Species from Eastern Brazil</t>
  </si>
  <si>
    <t>marinhus</t>
  </si>
  <si>
    <t>Mammals of South America</t>
  </si>
  <si>
    <t>Hylaeamys</t>
  </si>
  <si>
    <t>perenensis</t>
  </si>
  <si>
    <t>tropicalis</t>
  </si>
  <si>
    <t>Glirulus</t>
  </si>
  <si>
    <t>japonicus</t>
  </si>
  <si>
    <t>Neacomys</t>
  </si>
  <si>
    <t>tenuipes</t>
  </si>
  <si>
    <t>severtzovi</t>
  </si>
  <si>
    <t>dolores</t>
  </si>
  <si>
    <t>miurus</t>
  </si>
  <si>
    <t>Holochilus</t>
  </si>
  <si>
    <t>brasiliensis</t>
  </si>
  <si>
    <t>difficilis</t>
  </si>
  <si>
    <t>pectoralis</t>
  </si>
  <si>
    <t>darienensis</t>
  </si>
  <si>
    <t>hirsutus</t>
  </si>
  <si>
    <t>raviventris</t>
  </si>
  <si>
    <t>Jaculus</t>
  </si>
  <si>
    <t>blanfordi</t>
  </si>
  <si>
    <t>ochrogaster</t>
  </si>
  <si>
    <t>Dicrostonyx</t>
  </si>
  <si>
    <t>torquatus</t>
  </si>
  <si>
    <t>Irenomys</t>
  </si>
  <si>
    <t>tarsalis</t>
  </si>
  <si>
    <r>
      <t xml:space="preserve">https://doi.org/10.1002/ece3.5770
</t>
    </r>
    <r>
      <rPr>
        <u/>
        <sz val="10"/>
        <color rgb="FF1155CC"/>
        <rFont val="Arial"/>
        <family val="2"/>
      </rPr>
      <t>https://www.depts.ttu.edu/nsrl/mammals-of-texas-online-edition/Accounts_Rodentia/Onychomys_arenicola.php</t>
    </r>
  </si>
  <si>
    <t>Onychomys</t>
  </si>
  <si>
    <t>leucogaster</t>
  </si>
  <si>
    <t>Rhipidomys</t>
  </si>
  <si>
    <t>mastacalis</t>
  </si>
  <si>
    <t>Wiedomys</t>
  </si>
  <si>
    <t>pyrrhorhinos</t>
  </si>
  <si>
    <t>Mamalian species</t>
  </si>
  <si>
    <t>eremicus</t>
  </si>
  <si>
    <t>3.8</t>
  </si>
  <si>
    <t>mazama</t>
  </si>
  <si>
    <t>groenlandicus</t>
  </si>
  <si>
    <t>molinae</t>
  </si>
  <si>
    <t>fulvescens</t>
  </si>
  <si>
    <t>https://dialnet.unirioja.es/servlet/articulo?codigo=6787090</t>
  </si>
  <si>
    <t>scherman</t>
  </si>
  <si>
    <t>3.75</t>
  </si>
  <si>
    <t>megacephalus</t>
  </si>
  <si>
    <t>longipilis</t>
  </si>
  <si>
    <t>gossypinus</t>
  </si>
  <si>
    <t>melanotis</t>
  </si>
  <si>
    <t>baileyi</t>
  </si>
  <si>
    <t>A small, new gerbil-mouse Eligmodontia (Rodentia: Cricetidae) from dunes at
the coasts and deserts of north-central Chile: molecular, chromosomic,
and morphological analyses</t>
  </si>
  <si>
    <t>dunaris</t>
  </si>
  <si>
    <t>3.67</t>
  </si>
  <si>
    <t>talpinus</t>
  </si>
  <si>
    <t>couesi</t>
  </si>
  <si>
    <t>Scapteromys</t>
  </si>
  <si>
    <t>tumidus</t>
  </si>
  <si>
    <t>Castoridae</t>
  </si>
  <si>
    <t>Castor</t>
  </si>
  <si>
    <t>canadensis</t>
  </si>
  <si>
    <t>majori</t>
  </si>
  <si>
    <t>nigripes</t>
  </si>
  <si>
    <t>Handleyomys</t>
  </si>
  <si>
    <t>alfaroi</t>
  </si>
  <si>
    <t>polionotus</t>
  </si>
  <si>
    <t>chrotorrhinus</t>
  </si>
  <si>
    <t>attwateri</t>
  </si>
  <si>
    <t>Blanfordimys</t>
  </si>
  <si>
    <t>juldaschi</t>
  </si>
  <si>
    <t>Bathyergus</t>
  </si>
  <si>
    <t>janetta</t>
  </si>
  <si>
    <t>hydrochaeris</t>
  </si>
  <si>
    <t>aztecus</t>
  </si>
  <si>
    <t>truei</t>
  </si>
  <si>
    <t>sumichrasti</t>
  </si>
  <si>
    <t>major</t>
  </si>
  <si>
    <t>Dipus</t>
  </si>
  <si>
    <t>sagitta</t>
  </si>
  <si>
    <t>napaea</t>
  </si>
  <si>
    <t>Stylodipus</t>
  </si>
  <si>
    <t>telum</t>
  </si>
  <si>
    <t>monticola</t>
  </si>
  <si>
    <t>fuscocapillus</t>
  </si>
  <si>
    <t>nelsoni</t>
  </si>
  <si>
    <t>Cavia</t>
  </si>
  <si>
    <t>porcellus</t>
  </si>
  <si>
    <t>http://www.biozoojournals.ro/nwjz/content/v10n1/nwjz_131707_Liao.pdf</t>
  </si>
  <si>
    <t>mandarinus</t>
  </si>
  <si>
    <t>3.45</t>
  </si>
  <si>
    <t>Neotoma</t>
  </si>
  <si>
    <t>cinerea</t>
  </si>
  <si>
    <t>fallax</t>
  </si>
  <si>
    <t>sibirica</t>
  </si>
  <si>
    <t>nivalis</t>
  </si>
  <si>
    <t>Auliscomys</t>
  </si>
  <si>
    <t>afghanus</t>
  </si>
  <si>
    <t>Geoxus</t>
  </si>
  <si>
    <t>valdivianus</t>
  </si>
  <si>
    <t>Nephelomys</t>
  </si>
  <si>
    <t>albigularis</t>
  </si>
  <si>
    <t>The Eastern Boundary of the Brazilian Cerrado: A Hotspot Region</t>
  </si>
  <si>
    <t>Oxymycterus</t>
  </si>
  <si>
    <t>delator</t>
  </si>
  <si>
    <t>3.4</t>
  </si>
  <si>
    <t>merriami</t>
  </si>
  <si>
    <t>Prometheomys</t>
  </si>
  <si>
    <t>schaposchnikowi</t>
  </si>
  <si>
    <t>Reithrodon</t>
  </si>
  <si>
    <t>auritus</t>
  </si>
  <si>
    <t>brevirostris</t>
  </si>
  <si>
    <t>chrysopsis</t>
  </si>
  <si>
    <t>Paradipus</t>
  </si>
  <si>
    <t>ctenodactylus</t>
  </si>
  <si>
    <t>penicillatus</t>
  </si>
  <si>
    <t>https://doi.org/10.1002/ece3.5770</t>
  </si>
  <si>
    <t>arenicola</t>
  </si>
  <si>
    <t>3.38</t>
  </si>
  <si>
    <t>pumilio</t>
  </si>
  <si>
    <t>???</t>
  </si>
  <si>
    <t>Caryomys</t>
  </si>
  <si>
    <t>eva</t>
  </si>
  <si>
    <t>3.33</t>
  </si>
  <si>
    <t>oregoni</t>
  </si>
  <si>
    <t>delticola</t>
  </si>
  <si>
    <t>torridus</t>
  </si>
  <si>
    <t>jaculus</t>
  </si>
  <si>
    <t>nitedula</t>
  </si>
  <si>
    <t>Transandinomys</t>
  </si>
  <si>
    <t>bolivaris</t>
  </si>
  <si>
    <t>sapidus</t>
  </si>
  <si>
    <t>Neotomodon</t>
  </si>
  <si>
    <t>Oecomys</t>
  </si>
  <si>
    <t>auyantepui</t>
  </si>
  <si>
    <t>3.2</t>
  </si>
  <si>
    <t>https://brill.com/view/journals/ab/60/1/article-p79_7.xml</t>
  </si>
  <si>
    <t>mendocinus</t>
  </si>
  <si>
    <t>Echimyidae</t>
  </si>
  <si>
    <t>Thrichomys</t>
  </si>
  <si>
    <t>apereoides</t>
  </si>
  <si>
    <t>boylii</t>
  </si>
  <si>
    <t>Microcavia</t>
  </si>
  <si>
    <t>niata</t>
  </si>
  <si>
    <t>shiptoni</t>
  </si>
  <si>
    <t>crassicaudatus</t>
  </si>
  <si>
    <t>bicolor</t>
  </si>
  <si>
    <t>bursarius</t>
  </si>
  <si>
    <t>sciureus</t>
  </si>
  <si>
    <t>floridana</t>
  </si>
  <si>
    <t>gracilis</t>
  </si>
  <si>
    <t>nagtglasii</t>
  </si>
  <si>
    <t>hooperi</t>
  </si>
  <si>
    <t>cooperi</t>
  </si>
  <si>
    <t>personatus</t>
  </si>
  <si>
    <t>crinitus</t>
  </si>
  <si>
    <t>Scotinomys</t>
  </si>
  <si>
    <t>xerampelinus</t>
  </si>
  <si>
    <t>Fukomys</t>
  </si>
  <si>
    <t>damarensis</t>
  </si>
  <si>
    <t>ochraceocinereus</t>
  </si>
  <si>
    <t>Juliomys</t>
  </si>
  <si>
    <t>pictipes</t>
  </si>
  <si>
    <t>3</t>
  </si>
  <si>
    <t>abbreviatus</t>
  </si>
  <si>
    <t>multiplex</t>
  </si>
  <si>
    <t>Guide to mammals of China</t>
  </si>
  <si>
    <t>Neodon</t>
  </si>
  <si>
    <t>irene</t>
  </si>
  <si>
    <t>maracajuensis</t>
  </si>
  <si>
    <t>yunganus</t>
  </si>
  <si>
    <t>Álvarez-Castañeda, S.T.; Cortés-Calva, P. (2003). "Peromyscus eva" (PDF). Mammalian Species (738): 1–3. doi:10.1644/738.</t>
  </si>
  <si>
    <t>yucatanicus</t>
  </si>
  <si>
    <t>https://go.gale.com/ps/anonymous?id=GALE%7CA168919439&amp;sid=googleScholar&amp;v=2.1&amp;it=r&amp;linkaccess=abs&amp;issn=03279383&amp;p=IFME&amp;sw=w</t>
  </si>
  <si>
    <t>Salinomys</t>
  </si>
  <si>
    <t>delicatus</t>
  </si>
  <si>
    <t>Mammalian Species, Volume 49, Issue 954, 11 September 2017, Pages 109–118, https://doi.org/10.1093/mspecies/sex013</t>
  </si>
  <si>
    <t>ochrognathus</t>
  </si>
  <si>
    <t>Thomasomys</t>
  </si>
  <si>
    <t>baeops</t>
  </si>
  <si>
    <t>cinereus</t>
  </si>
  <si>
    <t>wikipedia page</t>
  </si>
  <si>
    <t>australis</t>
  </si>
  <si>
    <t>peruanus</t>
  </si>
  <si>
    <t>https://www.sciencedirect.com/science/article/abs/pii/S161650470900038X</t>
  </si>
  <si>
    <t>rionegrensis</t>
  </si>
  <si>
    <t>https://animaldiversity.org/accounts/Allactaga_tetradactyla/</t>
  </si>
  <si>
    <t>tetradactyla</t>
  </si>
  <si>
    <t>Salpingotulus</t>
  </si>
  <si>
    <t>michaelis</t>
  </si>
  <si>
    <t>Isothrix</t>
  </si>
  <si>
    <t>sinnamariensis</t>
  </si>
  <si>
    <t>same as above, Rafael do Nascimento Leite</t>
  </si>
  <si>
    <t>Proechimys</t>
  </si>
  <si>
    <t>steerei</t>
  </si>
  <si>
    <t>Trinomys</t>
  </si>
  <si>
    <t>eliasi</t>
  </si>
  <si>
    <t>murinus</t>
  </si>
  <si>
    <t>humulis</t>
  </si>
  <si>
    <t>fiber</t>
  </si>
  <si>
    <t>concolor</t>
  </si>
  <si>
    <t>Andinomys</t>
  </si>
  <si>
    <t>edax</t>
  </si>
  <si>
    <t>Arborimus</t>
  </si>
  <si>
    <t>Lundomys</t>
  </si>
  <si>
    <t>molitor</t>
  </si>
  <si>
    <t>tatricus</t>
  </si>
  <si>
    <t>madrensis</t>
  </si>
  <si>
    <t>melanophrys</t>
  </si>
  <si>
    <t>mexicanus</t>
  </si>
  <si>
    <t>Tylomys</t>
  </si>
  <si>
    <t>watsoni</t>
  </si>
  <si>
    <t>suillus</t>
  </si>
  <si>
    <t>semispinosus</t>
  </si>
  <si>
    <t>paracou</t>
  </si>
  <si>
    <t>2.8</t>
  </si>
  <si>
    <t>unalascensis</t>
  </si>
  <si>
    <t>fuscipes</t>
  </si>
  <si>
    <t>perfulvus</t>
  </si>
  <si>
    <t>guairae</t>
  </si>
  <si>
    <t>albipes</t>
  </si>
  <si>
    <t>https://doi.org/10.1080/15627020.2011.11407506</t>
  </si>
  <si>
    <t>anselli</t>
  </si>
  <si>
    <t>2.7</t>
  </si>
  <si>
    <t>lepida</t>
  </si>
  <si>
    <t>nitela</t>
  </si>
  <si>
    <t>cuvieri</t>
  </si>
  <si>
    <t>Baiomys</t>
  </si>
  <si>
    <t>musculus</t>
  </si>
  <si>
    <t>Ochrotomys</t>
  </si>
  <si>
    <t>nuttalli</t>
  </si>
  <si>
    <t>mechowi</t>
  </si>
  <si>
    <t>Galea</t>
  </si>
  <si>
    <t>musteloides</t>
  </si>
  <si>
    <t>Megadontomys</t>
  </si>
  <si>
    <t>Podomys</t>
  </si>
  <si>
    <t>floridanus</t>
  </si>
  <si>
    <t>mexicana</t>
  </si>
  <si>
    <t>crassicauda</t>
  </si>
  <si>
    <t>breviceps</t>
  </si>
  <si>
    <t>taylori</t>
  </si>
  <si>
    <t>bullata</t>
  </si>
  <si>
    <t>duodecimcostatus</t>
  </si>
  <si>
    <t>rufus</t>
  </si>
  <si>
    <t>Anomaluridae</t>
  </si>
  <si>
    <t>Anomalurus</t>
  </si>
  <si>
    <t>pelii</t>
  </si>
  <si>
    <t>Chinchillidae</t>
  </si>
  <si>
    <t>Chinchilla</t>
  </si>
  <si>
    <t>chinchilla</t>
  </si>
  <si>
    <t>Dinaromys</t>
  </si>
  <si>
    <t>bogdanovi</t>
  </si>
  <si>
    <t>Hyperacrius</t>
  </si>
  <si>
    <t>fertilis</t>
  </si>
  <si>
    <t>wynnei</t>
  </si>
  <si>
    <t>https://onlinelibrary.wiley.com/doi/epdf/10.1002/ps.4212</t>
  </si>
  <si>
    <t>savii</t>
  </si>
  <si>
    <t>2.5</t>
  </si>
  <si>
    <t>rex</t>
  </si>
  <si>
    <t>roberti</t>
  </si>
  <si>
    <t>https://www.scielo.br/scielo.php?pid=S1676-06032019000200207&amp;script=sci_arttext</t>
  </si>
  <si>
    <t>quadruplicatus</t>
  </si>
  <si>
    <t>pachyurus</t>
  </si>
  <si>
    <t>https://www.depts.ttu.edu/nsrl/mammals-of-texas-online-edition/Accounts_Rodentia/Geomys_texensis.php</t>
  </si>
  <si>
    <t>texensis</t>
  </si>
  <si>
    <t>Cryptomys</t>
  </si>
  <si>
    <t>hottentotus</t>
  </si>
  <si>
    <t>pinetorum</t>
  </si>
  <si>
    <t>nudicaudus</t>
  </si>
  <si>
    <t>Aplodontiidae</t>
  </si>
  <si>
    <t>Aplodontia</t>
  </si>
  <si>
    <t>rufa</t>
  </si>
  <si>
    <t>Heliophobius</t>
  </si>
  <si>
    <t>argenteocinereus</t>
  </si>
  <si>
    <t>subterraneus</t>
  </si>
  <si>
    <t>teguina</t>
  </si>
  <si>
    <t>Isthmomys</t>
  </si>
  <si>
    <t>pirrensis</t>
  </si>
  <si>
    <t>grandis</t>
  </si>
  <si>
    <t>Eothenomys</t>
  </si>
  <si>
    <t>miletus</t>
  </si>
  <si>
    <t>2.42</t>
  </si>
  <si>
    <t>orientalis</t>
  </si>
  <si>
    <t>hoplomyoides</t>
  </si>
  <si>
    <t>2.4</t>
  </si>
  <si>
    <t>interparietalis</t>
  </si>
  <si>
    <t>stirtoni</t>
  </si>
  <si>
    <t>Cratogeomys</t>
  </si>
  <si>
    <t>castanops</t>
  </si>
  <si>
    <t>Neofiber</t>
  </si>
  <si>
    <t>alleni</t>
  </si>
  <si>
    <t>https://www.nrcresearchpress.com/doi/full/10.1139/cjz-2015-0051#.X2SoQJNKhhE</t>
  </si>
  <si>
    <t>tancrei</t>
  </si>
  <si>
    <t>2.31</t>
  </si>
  <si>
    <t>sikimensis</t>
  </si>
  <si>
    <t>melanocarpus</t>
  </si>
  <si>
    <t>creper</t>
  </si>
  <si>
    <t>Ototylomys</t>
  </si>
  <si>
    <t>phyllotis</t>
  </si>
  <si>
    <t>umbrinus</t>
  </si>
  <si>
    <t>spixii</t>
  </si>
  <si>
    <t>guyannensis</t>
  </si>
  <si>
    <t>aperea</t>
  </si>
  <si>
    <t>albigula</t>
  </si>
  <si>
    <t>Makalata</t>
  </si>
  <si>
    <t>didelphoides</t>
  </si>
  <si>
    <t>2.1</t>
  </si>
  <si>
    <t>transcaspicus</t>
  </si>
  <si>
    <t>https://www.sciencedirect.com/science/article/pii/S0378432010004859</t>
  </si>
  <si>
    <t>Dasyproctidae</t>
  </si>
  <si>
    <t>Dasyprocta</t>
  </si>
  <si>
    <t>fuliginosa</t>
  </si>
  <si>
    <t>Hoplomys</t>
  </si>
  <si>
    <t>gymnurus</t>
  </si>
  <si>
    <t>lusitanicus</t>
  </si>
  <si>
    <t>Ctenodactylidae</t>
  </si>
  <si>
    <t>Massoutiera</t>
  </si>
  <si>
    <t>mzabi</t>
  </si>
  <si>
    <t>Luchesi, Lilian Cristina, et al. "Trinomys yonenagae (Rodentia: Echimyidae)." Mammalian Species 51.971 (2019): 1-10.</t>
  </si>
  <si>
    <t>yonenagae</t>
  </si>
  <si>
    <t>2.0</t>
  </si>
  <si>
    <t>Capromyidae</t>
  </si>
  <si>
    <t>Capromys</t>
  </si>
  <si>
    <t>pilorides</t>
  </si>
  <si>
    <t>Mysateles</t>
  </si>
  <si>
    <t>prehensilis</t>
  </si>
  <si>
    <t>pomo</t>
  </si>
  <si>
    <t>hummelincki</t>
  </si>
  <si>
    <t>2</t>
  </si>
  <si>
    <t>Species richness and distribution of Neotropical rodents, with conservation implications</t>
  </si>
  <si>
    <t>Kunsia</t>
  </si>
  <si>
    <t>tomentosus</t>
  </si>
  <si>
    <t>dubosti</t>
  </si>
  <si>
    <t>magister</t>
  </si>
  <si>
    <t>phenax</t>
  </si>
  <si>
    <t>Nyctomys</t>
  </si>
  <si>
    <t>EVELYN RIDS AND SERGIO TICUL ALVAREZ-CASTANEDA, Mammalian Species, 43(885):172-176, DOI 10.1644/885.1</t>
  </si>
  <si>
    <t>guardia</t>
  </si>
  <si>
    <t>Álvarez-Castañeda, Sergio Ticul, and Noé González-Ruiz. "Peromyscus levipes (Rodentia: Cricetidae)." Mammalian species 824 (2009): 1-6.</t>
  </si>
  <si>
    <t>levipes</t>
  </si>
  <si>
    <t>megalops</t>
  </si>
  <si>
    <t>Ctenodactylus</t>
  </si>
  <si>
    <t>gundi</t>
  </si>
  <si>
    <t>vali</t>
  </si>
  <si>
    <t>opimus</t>
  </si>
  <si>
    <t>cristata</t>
  </si>
  <si>
    <t>Mammalian Species, 2004, Dunnum and Salazar-Bravo</t>
  </si>
  <si>
    <t>Dactylomys</t>
  </si>
  <si>
    <t>Biogeography and Evolution of Neotropical Small
Mammals, with Emphasis on Hystricognath Spiny
Rats of the Genus Proechimys (Family
Echimyidae), Rafael do Nascimento Leite</t>
  </si>
  <si>
    <t>echinothrix</t>
  </si>
  <si>
    <t>gardneri</t>
  </si>
  <si>
    <t>pattoni</t>
  </si>
  <si>
    <t>simonsi</t>
  </si>
  <si>
    <t>dimidiatus</t>
  </si>
  <si>
    <t>pernix</t>
  </si>
  <si>
    <t>Heterocephalus</t>
  </si>
  <si>
    <t>glaber</t>
  </si>
  <si>
    <t>kikuchii</t>
  </si>
  <si>
    <t>Myoprocta</t>
  </si>
  <si>
    <t>acouchy</t>
  </si>
  <si>
    <t>Dinomyidae</t>
  </si>
  <si>
    <t>Dinomys</t>
  </si>
  <si>
    <t>branickii</t>
  </si>
  <si>
    <t>Orthogeomys</t>
  </si>
  <si>
    <t>Dolichotis</t>
  </si>
  <si>
    <t>salinicola</t>
  </si>
  <si>
    <t>inez</t>
  </si>
  <si>
    <t>Ichthyomys</t>
  </si>
  <si>
    <t>tweedii</t>
  </si>
  <si>
    <t>monticolus</t>
  </si>
  <si>
    <t>furvus</t>
  </si>
  <si>
    <t>guatemalensis</t>
  </si>
  <si>
    <t>zarhynchus</t>
  </si>
  <si>
    <t>Punomys</t>
  </si>
  <si>
    <t>lemminus</t>
  </si>
  <si>
    <t>Echimys</t>
  </si>
  <si>
    <t>chrysurus</t>
  </si>
  <si>
    <t>fumosus</t>
  </si>
  <si>
    <t>Lagostomus</t>
  </si>
  <si>
    <t>maximus</t>
  </si>
  <si>
    <t>tschudii</t>
  </si>
  <si>
    <t>Habromys</t>
  </si>
  <si>
    <t>lepturus</t>
  </si>
  <si>
    <t>Panti-May, Jesús A., Silvia F. Hernández-Betancourt, and Ofelia A. Valdes-Rodríguez. "Reproduction and postnatal development in the Yucatan vesper mouse." Mammalia 79.2 (2015): 169-176.</t>
  </si>
  <si>
    <t>Otonyctomys</t>
  </si>
  <si>
    <t>hatti</t>
  </si>
  <si>
    <t>1.9</t>
  </si>
  <si>
    <t>lanigera</t>
  </si>
  <si>
    <t>pratti</t>
  </si>
  <si>
    <t>Mesocapromys</t>
  </si>
  <si>
    <t>patagonum</t>
  </si>
  <si>
    <t>Geocapromys</t>
  </si>
  <si>
    <t>brownii</t>
  </si>
  <si>
    <t>Osgoodomys</t>
  </si>
  <si>
    <t>banderanus</t>
  </si>
  <si>
    <t>pinetis</t>
  </si>
  <si>
    <t xml:space="preserve">Bezerra, Alexandra MR, Jader Marinho-Filho, and Ana Paula Carmignotto. "A review of the distribution, morphometrics, and habit of Owl’s Spiny Rat Carterodon sulcidens (Lund, 1841)(Rodentia: Echimyidae)." Zoological Studies 50.5 (2011): 566-576.
</t>
  </si>
  <si>
    <t>Carterodon</t>
  </si>
  <si>
    <t>sulcidens</t>
  </si>
  <si>
    <t>1.67</t>
  </si>
  <si>
    <t>Xenomys</t>
  </si>
  <si>
    <t>Lophiomys</t>
  </si>
  <si>
    <t>imhausi</t>
  </si>
  <si>
    <t>Kerodon</t>
  </si>
  <si>
    <t>rupestris</t>
  </si>
  <si>
    <t xml:space="preserve">Mammals of South America </t>
  </si>
  <si>
    <t>venustus</t>
  </si>
  <si>
    <t>1.5</t>
  </si>
  <si>
    <t>prymnolopha</t>
  </si>
  <si>
    <t>Melanomys</t>
  </si>
  <si>
    <t>caliginosus</t>
  </si>
  <si>
    <t>quasiater</t>
  </si>
  <si>
    <t>leporina</t>
  </si>
  <si>
    <t>Hodomys</t>
  </si>
  <si>
    <t>gratiosus</t>
  </si>
  <si>
    <t>fulgida</t>
  </si>
  <si>
    <t>goldmani</t>
  </si>
  <si>
    <t>punctata</t>
  </si>
  <si>
    <t>Blarinomys</t>
  </si>
  <si>
    <t>oaxacensis</t>
  </si>
  <si>
    <t>Diplomys</t>
  </si>
  <si>
    <t>labilis</t>
  </si>
  <si>
    <t>Pectinator</t>
  </si>
  <si>
    <t>spekei</t>
  </si>
  <si>
    <t>Plagiodontia</t>
  </si>
  <si>
    <t>aedium</t>
  </si>
  <si>
    <t>Salvador CH, Fernandez FAS (2008b) Reproduction and growth of a
rare, island-endemic cavy (Cavia intermedia) from southern
Brazil. J Mammal 89:909–915. doi:10.1644/07-MAMM-A-056.1</t>
  </si>
  <si>
    <t>intermedia</t>
  </si>
  <si>
    <t>1.11</t>
  </si>
  <si>
    <t>stephensi</t>
  </si>
  <si>
    <t>ingrahami</t>
  </si>
  <si>
    <t>Cuniculidae</t>
  </si>
  <si>
    <t>Cuniculus</t>
  </si>
  <si>
    <t>paca</t>
  </si>
  <si>
    <t>derbianus</t>
  </si>
  <si>
    <t>Idiurus</t>
  </si>
  <si>
    <t>zenkeri</t>
  </si>
  <si>
    <t>nanus</t>
  </si>
  <si>
    <t>magna</t>
  </si>
  <si>
    <t>1</t>
  </si>
  <si>
    <t>Lagidium</t>
  </si>
  <si>
    <t>peruanum</t>
  </si>
  <si>
    <t>viscacia</t>
  </si>
  <si>
    <t>apeco</t>
  </si>
  <si>
    <t>Felovia</t>
  </si>
  <si>
    <t>vae</t>
  </si>
  <si>
    <t>taczanowskii</t>
  </si>
  <si>
    <t>Kannabateomys</t>
  </si>
  <si>
    <t>amblyonyx</t>
  </si>
  <si>
    <t>kulinae</t>
  </si>
  <si>
    <t>Erethizontidae</t>
  </si>
  <si>
    <t>Coendou</t>
  </si>
  <si>
    <t>Erethizon</t>
  </si>
  <si>
    <t>dorsatum</t>
  </si>
  <si>
    <t>beecrofti</t>
  </si>
  <si>
    <t>macrotis</t>
  </si>
  <si>
    <t>Anotomys</t>
  </si>
  <si>
    <t>leander</t>
  </si>
  <si>
    <t>Chibchanomys</t>
  </si>
  <si>
    <t>trichotis</t>
  </si>
  <si>
    <t>chrysomelas</t>
  </si>
  <si>
    <t>Rheomys</t>
  </si>
  <si>
    <t>raptor</t>
  </si>
  <si>
    <t>Euryzygomatomys</t>
  </si>
  <si>
    <t>spinosus</t>
  </si>
  <si>
    <t>bistriata</t>
  </si>
  <si>
    <t>Mesomys</t>
  </si>
  <si>
    <t>iheringi</t>
  </si>
  <si>
    <t>Pappogeomys</t>
  </si>
  <si>
    <t>bulleri</t>
  </si>
  <si>
    <t>https://www.cabdirect.org/cabdirect/FullTextPDF/2009/20093152805.pdf</t>
  </si>
  <si>
    <t>melanogaster</t>
  </si>
  <si>
    <t>Apodemus chevrieri</t>
  </si>
  <si>
    <t>Apodemus agrarius</t>
  </si>
  <si>
    <t>Perognathus fasciatus</t>
  </si>
  <si>
    <t>Liomys spectabilis</t>
  </si>
  <si>
    <t>Apodemus flavicollis</t>
  </si>
  <si>
    <t>Perognathus parvus</t>
  </si>
  <si>
    <t>Dipodomys ingens</t>
  </si>
  <si>
    <t>Perognathus longimembris</t>
  </si>
  <si>
    <t>Apodemus peninsulae</t>
  </si>
  <si>
    <t>Perognathus flavescens</t>
  </si>
  <si>
    <t>Liomys irroratus</t>
  </si>
  <si>
    <t>Perognathus merriami</t>
  </si>
  <si>
    <t>Perognathus inornatus</t>
  </si>
  <si>
    <t>Perognathus flavus</t>
  </si>
  <si>
    <t>Microdipodops pallidus</t>
  </si>
  <si>
    <t>Apodemus mystacinus</t>
  </si>
  <si>
    <t>Dipodomys panamintinus</t>
  </si>
  <si>
    <t>Liomys salvini</t>
  </si>
  <si>
    <t>Microdipodops megacephalus</t>
  </si>
  <si>
    <t>Liomys pictus</t>
  </si>
  <si>
    <t>Aethomys nyikae</t>
  </si>
  <si>
    <t>Heteromys oresterus</t>
  </si>
  <si>
    <t>Dipodomys deserti</t>
  </si>
  <si>
    <t>Liomys adspersus</t>
  </si>
  <si>
    <t>Dipodomys heermanni</t>
  </si>
  <si>
    <t>Aethomys chrysophilus</t>
  </si>
  <si>
    <t>Heteromys desmarestianus</t>
  </si>
  <si>
    <t>Aethomys kaiseri</t>
  </si>
  <si>
    <t>Dipodomys ordii</t>
  </si>
  <si>
    <t>Heteromys gaumeri</t>
  </si>
  <si>
    <t>Acomys dimidiatus</t>
  </si>
  <si>
    <t>Dipodomys elator</t>
  </si>
  <si>
    <t>Heteromys anomalus</t>
  </si>
  <si>
    <t>Heteromys australis</t>
  </si>
  <si>
    <t>Acomys spinosissimus</t>
  </si>
  <si>
    <t>Aethomys ineptus</t>
  </si>
  <si>
    <t>Dipodomys stephensi</t>
  </si>
  <si>
    <t>Dipodomys spectabilis</t>
  </si>
  <si>
    <t>Dipodomys agilis</t>
  </si>
  <si>
    <t>Dipodomys californicus</t>
  </si>
  <si>
    <t>Dipodomys phillipsii</t>
  </si>
  <si>
    <t>Dipodomys simulans</t>
  </si>
  <si>
    <t>Acomys russatus</t>
  </si>
  <si>
    <t>Dipodomys merriami</t>
  </si>
  <si>
    <t>Dipodomys microps</t>
  </si>
  <si>
    <t>Acomys wilsoni</t>
  </si>
  <si>
    <t>Dipodomys nitratoides</t>
  </si>
  <si>
    <t>Acomys cilicicus</t>
  </si>
  <si>
    <t>Aethomys hindei</t>
  </si>
  <si>
    <t>Dipodomys compactus</t>
  </si>
  <si>
    <t>Dipodomys nelsoni</t>
  </si>
  <si>
    <t>Dipodomys venustus</t>
  </si>
  <si>
    <t>Hystrix cristata</t>
  </si>
  <si>
    <t>Hystrix indica</t>
  </si>
  <si>
    <t>Acomys cahirinus</t>
  </si>
  <si>
    <t>Hystrix africaeaustralis</t>
  </si>
  <si>
    <t>Atherurus africanus</t>
  </si>
  <si>
    <t>Atherurus macrourus</t>
  </si>
  <si>
    <t>Hystrix brachyura</t>
  </si>
  <si>
    <t>Hystrix javanica</t>
  </si>
  <si>
    <t>Trichys fasciculata</t>
  </si>
  <si>
    <t>Abeomelomys sevia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</si>
</sst>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u/>
      <sz val="12"/>
      <color rgb="FF1155CC"/>
      <name val="Calibri"/>
      <family val="2"/>
    </font>
    <font>
      <u/>
      <sz val="12"/>
      <color rgb="FF000000"/>
      <name val="Calibri"/>
      <family val="2"/>
    </font>
    <font>
      <u/>
      <sz val="11"/>
      <color rgb="FF1A73E8"/>
      <name val="Roboto"/>
    </font>
    <font>
      <u/>
      <sz val="10"/>
      <color rgb="FF1155CC"/>
      <name val="Arial"/>
      <family val="2"/>
    </font>
    <font>
      <sz val="10"/>
      <color rgb="FF222222"/>
      <name val="Arial"/>
      <family val="2"/>
    </font>
    <font>
      <sz val="12"/>
      <color theme="1"/>
      <name val="Calibri"/>
      <family val="2"/>
    </font>
    <font>
      <sz val="10"/>
      <color rgb="FF000000"/>
      <name val="Calibri"/>
      <family val="2"/>
    </font>
    <font>
      <sz val="9"/>
      <color rgb="FF222222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9" fontId="1" fillId="2" borderId="0" xfId="0" applyNumberFormat="1" applyFont="1" applyFill="1" applyAlignment="1">
      <alignment horizontal="right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49" fontId="7" fillId="2" borderId="0" xfId="0" applyNumberFormat="1" applyFont="1" applyFill="1" applyAlignment="1">
      <alignment horizontal="right"/>
    </xf>
    <xf numFmtId="0" fontId="7" fillId="2" borderId="0" xfId="0" applyFont="1" applyFill="1"/>
    <xf numFmtId="0" fontId="8" fillId="0" borderId="0" xfId="0" applyFont="1"/>
    <xf numFmtId="0" fontId="6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ladys/Desktop/1024_try1/MV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ing "/>
      <sheetName val="main"/>
      <sheetName val="1000cleaned"/>
      <sheetName val="1000-400organized"/>
      <sheetName val="taxonomy"/>
      <sheetName val="mvp Oct24"/>
      <sheetName val="Potentially very useful books "/>
    </sheetNames>
    <sheetDataSet>
      <sheetData sheetId="0"/>
      <sheetData sheetId="1"/>
      <sheetData sheetId="2"/>
      <sheetData sheetId="3"/>
      <sheetData sheetId="4">
        <row r="1">
          <cell r="A1" t="str">
            <v>Abditomys latidens</v>
          </cell>
        </row>
        <row r="2">
          <cell r="A2" t="str">
            <v>Abeomelomys sevia</v>
          </cell>
        </row>
        <row r="3">
          <cell r="A3" t="str">
            <v>Abrawayaomys chebezi</v>
          </cell>
        </row>
        <row r="4">
          <cell r="A4" t="str">
            <v>Abrawayaomys ruschii</v>
          </cell>
        </row>
        <row r="5">
          <cell r="A5" t="str">
            <v>Abrocoma bennettii</v>
          </cell>
        </row>
        <row r="6">
          <cell r="A6" t="str">
            <v>Abrocoma boliviensis</v>
          </cell>
        </row>
        <row r="7">
          <cell r="A7" t="str">
            <v>Abrocoma budini</v>
          </cell>
        </row>
        <row r="8">
          <cell r="A8" t="str">
            <v>Abrocoma cinerea</v>
          </cell>
        </row>
        <row r="9">
          <cell r="A9" t="str">
            <v>Abrocoma famatina</v>
          </cell>
        </row>
        <row r="10">
          <cell r="A10" t="str">
            <v>Abrocoma shistacea</v>
          </cell>
        </row>
        <row r="11">
          <cell r="A11" t="str">
            <v>Abrocoma uspallata</v>
          </cell>
        </row>
        <row r="12">
          <cell r="A12" t="str">
            <v>Abrocoma vaccarum</v>
          </cell>
        </row>
        <row r="13">
          <cell r="A13" t="str">
            <v>Abrothrix andinus</v>
          </cell>
        </row>
        <row r="14">
          <cell r="A14" t="str">
            <v>Abrothrix hershkovitzi</v>
          </cell>
        </row>
        <row r="15">
          <cell r="A15" t="str">
            <v>Abrothrix illuteus</v>
          </cell>
        </row>
        <row r="16">
          <cell r="A16" t="str">
            <v>Abrothrix jelskii</v>
          </cell>
        </row>
        <row r="17">
          <cell r="A17" t="str">
            <v>Abrothrix lanosus</v>
          </cell>
        </row>
        <row r="18">
          <cell r="A18" t="str">
            <v>Abrothrix longipilis</v>
          </cell>
        </row>
        <row r="19">
          <cell r="A19" t="str">
            <v>Abrothrix manni</v>
          </cell>
        </row>
        <row r="20">
          <cell r="A20" t="str">
            <v>Abrothrix markhami</v>
          </cell>
        </row>
        <row r="21">
          <cell r="A21" t="str">
            <v>Abrothrix olivaceus</v>
          </cell>
        </row>
        <row r="22">
          <cell r="A22" t="str">
            <v>Abrothrix sanborni</v>
          </cell>
        </row>
        <row r="23">
          <cell r="A23" t="str">
            <v>Acerodon celebensis</v>
          </cell>
        </row>
        <row r="24">
          <cell r="A24" t="str">
            <v>Acerodon humilis</v>
          </cell>
        </row>
        <row r="25">
          <cell r="A25" t="str">
            <v>Acerodon jubatus</v>
          </cell>
        </row>
        <row r="26">
          <cell r="A26" t="str">
            <v>Acerodon leucotis</v>
          </cell>
        </row>
        <row r="27">
          <cell r="A27" t="str">
            <v>Acerodon mackloti</v>
          </cell>
        </row>
        <row r="28">
          <cell r="A28" t="str">
            <v>Acinonyx jubatus</v>
          </cell>
        </row>
        <row r="29">
          <cell r="A29" t="str">
            <v>Acomys airensis</v>
          </cell>
        </row>
        <row r="30">
          <cell r="A30" t="str">
            <v>Acomys cahirinus</v>
          </cell>
        </row>
        <row r="31">
          <cell r="A31" t="str">
            <v>Acomys cilicicus</v>
          </cell>
        </row>
        <row r="32">
          <cell r="A32" t="str">
            <v>Acomys cineraceus</v>
          </cell>
        </row>
        <row r="33">
          <cell r="A33" t="str">
            <v>Acomys dimidiatus</v>
          </cell>
        </row>
        <row r="34">
          <cell r="A34" t="str">
            <v>Acomys ignitus</v>
          </cell>
        </row>
        <row r="35">
          <cell r="A35" t="str">
            <v>Acomys johannis</v>
          </cell>
        </row>
        <row r="36">
          <cell r="A36" t="str">
            <v>Acomys kempi</v>
          </cell>
        </row>
        <row r="37">
          <cell r="A37" t="str">
            <v>Acomys louisae</v>
          </cell>
        </row>
        <row r="38">
          <cell r="A38" t="str">
            <v>Acomys minous</v>
          </cell>
        </row>
        <row r="39">
          <cell r="A39" t="str">
            <v>Acomys mullah</v>
          </cell>
        </row>
        <row r="40">
          <cell r="A40" t="str">
            <v>Acomys muzei</v>
          </cell>
        </row>
        <row r="41">
          <cell r="A41" t="str">
            <v>Acomys nesiotes</v>
          </cell>
        </row>
        <row r="42">
          <cell r="A42" t="str">
            <v>Acomys ngurui</v>
          </cell>
        </row>
        <row r="43">
          <cell r="A43" t="str">
            <v>Acomys percivali</v>
          </cell>
        </row>
        <row r="44">
          <cell r="A44" t="str">
            <v>Acomys russatus</v>
          </cell>
        </row>
        <row r="45">
          <cell r="A45" t="str">
            <v>Acomys seurati</v>
          </cell>
        </row>
        <row r="46">
          <cell r="A46" t="str">
            <v>Acomys spinosissimus</v>
          </cell>
        </row>
        <row r="47">
          <cell r="A47" t="str">
            <v>Acomys subspinosus</v>
          </cell>
        </row>
        <row r="48">
          <cell r="A48" t="str">
            <v>Acomys wilsoni</v>
          </cell>
        </row>
        <row r="49">
          <cell r="A49" t="str">
            <v>Aconaemys fuscus</v>
          </cell>
        </row>
        <row r="50">
          <cell r="A50" t="str">
            <v>Aconaemys porteri</v>
          </cell>
        </row>
        <row r="51">
          <cell r="A51" t="str">
            <v>Aconaemys sagei</v>
          </cell>
        </row>
        <row r="52">
          <cell r="A52" t="str">
            <v>Acrobates pygmaeus</v>
          </cell>
        </row>
        <row r="53">
          <cell r="A53" t="str">
            <v>Addax nasomaculatus</v>
          </cell>
        </row>
        <row r="54">
          <cell r="A54" t="str">
            <v>Aegialomys galapagoensis</v>
          </cell>
        </row>
        <row r="55">
          <cell r="A55" t="str">
            <v>Aegialomys xanthaeolus</v>
          </cell>
        </row>
        <row r="56">
          <cell r="A56" t="str">
            <v>Aepeomys lugens</v>
          </cell>
        </row>
        <row r="57">
          <cell r="A57" t="str">
            <v>Aepeomys reigi</v>
          </cell>
        </row>
        <row r="58">
          <cell r="A58" t="str">
            <v>Aepyceros melampus</v>
          </cell>
        </row>
        <row r="59">
          <cell r="A59" t="str">
            <v>Aepyprymnus rufescens</v>
          </cell>
        </row>
        <row r="60">
          <cell r="A60" t="str">
            <v>Aeretes melanopterus</v>
          </cell>
        </row>
        <row r="61">
          <cell r="A61" t="str">
            <v>Aeromys tephromelas</v>
          </cell>
        </row>
        <row r="62">
          <cell r="A62" t="str">
            <v>Aeromys thomasi</v>
          </cell>
        </row>
        <row r="63">
          <cell r="A63" t="str">
            <v>Aethalops aequalis</v>
          </cell>
        </row>
        <row r="64">
          <cell r="A64" t="str">
            <v>Aethalops alecto</v>
          </cell>
        </row>
        <row r="65">
          <cell r="A65" t="str">
            <v>Aethomys bocagei</v>
          </cell>
        </row>
        <row r="66">
          <cell r="A66" t="str">
            <v>Aethomys chrysophilus</v>
          </cell>
        </row>
        <row r="67">
          <cell r="A67" t="str">
            <v>Aethomys granti</v>
          </cell>
        </row>
        <row r="68">
          <cell r="A68" t="str">
            <v>Aethomys hindei</v>
          </cell>
        </row>
        <row r="69">
          <cell r="A69" t="str">
            <v>Aethomys ineptus</v>
          </cell>
        </row>
        <row r="70">
          <cell r="A70" t="str">
            <v>Aethomys kaiseri</v>
          </cell>
        </row>
        <row r="71">
          <cell r="A71" t="str">
            <v>Aethomys namaquensis</v>
          </cell>
        </row>
        <row r="72">
          <cell r="A72" t="str">
            <v>Aethomys nyikae</v>
          </cell>
        </row>
        <row r="73">
          <cell r="A73" t="str">
            <v>Aethomys silindensis</v>
          </cell>
        </row>
        <row r="74">
          <cell r="A74" t="str">
            <v>Aethomys stannarius</v>
          </cell>
        </row>
        <row r="75">
          <cell r="A75" t="str">
            <v>Aethomys thomasi</v>
          </cell>
        </row>
        <row r="76">
          <cell r="A76" t="str">
            <v>Ailuropoda melanoleuca</v>
          </cell>
        </row>
        <row r="77">
          <cell r="A77" t="str">
            <v>Ailurops melanotis</v>
          </cell>
        </row>
        <row r="78">
          <cell r="A78" t="str">
            <v>Ailurops ursinus</v>
          </cell>
        </row>
        <row r="79">
          <cell r="A79" t="str">
            <v>Ailurus fulgens</v>
          </cell>
        </row>
        <row r="80">
          <cell r="A80" t="str">
            <v>Akodon aerosus</v>
          </cell>
        </row>
        <row r="81">
          <cell r="A81" t="str">
            <v>Akodon affinis</v>
          </cell>
        </row>
        <row r="82">
          <cell r="A82" t="str">
            <v>Akodon albiventer</v>
          </cell>
        </row>
        <row r="83">
          <cell r="A83" t="str">
            <v>Akodon aliquantulus</v>
          </cell>
        </row>
        <row r="84">
          <cell r="A84" t="str">
            <v>Akodon azarae</v>
          </cell>
        </row>
        <row r="85">
          <cell r="A85" t="str">
            <v>Akodon bogotensis</v>
          </cell>
        </row>
        <row r="86">
          <cell r="A86" t="str">
            <v>Akodon boliviensis</v>
          </cell>
        </row>
        <row r="87">
          <cell r="A87" t="str">
            <v>Akodon budini</v>
          </cell>
        </row>
        <row r="88">
          <cell r="A88" t="str">
            <v>Akodon cursor</v>
          </cell>
        </row>
        <row r="89">
          <cell r="A89" t="str">
            <v>Akodon dayi</v>
          </cell>
        </row>
        <row r="90">
          <cell r="A90" t="str">
            <v>Akodon dolores</v>
          </cell>
        </row>
        <row r="91">
          <cell r="A91" t="str">
            <v>Akodon fumeus</v>
          </cell>
        </row>
        <row r="92">
          <cell r="A92" t="str">
            <v>Akodon iniscatus</v>
          </cell>
        </row>
        <row r="93">
          <cell r="A93" t="str">
            <v>Akodon josemariarguedasi</v>
          </cell>
        </row>
        <row r="94">
          <cell r="A94" t="str">
            <v>Akodon juninensis</v>
          </cell>
        </row>
        <row r="95">
          <cell r="A95" t="str">
            <v>Akodon kofordi</v>
          </cell>
        </row>
        <row r="96">
          <cell r="A96" t="str">
            <v>Akodon latebricola</v>
          </cell>
        </row>
        <row r="97">
          <cell r="A97" t="str">
            <v>Akodon leucolimnaeus</v>
          </cell>
        </row>
        <row r="98">
          <cell r="A98" t="str">
            <v>Akodon lindberghi</v>
          </cell>
        </row>
        <row r="99">
          <cell r="A99" t="str">
            <v>Akodon lutescens</v>
          </cell>
        </row>
        <row r="100">
          <cell r="A100" t="str">
            <v>Akodon mimus</v>
          </cell>
        </row>
        <row r="101">
          <cell r="A101" t="str">
            <v>Akodon molinae</v>
          </cell>
        </row>
        <row r="102">
          <cell r="A102" t="str">
            <v>Akodon mollis</v>
          </cell>
        </row>
        <row r="103">
          <cell r="A103" t="str">
            <v>Akodon montensis</v>
          </cell>
        </row>
        <row r="104">
          <cell r="A104" t="str">
            <v>Akodon mystax</v>
          </cell>
        </row>
        <row r="105">
          <cell r="A105" t="str">
            <v>Akodon neocenus</v>
          </cell>
        </row>
        <row r="106">
          <cell r="A106" t="str">
            <v>Akodon oenos</v>
          </cell>
        </row>
        <row r="107">
          <cell r="A107" t="str">
            <v>Akodon orophilus</v>
          </cell>
        </row>
        <row r="108">
          <cell r="A108" t="str">
            <v>Akodon paranaensis</v>
          </cell>
        </row>
        <row r="109">
          <cell r="A109" t="str">
            <v>Akodon pervalens</v>
          </cell>
        </row>
        <row r="110">
          <cell r="A110" t="str">
            <v>Akodon philipmyersi</v>
          </cell>
        </row>
        <row r="111">
          <cell r="A111" t="str">
            <v>Akodon polopi</v>
          </cell>
        </row>
        <row r="112">
          <cell r="A112" t="str">
            <v>Akodon reigi</v>
          </cell>
        </row>
        <row r="113">
          <cell r="A113" t="str">
            <v>Akodon sanctipaulensis</v>
          </cell>
        </row>
        <row r="114">
          <cell r="A114" t="str">
            <v>Akodon serrensis</v>
          </cell>
        </row>
        <row r="115">
          <cell r="A115" t="str">
            <v>Akodon siberiae</v>
          </cell>
        </row>
        <row r="116">
          <cell r="A116" t="str">
            <v>Akodon simulator</v>
          </cell>
        </row>
        <row r="117">
          <cell r="A117" t="str">
            <v>Akodon spegazzinii</v>
          </cell>
        </row>
        <row r="118">
          <cell r="A118" t="str">
            <v>Akodon subfuscus</v>
          </cell>
        </row>
        <row r="119">
          <cell r="A119" t="str">
            <v>Akodon surdus</v>
          </cell>
        </row>
        <row r="120">
          <cell r="A120" t="str">
            <v>Akodon sylvanus</v>
          </cell>
        </row>
        <row r="121">
          <cell r="A121" t="str">
            <v>Akodon toba</v>
          </cell>
        </row>
        <row r="122">
          <cell r="A122" t="str">
            <v>Akodon torques</v>
          </cell>
        </row>
        <row r="123">
          <cell r="A123" t="str">
            <v>Akodon varius</v>
          </cell>
        </row>
        <row r="124">
          <cell r="A124" t="str">
            <v>Alcelaphus buselaphus</v>
          </cell>
        </row>
        <row r="125">
          <cell r="A125" t="str">
            <v>Alces alces</v>
          </cell>
        </row>
        <row r="126">
          <cell r="A126" t="str">
            <v>Alces americanus</v>
          </cell>
        </row>
        <row r="127">
          <cell r="A127" t="str">
            <v>Alionycteris paucidentata</v>
          </cell>
        </row>
        <row r="128">
          <cell r="A128" t="str">
            <v>Allactaga balikunica</v>
          </cell>
        </row>
        <row r="129">
          <cell r="A129" t="str">
            <v>Allactaga bullata</v>
          </cell>
        </row>
        <row r="130">
          <cell r="A130" t="str">
            <v>Allactaga elater</v>
          </cell>
        </row>
        <row r="131">
          <cell r="A131" t="str">
            <v>Allactaga euphratica</v>
          </cell>
        </row>
        <row r="132">
          <cell r="A132" t="str">
            <v>Allactaga firouzi</v>
          </cell>
        </row>
        <row r="133">
          <cell r="A133" t="str">
            <v>Allactaga hotsoni</v>
          </cell>
        </row>
        <row r="134">
          <cell r="A134" t="str">
            <v>Allactaga major</v>
          </cell>
        </row>
        <row r="135">
          <cell r="A135" t="str">
            <v>Allactaga severtzovi</v>
          </cell>
        </row>
        <row r="136">
          <cell r="A136" t="str">
            <v>Allactaga sibirica</v>
          </cell>
        </row>
        <row r="137">
          <cell r="A137" t="str">
            <v>Allactaga tetradactyla</v>
          </cell>
        </row>
        <row r="138">
          <cell r="A138" t="str">
            <v>Allactaga toussi</v>
          </cell>
        </row>
        <row r="139">
          <cell r="A139" t="str">
            <v>Allactaga vinogradovi</v>
          </cell>
        </row>
        <row r="140">
          <cell r="A140" t="str">
            <v>Allactaga williamsi</v>
          </cell>
        </row>
        <row r="141">
          <cell r="A141" t="str">
            <v>Allactodipus bobrinskii</v>
          </cell>
        </row>
        <row r="142">
          <cell r="A142" t="str">
            <v>Allenopithecus nigroviridis</v>
          </cell>
        </row>
        <row r="143">
          <cell r="A143" t="str">
            <v>Allocebus trichotis</v>
          </cell>
        </row>
        <row r="144">
          <cell r="A144" t="str">
            <v>Allocricetulus curtatus</v>
          </cell>
        </row>
        <row r="145">
          <cell r="A145" t="str">
            <v>Allocricetulus eversmanni</v>
          </cell>
        </row>
        <row r="146">
          <cell r="A146" t="str">
            <v>Alouatta arctoidea</v>
          </cell>
        </row>
        <row r="147">
          <cell r="A147" t="str">
            <v>Alouatta belzebul</v>
          </cell>
        </row>
        <row r="148">
          <cell r="A148" t="str">
            <v>Alouatta caraya</v>
          </cell>
        </row>
        <row r="149">
          <cell r="A149" t="str">
            <v>Alouatta discolor</v>
          </cell>
        </row>
        <row r="150">
          <cell r="A150" t="str">
            <v>Alouatta guariba</v>
          </cell>
        </row>
        <row r="151">
          <cell r="A151" t="str">
            <v>Alouatta juara</v>
          </cell>
        </row>
        <row r="152">
          <cell r="A152" t="str">
            <v>Alouatta macconnelli</v>
          </cell>
        </row>
        <row r="153">
          <cell r="A153" t="str">
            <v>Alouatta nigerrima</v>
          </cell>
        </row>
        <row r="154">
          <cell r="A154" t="str">
            <v>Alouatta palliata</v>
          </cell>
        </row>
        <row r="155">
          <cell r="A155" t="str">
            <v>Alouatta pigra</v>
          </cell>
        </row>
        <row r="156">
          <cell r="A156" t="str">
            <v>Alouatta puruensis</v>
          </cell>
        </row>
        <row r="157">
          <cell r="A157" t="str">
            <v>Alouatta sara</v>
          </cell>
        </row>
        <row r="158">
          <cell r="A158" t="str">
            <v>Alouatta seniculus</v>
          </cell>
        </row>
        <row r="159">
          <cell r="A159" t="str">
            <v>Alouatta ululata</v>
          </cell>
        </row>
        <row r="160">
          <cell r="A160" t="str">
            <v>Alticola albicaudus</v>
          </cell>
        </row>
        <row r="161">
          <cell r="A161" t="str">
            <v>Alticola argentatus</v>
          </cell>
        </row>
        <row r="162">
          <cell r="A162" t="str">
            <v>Alticola barakshin</v>
          </cell>
        </row>
        <row r="163">
          <cell r="A163" t="str">
            <v>Alticola lemminus</v>
          </cell>
        </row>
        <row r="164">
          <cell r="A164" t="str">
            <v>Alticola macrotis</v>
          </cell>
        </row>
        <row r="165">
          <cell r="A165" t="str">
            <v>Alticola montosa</v>
          </cell>
        </row>
        <row r="166">
          <cell r="A166" t="str">
            <v>Alticola olchonensis</v>
          </cell>
        </row>
        <row r="167">
          <cell r="A167" t="str">
            <v>Alticola roylei</v>
          </cell>
        </row>
        <row r="168">
          <cell r="A168" t="str">
            <v>Alticola semicanus</v>
          </cell>
        </row>
        <row r="169">
          <cell r="A169" t="str">
            <v>Alticola stoliczkanus</v>
          </cell>
        </row>
        <row r="170">
          <cell r="A170" t="str">
            <v>Alticola strelzowi</v>
          </cell>
        </row>
        <row r="171">
          <cell r="A171" t="str">
            <v>Alticola tuvinicus</v>
          </cell>
        </row>
        <row r="172">
          <cell r="A172" t="str">
            <v>Amblysomus corriae</v>
          </cell>
        </row>
        <row r="173">
          <cell r="A173" t="str">
            <v>Amblysomus hottentotus</v>
          </cell>
        </row>
        <row r="174">
          <cell r="A174" t="str">
            <v>Amblysomus marleyi</v>
          </cell>
        </row>
        <row r="175">
          <cell r="A175" t="str">
            <v>Amblysomus robustus</v>
          </cell>
        </row>
        <row r="176">
          <cell r="A176" t="str">
            <v>Amblysomus septentrionalis</v>
          </cell>
        </row>
        <row r="177">
          <cell r="A177" t="str">
            <v>Ametrida centurio</v>
          </cell>
        </row>
        <row r="178">
          <cell r="A178" t="str">
            <v>Ammodillus imbellis</v>
          </cell>
        </row>
        <row r="179">
          <cell r="A179" t="str">
            <v>Ammodorcas clarkei</v>
          </cell>
        </row>
        <row r="180">
          <cell r="A180" t="str">
            <v>Ammospermophilus harrisii</v>
          </cell>
        </row>
        <row r="181">
          <cell r="A181" t="str">
            <v>Ammospermophilus interpres</v>
          </cell>
        </row>
        <row r="182">
          <cell r="A182" t="str">
            <v>Ammospermophilus leucurus</v>
          </cell>
        </row>
        <row r="183">
          <cell r="A183" t="str">
            <v>Ammospermophilus nelsoni</v>
          </cell>
        </row>
        <row r="184">
          <cell r="A184" t="str">
            <v>Ammotragus lervia</v>
          </cell>
        </row>
        <row r="185">
          <cell r="A185" t="str">
            <v>Amorphochilus schnablii</v>
          </cell>
        </row>
        <row r="186">
          <cell r="A186" t="str">
            <v>Amphinectomys savamis</v>
          </cell>
        </row>
        <row r="187">
          <cell r="A187" t="str">
            <v>Anathana ellioti</v>
          </cell>
        </row>
        <row r="188">
          <cell r="A188" t="str">
            <v>Andalgalomys olrogi</v>
          </cell>
        </row>
        <row r="189">
          <cell r="A189" t="str">
            <v>Andalgalomys pearsoni</v>
          </cell>
        </row>
        <row r="190">
          <cell r="A190" t="str">
            <v>Andinomys edax</v>
          </cell>
        </row>
        <row r="191">
          <cell r="A191" t="str">
            <v>Anisomys imitator</v>
          </cell>
        </row>
        <row r="192">
          <cell r="A192" t="str">
            <v>Anomalurus beecrofti</v>
          </cell>
        </row>
        <row r="193">
          <cell r="A193" t="str">
            <v>Anomalurus derbianus</v>
          </cell>
        </row>
        <row r="194">
          <cell r="A194" t="str">
            <v>Anomalurus pelii</v>
          </cell>
        </row>
        <row r="195">
          <cell r="A195" t="str">
            <v>Anomalurus pusillus</v>
          </cell>
        </row>
        <row r="196">
          <cell r="A196" t="str">
            <v>Anonymomys mindorensis</v>
          </cell>
        </row>
        <row r="197">
          <cell r="A197" t="str">
            <v>Anotomys leander</v>
          </cell>
        </row>
        <row r="198">
          <cell r="A198" t="str">
            <v>Anoura canishina</v>
          </cell>
        </row>
        <row r="199">
          <cell r="A199" t="str">
            <v>Anoura caudifer</v>
          </cell>
        </row>
        <row r="200">
          <cell r="A200" t="str">
            <v>Anoura cultrata</v>
          </cell>
        </row>
        <row r="201">
          <cell r="A201" t="str">
            <v>Anoura fistulata</v>
          </cell>
        </row>
        <row r="202">
          <cell r="A202" t="str">
            <v>Anoura geoffroyi</v>
          </cell>
        </row>
        <row r="203">
          <cell r="A203" t="str">
            <v>Anoura latidens</v>
          </cell>
        </row>
        <row r="204">
          <cell r="A204" t="str">
            <v>Anoura luismanueli</v>
          </cell>
        </row>
        <row r="205">
          <cell r="A205" t="str">
            <v>Anourosorex assamensis</v>
          </cell>
        </row>
        <row r="206">
          <cell r="A206" t="str">
            <v>Anourosorex schmidi</v>
          </cell>
        </row>
        <row r="207">
          <cell r="A207" t="str">
            <v>Anourosorex squamipes</v>
          </cell>
        </row>
        <row r="208">
          <cell r="A208" t="str">
            <v>Anourosorex yamashinai</v>
          </cell>
        </row>
        <row r="209">
          <cell r="A209" t="str">
            <v>Antechinomys laniger</v>
          </cell>
        </row>
        <row r="210">
          <cell r="A210" t="str">
            <v>Antechinus adustus</v>
          </cell>
        </row>
        <row r="211">
          <cell r="A211" t="str">
            <v>Antechinus agilis</v>
          </cell>
        </row>
        <row r="212">
          <cell r="A212" t="str">
            <v>Antechinus argentus</v>
          </cell>
        </row>
        <row r="213">
          <cell r="A213" t="str">
            <v>Antechinus arktos</v>
          </cell>
        </row>
        <row r="214">
          <cell r="A214" t="str">
            <v>Antechinus bellus</v>
          </cell>
        </row>
        <row r="215">
          <cell r="A215" t="str">
            <v>Antechinus flavipes</v>
          </cell>
        </row>
        <row r="216">
          <cell r="A216" t="str">
            <v>Antechinus godmani</v>
          </cell>
        </row>
        <row r="217">
          <cell r="A217" t="str">
            <v>Antechinus leo</v>
          </cell>
        </row>
        <row r="218">
          <cell r="A218" t="str">
            <v>Antechinus minimus</v>
          </cell>
        </row>
        <row r="219">
          <cell r="A219" t="str">
            <v>Antechinus mysticus</v>
          </cell>
        </row>
        <row r="220">
          <cell r="A220" t="str">
            <v>Antechinus stuartii</v>
          </cell>
        </row>
        <row r="221">
          <cell r="A221" t="str">
            <v>Antechinus subtropicus</v>
          </cell>
        </row>
        <row r="222">
          <cell r="A222" t="str">
            <v>Antechinus swainsonii</v>
          </cell>
        </row>
        <row r="223">
          <cell r="A223" t="str">
            <v>Antechinus vandycki</v>
          </cell>
        </row>
        <row r="224">
          <cell r="A224" t="str">
            <v>Anthops ornatus</v>
          </cell>
        </row>
        <row r="225">
          <cell r="A225" t="str">
            <v>Antidorcas marsupialis</v>
          </cell>
        </row>
        <row r="226">
          <cell r="A226" t="str">
            <v>Antilocapra americana</v>
          </cell>
        </row>
        <row r="227">
          <cell r="A227" t="str">
            <v>Antilope cervicapra</v>
          </cell>
        </row>
        <row r="228">
          <cell r="A228" t="str">
            <v>Antrozous pallidus</v>
          </cell>
        </row>
        <row r="229">
          <cell r="A229" t="str">
            <v>Aonyx capensis</v>
          </cell>
        </row>
        <row r="230">
          <cell r="A230" t="str">
            <v>Aonyx cinerea</v>
          </cell>
        </row>
        <row r="231">
          <cell r="A231" t="str">
            <v>Aonyx congicus</v>
          </cell>
        </row>
        <row r="232">
          <cell r="A232" t="str">
            <v>Aotus azarae</v>
          </cell>
        </row>
        <row r="233">
          <cell r="A233" t="str">
            <v>Aotus brumbacki</v>
          </cell>
        </row>
        <row r="234">
          <cell r="A234" t="str">
            <v>Aotus griseimembra</v>
          </cell>
        </row>
        <row r="235">
          <cell r="A235" t="str">
            <v>Aotus jorgehernandezi</v>
          </cell>
        </row>
        <row r="236">
          <cell r="A236" t="str">
            <v>Aotus lemurinus</v>
          </cell>
        </row>
        <row r="237">
          <cell r="A237" t="str">
            <v>Aotus miconax</v>
          </cell>
        </row>
        <row r="238">
          <cell r="A238" t="str">
            <v>Aotus nancymaae</v>
          </cell>
        </row>
        <row r="239">
          <cell r="A239" t="str">
            <v>Aotus nigriceps</v>
          </cell>
        </row>
        <row r="240">
          <cell r="A240" t="str">
            <v>Aotus trivirgatus</v>
          </cell>
        </row>
        <row r="241">
          <cell r="A241" t="str">
            <v>Aotus vociferans</v>
          </cell>
        </row>
        <row r="242">
          <cell r="A242" t="str">
            <v>Aotus zonalis</v>
          </cell>
        </row>
        <row r="243">
          <cell r="A243" t="str">
            <v>Aplodontia rufa</v>
          </cell>
        </row>
        <row r="244">
          <cell r="A244" t="str">
            <v>Apodemus agrarius</v>
          </cell>
        </row>
        <row r="245">
          <cell r="A245" t="str">
            <v>Apodemus alpicola</v>
          </cell>
        </row>
        <row r="246">
          <cell r="A246" t="str">
            <v>Apodemus argenteus</v>
          </cell>
        </row>
        <row r="247">
          <cell r="A247" t="str">
            <v>Apodemus chevrieri</v>
          </cell>
        </row>
        <row r="248">
          <cell r="A248" t="str">
            <v>Apodemus draco</v>
          </cell>
        </row>
        <row r="249">
          <cell r="A249" t="str">
            <v>Apodemus epimelas</v>
          </cell>
        </row>
        <row r="250">
          <cell r="A250" t="str">
            <v>Apodemus flavicollis</v>
          </cell>
        </row>
        <row r="251">
          <cell r="A251" t="str">
            <v>Apodemus gurkha</v>
          </cell>
        </row>
        <row r="252">
          <cell r="A252" t="str">
            <v>Apodemus hyrcanicus</v>
          </cell>
        </row>
        <row r="253">
          <cell r="A253" t="str">
            <v>Apodemus latronum</v>
          </cell>
        </row>
        <row r="254">
          <cell r="A254" t="str">
            <v>Apodemus mystacinus</v>
          </cell>
        </row>
        <row r="255">
          <cell r="A255" t="str">
            <v>Apodemus pallipes</v>
          </cell>
        </row>
        <row r="256">
          <cell r="A256" t="str">
            <v>Apodemus peninsulae</v>
          </cell>
        </row>
        <row r="257">
          <cell r="A257" t="str">
            <v>Apodemus ponticus</v>
          </cell>
        </row>
        <row r="258">
          <cell r="A258" t="str">
            <v>Apodemus rusiges</v>
          </cell>
        </row>
        <row r="259">
          <cell r="A259" t="str">
            <v>Apodemus semotus</v>
          </cell>
        </row>
        <row r="260">
          <cell r="A260" t="str">
            <v>Apodemus speciosus</v>
          </cell>
        </row>
        <row r="261">
          <cell r="A261" t="str">
            <v>Apodemus sylvaticus</v>
          </cell>
        </row>
        <row r="262">
          <cell r="A262" t="str">
            <v>Apodemus uralensis</v>
          </cell>
        </row>
        <row r="263">
          <cell r="A263" t="str">
            <v>Apodemus witherbyi</v>
          </cell>
        </row>
        <row r="264">
          <cell r="A264" t="str">
            <v>Apomys abrae</v>
          </cell>
        </row>
        <row r="265">
          <cell r="A265" t="str">
            <v>Apomys aurorae</v>
          </cell>
        </row>
        <row r="266">
          <cell r="A266" t="str">
            <v>Apomys banahao</v>
          </cell>
        </row>
        <row r="267">
          <cell r="A267" t="str">
            <v>Apomys brownorum</v>
          </cell>
        </row>
        <row r="268">
          <cell r="A268" t="str">
            <v>Apomys camiguinensis</v>
          </cell>
        </row>
        <row r="269">
          <cell r="A269" t="str">
            <v>Apomys datae</v>
          </cell>
        </row>
        <row r="270">
          <cell r="A270" t="str">
            <v>Apomys gracilirostris</v>
          </cell>
        </row>
        <row r="271">
          <cell r="A271" t="str">
            <v>Apomys hylocetes</v>
          </cell>
        </row>
        <row r="272">
          <cell r="A272" t="str">
            <v>Apomys insignis</v>
          </cell>
        </row>
        <row r="273">
          <cell r="A273" t="str">
            <v>Apomys iridensis</v>
          </cell>
        </row>
        <row r="274">
          <cell r="A274" t="str">
            <v>Apomys littoralis</v>
          </cell>
        </row>
        <row r="275">
          <cell r="A275" t="str">
            <v>Apomys lubangensis</v>
          </cell>
        </row>
        <row r="276">
          <cell r="A276" t="str">
            <v>Apomys magnus</v>
          </cell>
        </row>
        <row r="277">
          <cell r="A277" t="str">
            <v>Apomys microdon</v>
          </cell>
        </row>
        <row r="278">
          <cell r="A278" t="str">
            <v>Apomys minganensis</v>
          </cell>
        </row>
        <row r="279">
          <cell r="A279" t="str">
            <v>Apomys musculus</v>
          </cell>
        </row>
        <row r="280">
          <cell r="A280" t="str">
            <v>Apomys sacobianus</v>
          </cell>
        </row>
        <row r="281">
          <cell r="A281" t="str">
            <v>Apomys sierrae</v>
          </cell>
        </row>
        <row r="282">
          <cell r="A282" t="str">
            <v>Apomys zambalensis</v>
          </cell>
        </row>
        <row r="283">
          <cell r="A283" t="str">
            <v>Aproteles bulmerae</v>
          </cell>
        </row>
        <row r="284">
          <cell r="A284" t="str">
            <v>Arabitragus jayakari</v>
          </cell>
        </row>
        <row r="285">
          <cell r="A285" t="str">
            <v>Arborimus albipes</v>
          </cell>
        </row>
        <row r="286">
          <cell r="A286" t="str">
            <v>Arborimus longicaudus</v>
          </cell>
        </row>
        <row r="287">
          <cell r="A287" t="str">
            <v>Arborimus pomo</v>
          </cell>
        </row>
        <row r="288">
          <cell r="A288" t="str">
            <v>Archaeolemur edwardsi</v>
          </cell>
        </row>
        <row r="289">
          <cell r="A289" t="str">
            <v>Archaeolemur majori</v>
          </cell>
        </row>
        <row r="290">
          <cell r="A290" t="str">
            <v>Archboldomys luzonensis</v>
          </cell>
        </row>
        <row r="291">
          <cell r="A291" t="str">
            <v>Archboldomys maximus</v>
          </cell>
        </row>
        <row r="292">
          <cell r="A292" t="str">
            <v>Arctictis binturong</v>
          </cell>
        </row>
        <row r="293">
          <cell r="A293" t="str">
            <v>Arctocebus aureus</v>
          </cell>
        </row>
        <row r="294">
          <cell r="A294" t="str">
            <v>Arctocebus calabarensis</v>
          </cell>
        </row>
        <row r="295">
          <cell r="A295" t="str">
            <v>Arctocephalus australis</v>
          </cell>
        </row>
        <row r="296">
          <cell r="A296" t="str">
            <v>Arctocephalus forsteri</v>
          </cell>
        </row>
        <row r="297">
          <cell r="A297" t="str">
            <v>Arctocephalus galapagoensis</v>
          </cell>
        </row>
        <row r="298">
          <cell r="A298" t="str">
            <v>Arctocephalus gazella</v>
          </cell>
        </row>
        <row r="299">
          <cell r="A299" t="str">
            <v>Arctocephalus philippii</v>
          </cell>
        </row>
        <row r="300">
          <cell r="A300" t="str">
            <v>Arctocephalus pusillus</v>
          </cell>
        </row>
        <row r="301">
          <cell r="A301" t="str">
            <v>Arctocephalus townsendi</v>
          </cell>
        </row>
        <row r="302">
          <cell r="A302" t="str">
            <v>Arctocephalus tropicalis</v>
          </cell>
        </row>
        <row r="303">
          <cell r="A303" t="str">
            <v>Arctodus simus</v>
          </cell>
        </row>
        <row r="304">
          <cell r="A304" t="str">
            <v>Arctogalidia trivirgata</v>
          </cell>
        </row>
        <row r="305">
          <cell r="A305" t="str">
            <v>Arctonyx collaris</v>
          </cell>
        </row>
        <row r="306">
          <cell r="A306" t="str">
            <v>Ardops nichollsi</v>
          </cell>
        </row>
        <row r="307">
          <cell r="A307" t="str">
            <v>Arielulus aureocollaris</v>
          </cell>
        </row>
        <row r="308">
          <cell r="A308" t="str">
            <v>Arielulus circumdatus</v>
          </cell>
        </row>
        <row r="309">
          <cell r="A309" t="str">
            <v>Arielulus cuprosus</v>
          </cell>
        </row>
        <row r="310">
          <cell r="A310" t="str">
            <v>Arielulus societatis</v>
          </cell>
        </row>
        <row r="311">
          <cell r="A311" t="str">
            <v>Arielulus torquatus</v>
          </cell>
        </row>
        <row r="312">
          <cell r="A312" t="str">
            <v>Ariteus flavescens</v>
          </cell>
        </row>
        <row r="313">
          <cell r="A313" t="str">
            <v>Artibeus amplus</v>
          </cell>
        </row>
        <row r="314">
          <cell r="A314" t="str">
            <v>Artibeus concolor</v>
          </cell>
        </row>
        <row r="315">
          <cell r="A315" t="str">
            <v>Artibeus fimbriatus</v>
          </cell>
        </row>
        <row r="316">
          <cell r="A316" t="str">
            <v>Artibeus fraterculus</v>
          </cell>
        </row>
        <row r="317">
          <cell r="A317" t="str">
            <v>Artibeus hirsutus</v>
          </cell>
        </row>
        <row r="318">
          <cell r="A318" t="str">
            <v>Artibeus inopinatus</v>
          </cell>
        </row>
        <row r="319">
          <cell r="A319" t="str">
            <v>Artibeus jamaicensis</v>
          </cell>
        </row>
        <row r="320">
          <cell r="A320" t="str">
            <v>Artibeus lituratus</v>
          </cell>
        </row>
        <row r="321">
          <cell r="A321" t="str">
            <v>Artibeus obscurus</v>
          </cell>
        </row>
        <row r="322">
          <cell r="A322" t="str">
            <v>Artibeus planirostris</v>
          </cell>
        </row>
        <row r="323">
          <cell r="A323" t="str">
            <v>Arvicanthis abyssinicus</v>
          </cell>
        </row>
        <row r="324">
          <cell r="A324" t="str">
            <v>Arvicanthis ansorgei</v>
          </cell>
        </row>
        <row r="325">
          <cell r="A325" t="str">
            <v>Arvicanthis blicki</v>
          </cell>
        </row>
        <row r="326">
          <cell r="A326" t="str">
            <v>Arvicanthis nairobae</v>
          </cell>
        </row>
        <row r="327">
          <cell r="A327" t="str">
            <v>Arvicanthis neumanni</v>
          </cell>
        </row>
        <row r="328">
          <cell r="A328" t="str">
            <v>Arvicanthis niloticus</v>
          </cell>
        </row>
        <row r="329">
          <cell r="A329" t="str">
            <v>Arvicanthis rufinus</v>
          </cell>
        </row>
        <row r="330">
          <cell r="A330" t="str">
            <v>Arvicola amphibius</v>
          </cell>
        </row>
        <row r="331">
          <cell r="A331" t="str">
            <v>Arvicola sapidus</v>
          </cell>
        </row>
        <row r="332">
          <cell r="A332" t="str">
            <v>Arvicola scherman</v>
          </cell>
        </row>
        <row r="333">
          <cell r="A333" t="str">
            <v>Asellia arabica</v>
          </cell>
        </row>
        <row r="334">
          <cell r="A334" t="str">
            <v>Asellia patrizii</v>
          </cell>
        </row>
        <row r="335">
          <cell r="A335" t="str">
            <v>Asellia tridens</v>
          </cell>
        </row>
        <row r="336">
          <cell r="A336" t="str">
            <v>Aselliscus stoliczkanus</v>
          </cell>
        </row>
        <row r="337">
          <cell r="A337" t="str">
            <v>Aselliscus tricuspidatus</v>
          </cell>
        </row>
        <row r="338">
          <cell r="A338" t="str">
            <v>Atelerix albiventris</v>
          </cell>
        </row>
        <row r="339">
          <cell r="A339" t="str">
            <v>Atelerix algirus</v>
          </cell>
        </row>
        <row r="340">
          <cell r="A340" t="str">
            <v>Atelerix frontalis</v>
          </cell>
        </row>
        <row r="341">
          <cell r="A341" t="str">
            <v>Atelerix sclateri</v>
          </cell>
        </row>
        <row r="342">
          <cell r="A342" t="str">
            <v>Ateles belzebuth</v>
          </cell>
        </row>
        <row r="343">
          <cell r="A343" t="str">
            <v>Ateles chamek</v>
          </cell>
        </row>
        <row r="344">
          <cell r="A344" t="str">
            <v>Ateles fusciceps</v>
          </cell>
        </row>
        <row r="345">
          <cell r="A345" t="str">
            <v>Ateles geoffroyi</v>
          </cell>
        </row>
        <row r="346">
          <cell r="A346" t="str">
            <v>Ateles hybridus</v>
          </cell>
        </row>
        <row r="347">
          <cell r="A347" t="str">
            <v>Ateles marginatus</v>
          </cell>
        </row>
        <row r="348">
          <cell r="A348" t="str">
            <v>Ateles paniscus</v>
          </cell>
        </row>
        <row r="349">
          <cell r="A349" t="str">
            <v>Atelocynus microtis</v>
          </cell>
        </row>
        <row r="350">
          <cell r="A350" t="str">
            <v>Atherurus africanus</v>
          </cell>
        </row>
        <row r="351">
          <cell r="A351" t="str">
            <v>Atherurus macrourus</v>
          </cell>
        </row>
        <row r="352">
          <cell r="A352" t="str">
            <v>Atilax paludinosus</v>
          </cell>
        </row>
        <row r="353">
          <cell r="A353" t="str">
            <v>Atlantoxerus getulus</v>
          </cell>
        </row>
        <row r="354">
          <cell r="A354" t="str">
            <v>Auliscomys boliviensis</v>
          </cell>
        </row>
        <row r="355">
          <cell r="A355" t="str">
            <v>Auliscomys pictus</v>
          </cell>
        </row>
        <row r="356">
          <cell r="A356" t="str">
            <v>Auliscomys sublimis</v>
          </cell>
        </row>
        <row r="357">
          <cell r="A357" t="str">
            <v>Avahi betsileo</v>
          </cell>
        </row>
        <row r="358">
          <cell r="A358" t="str">
            <v>Avahi cleesei</v>
          </cell>
        </row>
        <row r="359">
          <cell r="A359" t="str">
            <v>Avahi laniger</v>
          </cell>
        </row>
        <row r="360">
          <cell r="A360" t="str">
            <v>Avahi meridionalis</v>
          </cell>
        </row>
        <row r="361">
          <cell r="A361" t="str">
            <v>Avahi mooreorum</v>
          </cell>
        </row>
        <row r="362">
          <cell r="A362" t="str">
            <v>Avahi occidentalis</v>
          </cell>
        </row>
        <row r="363">
          <cell r="A363" t="str">
            <v>Avahi peyrierasi</v>
          </cell>
        </row>
        <row r="364">
          <cell r="A364" t="str">
            <v>Avahi ramanantsoavanai</v>
          </cell>
        </row>
        <row r="365">
          <cell r="A365" t="str">
            <v>Avahi unicolor</v>
          </cell>
        </row>
        <row r="366">
          <cell r="A366" t="str">
            <v>Axis axis</v>
          </cell>
        </row>
        <row r="367">
          <cell r="A367" t="str">
            <v>Axis calamianensis</v>
          </cell>
        </row>
        <row r="368">
          <cell r="A368" t="str">
            <v>Axis kuhlii</v>
          </cell>
        </row>
        <row r="369">
          <cell r="A369" t="str">
            <v>Axis porcinus</v>
          </cell>
        </row>
        <row r="370">
          <cell r="A370" t="str">
            <v>Babyrousa babyrussa</v>
          </cell>
        </row>
        <row r="371">
          <cell r="A371" t="str">
            <v>Babyrousa celebensis</v>
          </cell>
        </row>
        <row r="372">
          <cell r="A372" t="str">
            <v>Babyrousa togeanensis</v>
          </cell>
        </row>
        <row r="373">
          <cell r="A373" t="str">
            <v>Baiomys musculus</v>
          </cell>
        </row>
        <row r="374">
          <cell r="A374" t="str">
            <v>Baiomys taylori</v>
          </cell>
        </row>
        <row r="375">
          <cell r="A375" t="str">
            <v>Baiyankamys habbema</v>
          </cell>
        </row>
        <row r="376">
          <cell r="A376" t="str">
            <v>Baiyankamys shawmayeri</v>
          </cell>
        </row>
        <row r="377">
          <cell r="A377" t="str">
            <v>Balaena mysticetus</v>
          </cell>
        </row>
        <row r="378">
          <cell r="A378" t="str">
            <v>Balaenoptera acutorostrata</v>
          </cell>
        </row>
        <row r="379">
          <cell r="A379" t="str">
            <v>Balaenoptera bonaerensis</v>
          </cell>
        </row>
        <row r="380">
          <cell r="A380" t="str">
            <v>Balaenoptera borealis</v>
          </cell>
        </row>
        <row r="381">
          <cell r="A381" t="str">
            <v>Balaenoptera edeni</v>
          </cell>
        </row>
        <row r="382">
          <cell r="A382" t="str">
            <v>Balaenoptera musculus</v>
          </cell>
        </row>
        <row r="383">
          <cell r="A383" t="str">
            <v>Balaenoptera omurai</v>
          </cell>
        </row>
        <row r="384">
          <cell r="A384" t="str">
            <v>Balaenoptera physalus</v>
          </cell>
        </row>
        <row r="385">
          <cell r="A385" t="str">
            <v>Balantiopteryx infusca</v>
          </cell>
        </row>
        <row r="386">
          <cell r="A386" t="str">
            <v>Balantiopteryx io</v>
          </cell>
        </row>
        <row r="387">
          <cell r="A387" t="str">
            <v>Balantiopteryx plicata</v>
          </cell>
        </row>
        <row r="388">
          <cell r="A388" t="str">
            <v>Balionycteris maculata</v>
          </cell>
        </row>
        <row r="389">
          <cell r="A389" t="str">
            <v>Bandicota bengalensis</v>
          </cell>
        </row>
        <row r="390">
          <cell r="A390" t="str">
            <v>Bandicota indica</v>
          </cell>
        </row>
        <row r="391">
          <cell r="A391" t="str">
            <v>Bandicota savilei</v>
          </cell>
        </row>
        <row r="392">
          <cell r="A392" t="str">
            <v>Barbastella barbastellus</v>
          </cell>
        </row>
        <row r="393">
          <cell r="A393" t="str">
            <v>Barbastella beijingensis</v>
          </cell>
        </row>
        <row r="394">
          <cell r="A394" t="str">
            <v>Barbastella leucomelas</v>
          </cell>
        </row>
        <row r="395">
          <cell r="A395" t="str">
            <v>Bassaricyon alleni</v>
          </cell>
        </row>
        <row r="396">
          <cell r="A396" t="str">
            <v>Bassaricyon gabbii</v>
          </cell>
        </row>
        <row r="397">
          <cell r="A397" t="str">
            <v>Bassaricyon medius</v>
          </cell>
        </row>
        <row r="398">
          <cell r="A398" t="str">
            <v>Bassaricyon neblina</v>
          </cell>
        </row>
        <row r="399">
          <cell r="A399" t="str">
            <v>Bassariscus astutus</v>
          </cell>
        </row>
        <row r="400">
          <cell r="A400" t="str">
            <v>Bassariscus sumichrasti</v>
          </cell>
        </row>
        <row r="401">
          <cell r="A401" t="str">
            <v>Bathyergus janetta</v>
          </cell>
        </row>
        <row r="402">
          <cell r="A402" t="str">
            <v>Bathyergus suillus</v>
          </cell>
        </row>
        <row r="403">
          <cell r="A403" t="str">
            <v>Batomys dentatus</v>
          </cell>
        </row>
        <row r="404">
          <cell r="A404" t="str">
            <v>Batomys granti</v>
          </cell>
        </row>
        <row r="405">
          <cell r="A405" t="str">
            <v>Batomys russatus</v>
          </cell>
        </row>
        <row r="406">
          <cell r="A406" t="str">
            <v>Batomys salomonseni</v>
          </cell>
        </row>
        <row r="407">
          <cell r="A407" t="str">
            <v>Batomys uragon</v>
          </cell>
        </row>
        <row r="408">
          <cell r="A408" t="str">
            <v>Bauerus dubiaquercus</v>
          </cell>
        </row>
        <row r="409">
          <cell r="A409" t="str">
            <v>Bdeogale crassicauda</v>
          </cell>
        </row>
        <row r="410">
          <cell r="A410" t="str">
            <v>Bdeogale jacksoni</v>
          </cell>
        </row>
        <row r="411">
          <cell r="A411" t="str">
            <v>Bdeogale nigripes</v>
          </cell>
        </row>
        <row r="412">
          <cell r="A412" t="str">
            <v>Bdeogale omnivora</v>
          </cell>
        </row>
        <row r="413">
          <cell r="A413" t="str">
            <v>Beamys hindei</v>
          </cell>
        </row>
        <row r="414">
          <cell r="A414" t="str">
            <v>Beatragus hunteri</v>
          </cell>
        </row>
        <row r="415">
          <cell r="A415" t="str">
            <v>Belomys pearsonii</v>
          </cell>
        </row>
        <row r="416">
          <cell r="A416" t="str">
            <v>Berardius arnuxii</v>
          </cell>
        </row>
        <row r="417">
          <cell r="A417" t="str">
            <v>Berardius bairdii</v>
          </cell>
        </row>
        <row r="418">
          <cell r="A418" t="str">
            <v>Berylmys berdmorei</v>
          </cell>
        </row>
        <row r="419">
          <cell r="A419" t="str">
            <v>Berylmys bowersi</v>
          </cell>
        </row>
        <row r="420">
          <cell r="A420" t="str">
            <v>Berylmys mackenziei</v>
          </cell>
        </row>
        <row r="421">
          <cell r="A421" t="str">
            <v>Berylmys manipulus</v>
          </cell>
        </row>
        <row r="422">
          <cell r="A422" t="str">
            <v>Bettongia gaimardi</v>
          </cell>
        </row>
        <row r="423">
          <cell r="A423" t="str">
            <v>Bettongia lesueur</v>
          </cell>
        </row>
        <row r="424">
          <cell r="A424" t="str">
            <v>Bettongia penicillata</v>
          </cell>
        </row>
        <row r="425">
          <cell r="A425" t="str">
            <v>Bettongia pusilla</v>
          </cell>
        </row>
        <row r="426">
          <cell r="A426" t="str">
            <v>Bettongia tropica</v>
          </cell>
        </row>
        <row r="427">
          <cell r="A427" t="str">
            <v>Bibimys chacoensis</v>
          </cell>
        </row>
        <row r="428">
          <cell r="A428" t="str">
            <v>Bibimys labiosus</v>
          </cell>
        </row>
        <row r="429">
          <cell r="A429" t="str">
            <v>Bibimys torresi</v>
          </cell>
        </row>
        <row r="430">
          <cell r="A430" t="str">
            <v>Bison bison</v>
          </cell>
        </row>
        <row r="431">
          <cell r="A431" t="str">
            <v>Bison bonasus</v>
          </cell>
        </row>
        <row r="432">
          <cell r="A432" t="str">
            <v>Biswamoyopterus biswasi</v>
          </cell>
        </row>
        <row r="433">
          <cell r="A433" t="str">
            <v>Biswamoyopterus laoensis</v>
          </cell>
        </row>
        <row r="434">
          <cell r="A434" t="str">
            <v>Blanfordimys afghanus</v>
          </cell>
        </row>
        <row r="435">
          <cell r="A435" t="str">
            <v>Blanfordimys bucharensis</v>
          </cell>
        </row>
        <row r="436">
          <cell r="A436" t="str">
            <v>Blanfordimys juldaschi</v>
          </cell>
        </row>
        <row r="437">
          <cell r="A437" t="str">
            <v>Blarina brevicauda</v>
          </cell>
        </row>
        <row r="438">
          <cell r="A438" t="str">
            <v>Blarina carolinensis</v>
          </cell>
        </row>
        <row r="439">
          <cell r="A439" t="str">
            <v>Blarina hylophaga</v>
          </cell>
        </row>
        <row r="440">
          <cell r="A440" t="str">
            <v>Blarinella griselda</v>
          </cell>
        </row>
        <row r="441">
          <cell r="A441" t="str">
            <v>Blarinella quadraticauda</v>
          </cell>
        </row>
        <row r="442">
          <cell r="A442" t="str">
            <v>Blarinella wardi</v>
          </cell>
        </row>
        <row r="443">
          <cell r="A443" t="str">
            <v>Blarinomys breviceps</v>
          </cell>
        </row>
        <row r="444">
          <cell r="A444" t="str">
            <v>Blastocerus dichotomus</v>
          </cell>
        </row>
        <row r="445">
          <cell r="A445" t="str">
            <v>Boromys offella</v>
          </cell>
        </row>
        <row r="446">
          <cell r="A446" t="str">
            <v>Boromys torrei</v>
          </cell>
        </row>
        <row r="447">
          <cell r="A447" t="str">
            <v>Bos frontalis</v>
          </cell>
        </row>
        <row r="448">
          <cell r="A448" t="str">
            <v>Bos gaurus</v>
          </cell>
        </row>
        <row r="449">
          <cell r="A449" t="str">
            <v>Bos grunniens</v>
          </cell>
        </row>
        <row r="450">
          <cell r="A450" t="str">
            <v>Bos indicus</v>
          </cell>
        </row>
        <row r="451">
          <cell r="A451" t="str">
            <v>Bos javanicus</v>
          </cell>
        </row>
        <row r="452">
          <cell r="A452" t="str">
            <v>Bos mutus</v>
          </cell>
        </row>
        <row r="453">
          <cell r="A453" t="str">
            <v>Bos primigenius</v>
          </cell>
        </row>
        <row r="454">
          <cell r="A454" t="str">
            <v>Bos sauveli</v>
          </cell>
        </row>
        <row r="455">
          <cell r="A455" t="str">
            <v>Bos taurus</v>
          </cell>
        </row>
        <row r="456">
          <cell r="A456" t="str">
            <v>Boselaphus tragocamelus</v>
          </cell>
        </row>
        <row r="457">
          <cell r="A457" t="str">
            <v>Brachiones przewalskii</v>
          </cell>
        </row>
        <row r="458">
          <cell r="A458" t="str">
            <v>Brachylagus idahoensis</v>
          </cell>
        </row>
        <row r="459">
          <cell r="A459" t="str">
            <v>Brachyphylla cavernarum</v>
          </cell>
        </row>
        <row r="460">
          <cell r="A460" t="str">
            <v>Brachyphylla nana</v>
          </cell>
        </row>
        <row r="461">
          <cell r="A461" t="str">
            <v>Brachytarsomys albicauda</v>
          </cell>
        </row>
        <row r="462">
          <cell r="A462" t="str">
            <v>Brachytarsomys villosa</v>
          </cell>
        </row>
        <row r="463">
          <cell r="A463" t="str">
            <v>Brachyteles arachnoides</v>
          </cell>
        </row>
        <row r="464">
          <cell r="A464" t="str">
            <v>Brachyteles hypoxanthus</v>
          </cell>
        </row>
        <row r="465">
          <cell r="A465" t="str">
            <v>Brachyuromys betsileoensis</v>
          </cell>
        </row>
        <row r="466">
          <cell r="A466" t="str">
            <v>Brachyuromys ramirohitra</v>
          </cell>
        </row>
        <row r="467">
          <cell r="A467" t="str">
            <v>Bradypus pygmaeus</v>
          </cell>
        </row>
        <row r="468">
          <cell r="A468" t="str">
            <v>Bradypus torquatus</v>
          </cell>
        </row>
        <row r="469">
          <cell r="A469" t="str">
            <v>Bradypus tridactylus</v>
          </cell>
        </row>
        <row r="470">
          <cell r="A470" t="str">
            <v>Bradypus variegatus</v>
          </cell>
        </row>
        <row r="471">
          <cell r="A471" t="str">
            <v>Brotomys voratus</v>
          </cell>
        </row>
        <row r="472">
          <cell r="A472" t="str">
            <v>Brucepattersonius albinasus</v>
          </cell>
        </row>
        <row r="473">
          <cell r="A473" t="str">
            <v>Brucepattersonius griserufescens</v>
          </cell>
        </row>
        <row r="474">
          <cell r="A474" t="str">
            <v>Brucepattersonius guarani</v>
          </cell>
        </row>
        <row r="475">
          <cell r="A475" t="str">
            <v>Brucepattersonius igniventris</v>
          </cell>
        </row>
        <row r="476">
          <cell r="A476" t="str">
            <v>Brucepattersonius iheringi</v>
          </cell>
        </row>
        <row r="477">
          <cell r="A477" t="str">
            <v>Brucepattersonius misionensis</v>
          </cell>
        </row>
        <row r="478">
          <cell r="A478" t="str">
            <v>Brucepattersonius paradisus</v>
          </cell>
        </row>
        <row r="479">
          <cell r="A479" t="str">
            <v>Brucepattersonius soricinus</v>
          </cell>
        </row>
        <row r="480">
          <cell r="A480" t="str">
            <v>Bubalus arnee</v>
          </cell>
        </row>
        <row r="481">
          <cell r="A481" t="str">
            <v>Bubalus depressicornis</v>
          </cell>
        </row>
        <row r="482">
          <cell r="A482" t="str">
            <v>Bubalus mindorensis</v>
          </cell>
        </row>
        <row r="483">
          <cell r="A483" t="str">
            <v>Bubalus quarlesi</v>
          </cell>
        </row>
        <row r="484">
          <cell r="A484" t="str">
            <v>Budorcas taxicolor</v>
          </cell>
        </row>
        <row r="485">
          <cell r="A485" t="str">
            <v>Bullimus bagobus</v>
          </cell>
        </row>
        <row r="486">
          <cell r="A486" t="str">
            <v>Bullimus gamay</v>
          </cell>
        </row>
        <row r="487">
          <cell r="A487" t="str">
            <v>Bullimus luzonicus</v>
          </cell>
        </row>
        <row r="488">
          <cell r="A488" t="str">
            <v>Bunolagus monticularis</v>
          </cell>
        </row>
        <row r="489">
          <cell r="A489" t="str">
            <v>Bunomys andrewsi</v>
          </cell>
        </row>
        <row r="490">
          <cell r="A490" t="str">
            <v>Bunomys chrysocomus</v>
          </cell>
        </row>
        <row r="491">
          <cell r="A491" t="str">
            <v>Bunomys coelestis</v>
          </cell>
        </row>
        <row r="492">
          <cell r="A492" t="str">
            <v>Bunomys fratrorum</v>
          </cell>
        </row>
        <row r="493">
          <cell r="A493" t="str">
            <v>Bunomys karokophilus</v>
          </cell>
        </row>
        <row r="494">
          <cell r="A494" t="str">
            <v>Bunomys penitus</v>
          </cell>
        </row>
        <row r="495">
          <cell r="A495" t="str">
            <v>Bunomys prolatus</v>
          </cell>
        </row>
        <row r="496">
          <cell r="A496" t="str">
            <v>Bunomys torajae</v>
          </cell>
        </row>
        <row r="497">
          <cell r="A497" t="str">
            <v>Burramys parvus</v>
          </cell>
        </row>
        <row r="498">
          <cell r="A498" t="str">
            <v>Cabassous centralis</v>
          </cell>
        </row>
        <row r="499">
          <cell r="A499" t="str">
            <v>Cabassous chacoensis</v>
          </cell>
        </row>
        <row r="500">
          <cell r="A500" t="str">
            <v>Cabassous tatouay</v>
          </cell>
        </row>
        <row r="501">
          <cell r="A501" t="str">
            <v>Cabassous unicinctus</v>
          </cell>
        </row>
        <row r="502">
          <cell r="A502" t="str">
            <v>Cacajao ayresi</v>
          </cell>
        </row>
        <row r="503">
          <cell r="A503" t="str">
            <v>Cacajao calvus</v>
          </cell>
        </row>
        <row r="504">
          <cell r="A504" t="str">
            <v>Cacajao hosomi</v>
          </cell>
        </row>
        <row r="505">
          <cell r="A505" t="str">
            <v>Cacajao melanocephalus</v>
          </cell>
        </row>
        <row r="506">
          <cell r="A506" t="str">
            <v>Caenolestes caniventer</v>
          </cell>
        </row>
        <row r="507">
          <cell r="A507" t="str">
            <v>Caenolestes condorensis</v>
          </cell>
        </row>
        <row r="508">
          <cell r="A508" t="str">
            <v>Caenolestes convelatus</v>
          </cell>
        </row>
        <row r="509">
          <cell r="A509" t="str">
            <v>Caenolestes fuliginosus</v>
          </cell>
        </row>
        <row r="510">
          <cell r="A510" t="str">
            <v>Caenolestes sangay</v>
          </cell>
        </row>
        <row r="511">
          <cell r="A511" t="str">
            <v>Calassomys apicalis</v>
          </cell>
        </row>
        <row r="512">
          <cell r="A512" t="str">
            <v>Calcochloris obtusirostris</v>
          </cell>
        </row>
        <row r="513">
          <cell r="A513" t="str">
            <v>Calcochloris tytonis</v>
          </cell>
        </row>
        <row r="514">
          <cell r="A514" t="str">
            <v>Callibella humilis</v>
          </cell>
        </row>
        <row r="515">
          <cell r="A515" t="str">
            <v>Callicebus aureipalatii</v>
          </cell>
        </row>
        <row r="516">
          <cell r="A516" t="str">
            <v>Callicebus baptista</v>
          </cell>
        </row>
        <row r="517">
          <cell r="A517" t="str">
            <v>Callicebus barbarabrownae</v>
          </cell>
        </row>
        <row r="518">
          <cell r="A518" t="str">
            <v>Callicebus bernhardi</v>
          </cell>
        </row>
        <row r="519">
          <cell r="A519" t="str">
            <v>Callicebus brunneus</v>
          </cell>
        </row>
        <row r="520">
          <cell r="A520" t="str">
            <v>Callicebus caligatus</v>
          </cell>
        </row>
        <row r="521">
          <cell r="A521" t="str">
            <v>Callicebus caquetensis</v>
          </cell>
        </row>
        <row r="522">
          <cell r="A522" t="str">
            <v>Callicebus cinerascens</v>
          </cell>
        </row>
        <row r="523">
          <cell r="A523" t="str">
            <v>Callicebus coimbrai</v>
          </cell>
        </row>
        <row r="524">
          <cell r="A524" t="str">
            <v>Callicebus cupreus</v>
          </cell>
        </row>
        <row r="525">
          <cell r="A525" t="str">
            <v>Callicebus discolor</v>
          </cell>
        </row>
        <row r="526">
          <cell r="A526" t="str">
            <v>Callicebus donacophilus</v>
          </cell>
        </row>
        <row r="527">
          <cell r="A527" t="str">
            <v>Callicebus dubius</v>
          </cell>
        </row>
        <row r="528">
          <cell r="A528" t="str">
            <v>Callicebus hoffmannsi</v>
          </cell>
        </row>
        <row r="529">
          <cell r="A529" t="str">
            <v>Callicebus lucifer</v>
          </cell>
        </row>
        <row r="530">
          <cell r="A530" t="str">
            <v>Callicebus lugens</v>
          </cell>
        </row>
        <row r="531">
          <cell r="A531" t="str">
            <v>Callicebus medemi</v>
          </cell>
        </row>
        <row r="532">
          <cell r="A532" t="str">
            <v>Callicebus melanochir</v>
          </cell>
        </row>
        <row r="533">
          <cell r="A533" t="str">
            <v>Callicebus miltoni</v>
          </cell>
        </row>
        <row r="534">
          <cell r="A534" t="str">
            <v>Callicebus modestus</v>
          </cell>
        </row>
        <row r="535">
          <cell r="A535" t="str">
            <v>Callicebus moloch</v>
          </cell>
        </row>
        <row r="536">
          <cell r="A536" t="str">
            <v>Callicebus nigrifrons</v>
          </cell>
        </row>
        <row r="537">
          <cell r="A537" t="str">
            <v>Callicebus oenanthe</v>
          </cell>
        </row>
        <row r="538">
          <cell r="A538" t="str">
            <v>Callicebus olallae</v>
          </cell>
        </row>
        <row r="539">
          <cell r="A539" t="str">
            <v>Callicebus ornatus</v>
          </cell>
        </row>
        <row r="540">
          <cell r="A540" t="str">
            <v>Callicebus pallescens</v>
          </cell>
        </row>
        <row r="541">
          <cell r="A541" t="str">
            <v>Callicebus personatus</v>
          </cell>
        </row>
        <row r="542">
          <cell r="A542" t="str">
            <v>Callicebus purinus</v>
          </cell>
        </row>
        <row r="543">
          <cell r="A543" t="str">
            <v>Callicebus regulus</v>
          </cell>
        </row>
        <row r="544">
          <cell r="A544" t="str">
            <v>Callicebus stephennashi</v>
          </cell>
        </row>
        <row r="545">
          <cell r="A545" t="str">
            <v>Callicebus torquatus</v>
          </cell>
        </row>
        <row r="546">
          <cell r="A546" t="str">
            <v>Callicebus urubambensis</v>
          </cell>
        </row>
        <row r="547">
          <cell r="A547" t="str">
            <v>Callicebus vieirai</v>
          </cell>
        </row>
        <row r="548">
          <cell r="A548" t="str">
            <v>Callimico goeldii</v>
          </cell>
        </row>
        <row r="549">
          <cell r="A549" t="str">
            <v>Callistomys pictus</v>
          </cell>
        </row>
        <row r="550">
          <cell r="A550" t="str">
            <v>Callithrix aurita</v>
          </cell>
        </row>
        <row r="551">
          <cell r="A551" t="str">
            <v>Callithrix flaviceps</v>
          </cell>
        </row>
        <row r="552">
          <cell r="A552" t="str">
            <v>Callithrix geoffroyi</v>
          </cell>
        </row>
        <row r="553">
          <cell r="A553" t="str">
            <v>Callithrix jacchus</v>
          </cell>
        </row>
        <row r="554">
          <cell r="A554" t="str">
            <v>Callithrix kuhlii</v>
          </cell>
        </row>
        <row r="555">
          <cell r="A555" t="str">
            <v>Callithrix penicillata</v>
          </cell>
        </row>
        <row r="556">
          <cell r="A556" t="str">
            <v>Callorhinus ursinus</v>
          </cell>
        </row>
        <row r="557">
          <cell r="A557" t="str">
            <v>Callosciurus adamsi</v>
          </cell>
        </row>
        <row r="558">
          <cell r="A558" t="str">
            <v>Callosciurus albescens</v>
          </cell>
        </row>
        <row r="559">
          <cell r="A559" t="str">
            <v>Callosciurus baluensis</v>
          </cell>
        </row>
        <row r="560">
          <cell r="A560" t="str">
            <v>Callosciurus caniceps</v>
          </cell>
        </row>
        <row r="561">
          <cell r="A561" t="str">
            <v>Callosciurus erythraeus</v>
          </cell>
        </row>
        <row r="562">
          <cell r="A562" t="str">
            <v>Callosciurus finlaysonii</v>
          </cell>
        </row>
        <row r="563">
          <cell r="A563" t="str">
            <v>Callosciurus inornatus</v>
          </cell>
        </row>
        <row r="564">
          <cell r="A564" t="str">
            <v>Callosciurus melanogaster</v>
          </cell>
        </row>
        <row r="565">
          <cell r="A565" t="str">
            <v>Callosciurus nigrovittatus</v>
          </cell>
        </row>
        <row r="566">
          <cell r="A566" t="str">
            <v>Callosciurus notatus</v>
          </cell>
        </row>
        <row r="567">
          <cell r="A567" t="str">
            <v>Callosciurus orestes</v>
          </cell>
        </row>
        <row r="568">
          <cell r="A568" t="str">
            <v>Callosciurus phayrei</v>
          </cell>
        </row>
        <row r="569">
          <cell r="A569" t="str">
            <v>Callosciurus prevostii</v>
          </cell>
        </row>
        <row r="570">
          <cell r="A570" t="str">
            <v>Callosciurus pygerythrus</v>
          </cell>
        </row>
        <row r="571">
          <cell r="A571" t="str">
            <v>Callosciurus quinquestriatus</v>
          </cell>
        </row>
        <row r="572">
          <cell r="A572" t="str">
            <v>Callospermophilus lateralis</v>
          </cell>
        </row>
        <row r="573">
          <cell r="A573" t="str">
            <v>Callospermophilus madrensis</v>
          </cell>
        </row>
        <row r="574">
          <cell r="A574" t="str">
            <v>Callospermophilus saturatus</v>
          </cell>
        </row>
        <row r="575">
          <cell r="A575" t="str">
            <v>Calomys boliviae</v>
          </cell>
        </row>
        <row r="576">
          <cell r="A576" t="str">
            <v>Calomys callidus</v>
          </cell>
        </row>
        <row r="577">
          <cell r="A577" t="str">
            <v>Calomys callosus</v>
          </cell>
        </row>
        <row r="578">
          <cell r="A578" t="str">
            <v>Calomys cerqueirai</v>
          </cell>
        </row>
        <row r="579">
          <cell r="A579" t="str">
            <v>Calomys expulsus</v>
          </cell>
        </row>
        <row r="580">
          <cell r="A580" t="str">
            <v>Calomys fecundus</v>
          </cell>
        </row>
        <row r="581">
          <cell r="A581" t="str">
            <v>Calomys hummelincki</v>
          </cell>
        </row>
        <row r="582">
          <cell r="A582" t="str">
            <v>Calomys laucha</v>
          </cell>
        </row>
        <row r="583">
          <cell r="A583" t="str">
            <v>Calomys lepidus</v>
          </cell>
        </row>
        <row r="584">
          <cell r="A584" t="str">
            <v>Calomys musculinus</v>
          </cell>
        </row>
        <row r="585">
          <cell r="A585" t="str">
            <v>Calomys sorellus</v>
          </cell>
        </row>
        <row r="586">
          <cell r="A586" t="str">
            <v>Calomys tener</v>
          </cell>
        </row>
        <row r="587">
          <cell r="A587" t="str">
            <v>Calomys tocantinsi</v>
          </cell>
        </row>
        <row r="588">
          <cell r="A588" t="str">
            <v>Calomys venustus</v>
          </cell>
        </row>
        <row r="589">
          <cell r="A589" t="str">
            <v>Calomyscus bailwardi</v>
          </cell>
        </row>
        <row r="590">
          <cell r="A590" t="str">
            <v>Calomyscus baluchi</v>
          </cell>
        </row>
        <row r="591">
          <cell r="A591" t="str">
            <v>Calomyscus elburzensis</v>
          </cell>
        </row>
        <row r="592">
          <cell r="A592" t="str">
            <v>Calomyscus grandis</v>
          </cell>
        </row>
        <row r="593">
          <cell r="A593" t="str">
            <v>Calomyscus hotsoni</v>
          </cell>
        </row>
        <row r="594">
          <cell r="A594" t="str">
            <v>Calomyscus mystax</v>
          </cell>
        </row>
        <row r="595">
          <cell r="A595" t="str">
            <v>Calomyscus tsolovi</v>
          </cell>
        </row>
        <row r="596">
          <cell r="A596" t="str">
            <v>Calomyscus urartensis</v>
          </cell>
        </row>
        <row r="597">
          <cell r="A597" t="str">
            <v>Caloprymnus campestris</v>
          </cell>
        </row>
        <row r="598">
          <cell r="A598" t="str">
            <v>Caluromys derbianus</v>
          </cell>
        </row>
        <row r="599">
          <cell r="A599" t="str">
            <v>Caluromys lanatus</v>
          </cell>
        </row>
        <row r="600">
          <cell r="A600" t="str">
            <v>Caluromys philander</v>
          </cell>
        </row>
        <row r="601">
          <cell r="A601" t="str">
            <v>Caluromysiops irrupta</v>
          </cell>
        </row>
        <row r="602">
          <cell r="A602" t="str">
            <v>Calyptophractus retusus</v>
          </cell>
        </row>
        <row r="603">
          <cell r="A603" t="str">
            <v>Camelus bactrianus</v>
          </cell>
        </row>
        <row r="604">
          <cell r="A604" t="str">
            <v>Camelus dromedarius</v>
          </cell>
        </row>
        <row r="605">
          <cell r="A605" t="str">
            <v>Camelus ferus</v>
          </cell>
        </row>
        <row r="606">
          <cell r="A606" t="str">
            <v>Canis adustus</v>
          </cell>
        </row>
        <row r="607">
          <cell r="A607" t="str">
            <v>Canis anthus</v>
          </cell>
        </row>
        <row r="608">
          <cell r="A608" t="str">
            <v>Canis aureus</v>
          </cell>
        </row>
        <row r="609">
          <cell r="A609" t="str">
            <v>Canis latrans</v>
          </cell>
        </row>
        <row r="610">
          <cell r="A610" t="str">
            <v>Canis lupus</v>
          </cell>
        </row>
        <row r="611">
          <cell r="A611" t="str">
            <v>Canis mesomelas</v>
          </cell>
        </row>
        <row r="612">
          <cell r="A612" t="str">
            <v>Canis rufus</v>
          </cell>
        </row>
        <row r="613">
          <cell r="A613" t="str">
            <v>Canis simensis</v>
          </cell>
        </row>
        <row r="614">
          <cell r="A614" t="str">
            <v>Cannomys badius</v>
          </cell>
        </row>
        <row r="615">
          <cell r="A615" t="str">
            <v>Cansumys canus</v>
          </cell>
        </row>
        <row r="616">
          <cell r="A616" t="str">
            <v>Caperea marginata</v>
          </cell>
        </row>
        <row r="617">
          <cell r="A617" t="str">
            <v>Capra aegagrus</v>
          </cell>
        </row>
        <row r="618">
          <cell r="A618" t="str">
            <v>Capra caucasica</v>
          </cell>
        </row>
        <row r="619">
          <cell r="A619" t="str">
            <v>Capra cylindricornis</v>
          </cell>
        </row>
        <row r="620">
          <cell r="A620" t="str">
            <v>Capra falconeri</v>
          </cell>
        </row>
        <row r="621">
          <cell r="A621" t="str">
            <v>Capra hircus</v>
          </cell>
        </row>
        <row r="622">
          <cell r="A622" t="str">
            <v>Capra ibex</v>
          </cell>
        </row>
        <row r="623">
          <cell r="A623" t="str">
            <v>Capra nubiana</v>
          </cell>
        </row>
        <row r="624">
          <cell r="A624" t="str">
            <v>Capra pyrenaica</v>
          </cell>
        </row>
        <row r="625">
          <cell r="A625" t="str">
            <v>Capra sibirica</v>
          </cell>
        </row>
        <row r="626">
          <cell r="A626" t="str">
            <v>Capra walie</v>
          </cell>
        </row>
        <row r="627">
          <cell r="A627" t="str">
            <v>Capreolus capreolus</v>
          </cell>
        </row>
        <row r="628">
          <cell r="A628" t="str">
            <v>Capreolus pygargus</v>
          </cell>
        </row>
        <row r="629">
          <cell r="A629" t="str">
            <v>Capricornis crispus</v>
          </cell>
        </row>
        <row r="630">
          <cell r="A630" t="str">
            <v>Capricornis milneedwardsii</v>
          </cell>
        </row>
        <row r="631">
          <cell r="A631" t="str">
            <v>Capricornis rubidus</v>
          </cell>
        </row>
        <row r="632">
          <cell r="A632" t="str">
            <v>Capricornis sumatraensis</v>
          </cell>
        </row>
        <row r="633">
          <cell r="A633" t="str">
            <v>Capricornis swinhoei</v>
          </cell>
        </row>
        <row r="634">
          <cell r="A634" t="str">
            <v>Capricornis thar</v>
          </cell>
        </row>
        <row r="635">
          <cell r="A635" t="str">
            <v>Caprolagus hispidus</v>
          </cell>
        </row>
        <row r="636">
          <cell r="A636" t="str">
            <v>Capromys pilorides</v>
          </cell>
        </row>
        <row r="637">
          <cell r="A637" t="str">
            <v>Caracal aurata</v>
          </cell>
        </row>
        <row r="638">
          <cell r="A638" t="str">
            <v>Caracal caracal</v>
          </cell>
        </row>
        <row r="639">
          <cell r="A639" t="str">
            <v>Cardiocranius paradoxus</v>
          </cell>
        </row>
        <row r="640">
          <cell r="A640" t="str">
            <v>Cardioderma cor</v>
          </cell>
        </row>
        <row r="641">
          <cell r="A641" t="str">
            <v>Carollia benkeithi</v>
          </cell>
        </row>
        <row r="642">
          <cell r="A642" t="str">
            <v>Carollia brevicauda</v>
          </cell>
        </row>
        <row r="643">
          <cell r="A643" t="str">
            <v>Carollia castanea</v>
          </cell>
        </row>
        <row r="644">
          <cell r="A644" t="str">
            <v>Carollia manu</v>
          </cell>
        </row>
        <row r="645">
          <cell r="A645" t="str">
            <v>Carollia perspicillata</v>
          </cell>
        </row>
        <row r="646">
          <cell r="A646" t="str">
            <v>Carollia sowelli</v>
          </cell>
        </row>
        <row r="647">
          <cell r="A647" t="str">
            <v>Carollia subrufa</v>
          </cell>
        </row>
        <row r="648">
          <cell r="A648" t="str">
            <v>Carpitalpa arendsi</v>
          </cell>
        </row>
        <row r="649">
          <cell r="A649" t="str">
            <v>Carpomys melanurus</v>
          </cell>
        </row>
        <row r="650">
          <cell r="A650" t="str">
            <v>Carpomys phaeurus</v>
          </cell>
        </row>
        <row r="651">
          <cell r="A651" t="str">
            <v>Carterodon sulcidens</v>
          </cell>
        </row>
        <row r="652">
          <cell r="A652" t="str">
            <v>Caryomys eva</v>
          </cell>
        </row>
        <row r="653">
          <cell r="A653" t="str">
            <v>Caryomys inez</v>
          </cell>
        </row>
        <row r="654">
          <cell r="A654" t="str">
            <v>Casinycteris argynnis</v>
          </cell>
        </row>
        <row r="655">
          <cell r="A655" t="str">
            <v>Casinycteris campomaanensis</v>
          </cell>
        </row>
        <row r="656">
          <cell r="A656" t="str">
            <v>Casinycteris ophiodon</v>
          </cell>
        </row>
        <row r="657">
          <cell r="A657" t="str">
            <v>Castor canadensis</v>
          </cell>
        </row>
        <row r="658">
          <cell r="A658" t="str">
            <v>Castor fiber</v>
          </cell>
        </row>
        <row r="659">
          <cell r="A659" t="str">
            <v>Catagonus wagneri</v>
          </cell>
        </row>
        <row r="660">
          <cell r="A660" t="str">
            <v>Catopuma badia</v>
          </cell>
        </row>
        <row r="661">
          <cell r="A661" t="str">
            <v>Catopuma temminckii</v>
          </cell>
        </row>
        <row r="662">
          <cell r="A662" t="str">
            <v>Cavia aperea</v>
          </cell>
        </row>
        <row r="663">
          <cell r="A663" t="str">
            <v>Cavia fulgida</v>
          </cell>
        </row>
        <row r="664">
          <cell r="A664" t="str">
            <v>Cavia intermedia</v>
          </cell>
        </row>
        <row r="665">
          <cell r="A665" t="str">
            <v>Cavia magna</v>
          </cell>
        </row>
        <row r="666">
          <cell r="A666" t="str">
            <v>Cavia patzelti</v>
          </cell>
        </row>
        <row r="667">
          <cell r="A667" t="str">
            <v>Cavia porcellus</v>
          </cell>
        </row>
        <row r="668">
          <cell r="A668" t="str">
            <v>Cavia tschudii</v>
          </cell>
        </row>
        <row r="669">
          <cell r="A669" t="str">
            <v>Cebuella pygmaea</v>
          </cell>
        </row>
        <row r="670">
          <cell r="A670" t="str">
            <v>Cebus albifrons</v>
          </cell>
        </row>
        <row r="671">
          <cell r="A671" t="str">
            <v>Cebus capucinus</v>
          </cell>
        </row>
        <row r="672">
          <cell r="A672" t="str">
            <v>Cebus kaapori</v>
          </cell>
        </row>
        <row r="673">
          <cell r="A673" t="str">
            <v>Cebus olivaceus</v>
          </cell>
        </row>
        <row r="674">
          <cell r="A674" t="str">
            <v>Centronycteris centralis</v>
          </cell>
        </row>
        <row r="675">
          <cell r="A675" t="str">
            <v>Centronycteris maximiliani</v>
          </cell>
        </row>
        <row r="676">
          <cell r="A676" t="str">
            <v>Centurio senex</v>
          </cell>
        </row>
        <row r="677">
          <cell r="A677" t="str">
            <v>Cephalophus adersi</v>
          </cell>
        </row>
        <row r="678">
          <cell r="A678" t="str">
            <v>Cephalophus callipygus</v>
          </cell>
        </row>
        <row r="679">
          <cell r="A679" t="str">
            <v>Cephalophus dorsalis</v>
          </cell>
        </row>
        <row r="680">
          <cell r="A680" t="str">
            <v>Cephalophus harveyi</v>
          </cell>
        </row>
        <row r="681">
          <cell r="A681" t="str">
            <v>Cephalophus jentinki</v>
          </cell>
        </row>
        <row r="682">
          <cell r="A682" t="str">
            <v>Cephalophus leucogaster</v>
          </cell>
        </row>
        <row r="683">
          <cell r="A683" t="str">
            <v>Cephalophus natalensis</v>
          </cell>
        </row>
        <row r="684">
          <cell r="A684" t="str">
            <v>Cephalophus niger</v>
          </cell>
        </row>
        <row r="685">
          <cell r="A685" t="str">
            <v>Cephalophus nigrifrons</v>
          </cell>
        </row>
        <row r="686">
          <cell r="A686" t="str">
            <v>Cephalophus ogilbyi</v>
          </cell>
        </row>
        <row r="687">
          <cell r="A687" t="str">
            <v>Cephalophus rufilatus</v>
          </cell>
        </row>
        <row r="688">
          <cell r="A688" t="str">
            <v>Cephalophus silvicultor</v>
          </cell>
        </row>
        <row r="689">
          <cell r="A689" t="str">
            <v>Cephalophus spadix</v>
          </cell>
        </row>
        <row r="690">
          <cell r="A690" t="str">
            <v>Cephalophus weynsi</v>
          </cell>
        </row>
        <row r="691">
          <cell r="A691" t="str">
            <v>Cephalophus zebra</v>
          </cell>
        </row>
        <row r="692">
          <cell r="A692" t="str">
            <v>Cephalorhynchus commersonii</v>
          </cell>
        </row>
        <row r="693">
          <cell r="A693" t="str">
            <v>Cephalorhynchus eutropia</v>
          </cell>
        </row>
        <row r="694">
          <cell r="A694" t="str">
            <v>Cephalorhynchus heavisidii</v>
          </cell>
        </row>
        <row r="695">
          <cell r="A695" t="str">
            <v>Cephalorhynchus hectori</v>
          </cell>
        </row>
        <row r="696">
          <cell r="A696" t="str">
            <v>Ceratotherium simum</v>
          </cell>
        </row>
        <row r="697">
          <cell r="A697" t="str">
            <v>Cercartetus caudatus</v>
          </cell>
        </row>
        <row r="698">
          <cell r="A698" t="str">
            <v>Cercartetus concinnus</v>
          </cell>
        </row>
        <row r="699">
          <cell r="A699" t="str">
            <v>Cercartetus lepidus</v>
          </cell>
        </row>
        <row r="700">
          <cell r="A700" t="str">
            <v>Cercartetus nanus</v>
          </cell>
        </row>
        <row r="701">
          <cell r="A701" t="str">
            <v>Cercocebus agilis</v>
          </cell>
        </row>
        <row r="702">
          <cell r="A702" t="str">
            <v>Cercocebus atys</v>
          </cell>
        </row>
        <row r="703">
          <cell r="A703" t="str">
            <v>Cercocebus chrysogaster</v>
          </cell>
        </row>
        <row r="704">
          <cell r="A704" t="str">
            <v>Cercocebus galeritus</v>
          </cell>
        </row>
        <row r="705">
          <cell r="A705" t="str">
            <v>Cercocebus sanjei</v>
          </cell>
        </row>
        <row r="706">
          <cell r="A706" t="str">
            <v>Cercocebus torquatus</v>
          </cell>
        </row>
        <row r="707">
          <cell r="A707" t="str">
            <v>Cercopithecus ascanius</v>
          </cell>
        </row>
        <row r="708">
          <cell r="A708" t="str">
            <v>Cercopithecus campbelli</v>
          </cell>
        </row>
        <row r="709">
          <cell r="A709" t="str">
            <v>Cercopithecus cephus</v>
          </cell>
        </row>
        <row r="710">
          <cell r="A710" t="str">
            <v>Cercopithecus diana</v>
          </cell>
        </row>
        <row r="711">
          <cell r="A711" t="str">
            <v>Cercopithecus dryas</v>
          </cell>
        </row>
        <row r="712">
          <cell r="A712" t="str">
            <v>Cercopithecus erythrogaster</v>
          </cell>
        </row>
        <row r="713">
          <cell r="A713" t="str">
            <v>Cercopithecus erythrotis</v>
          </cell>
        </row>
        <row r="714">
          <cell r="A714" t="str">
            <v>Cercopithecus hamlyni</v>
          </cell>
        </row>
        <row r="715">
          <cell r="A715" t="str">
            <v>Cercopithecus lhoesti</v>
          </cell>
        </row>
        <row r="716">
          <cell r="A716" t="str">
            <v>Cercopithecus lomamiensis</v>
          </cell>
        </row>
        <row r="717">
          <cell r="A717" t="str">
            <v>Cercopithecus mitis</v>
          </cell>
        </row>
        <row r="718">
          <cell r="A718" t="str">
            <v>Cercopithecus mona</v>
          </cell>
        </row>
        <row r="719">
          <cell r="A719" t="str">
            <v>Cercopithecus neglectus</v>
          </cell>
        </row>
        <row r="720">
          <cell r="A720" t="str">
            <v>Cercopithecus nictitans</v>
          </cell>
        </row>
        <row r="721">
          <cell r="A721" t="str">
            <v>Cercopithecus petaurista</v>
          </cell>
        </row>
        <row r="722">
          <cell r="A722" t="str">
            <v>Cercopithecus pogonias</v>
          </cell>
        </row>
        <row r="723">
          <cell r="A723" t="str">
            <v>Cercopithecus preussi</v>
          </cell>
        </row>
        <row r="724">
          <cell r="A724" t="str">
            <v>Cercopithecus sclateri</v>
          </cell>
        </row>
        <row r="725">
          <cell r="A725" t="str">
            <v>Cercopithecus solatus</v>
          </cell>
        </row>
        <row r="726">
          <cell r="A726" t="str">
            <v>Cerdocyon thous</v>
          </cell>
        </row>
        <row r="727">
          <cell r="A727" t="str">
            <v>Cerradomys akroai</v>
          </cell>
        </row>
        <row r="728">
          <cell r="A728" t="str">
            <v>Cerradomys goytaca</v>
          </cell>
        </row>
        <row r="729">
          <cell r="A729" t="str">
            <v>Cerradomys langguthi</v>
          </cell>
        </row>
        <row r="730">
          <cell r="A730" t="str">
            <v>Cerradomys maracajuensis</v>
          </cell>
        </row>
        <row r="731">
          <cell r="A731" t="str">
            <v>Cerradomys marinhus</v>
          </cell>
        </row>
        <row r="732">
          <cell r="A732" t="str">
            <v>Cerradomys scotti</v>
          </cell>
        </row>
        <row r="733">
          <cell r="A733" t="str">
            <v>Cerradomys subflavus</v>
          </cell>
        </row>
        <row r="734">
          <cell r="A734" t="str">
            <v>Cerradomys vivoi</v>
          </cell>
        </row>
        <row r="735">
          <cell r="A735" t="str">
            <v>Cervus albirostris</v>
          </cell>
        </row>
        <row r="736">
          <cell r="A736" t="str">
            <v>Cervus elaphus</v>
          </cell>
        </row>
        <row r="737">
          <cell r="A737" t="str">
            <v>Cervus nippon</v>
          </cell>
        </row>
        <row r="738">
          <cell r="A738" t="str">
            <v>Cervus wallichi</v>
          </cell>
        </row>
        <row r="739">
          <cell r="A739" t="str">
            <v>Chacodelphys formosa</v>
          </cell>
        </row>
        <row r="740">
          <cell r="A740" t="str">
            <v>Chaerephon aloysiisabaudiae</v>
          </cell>
        </row>
        <row r="741">
          <cell r="A741" t="str">
            <v>Chaerephon ansorgei</v>
          </cell>
        </row>
        <row r="742">
          <cell r="A742" t="str">
            <v>Chaerephon atsinanana</v>
          </cell>
        </row>
        <row r="743">
          <cell r="A743" t="str">
            <v>Chaerephon bemmeleni</v>
          </cell>
        </row>
        <row r="744">
          <cell r="A744" t="str">
            <v>Chaerephon bivittatus</v>
          </cell>
        </row>
        <row r="745">
          <cell r="A745" t="str">
            <v>Chaerephon bregullae</v>
          </cell>
        </row>
        <row r="746">
          <cell r="A746" t="str">
            <v>Chaerephon chapini</v>
          </cell>
        </row>
        <row r="747">
          <cell r="A747" t="str">
            <v>Chaerephon gallagheri</v>
          </cell>
        </row>
        <row r="748">
          <cell r="A748" t="str">
            <v>Chaerephon jobensis</v>
          </cell>
        </row>
        <row r="749">
          <cell r="A749" t="str">
            <v>Chaerephon johorensis</v>
          </cell>
        </row>
        <row r="750">
          <cell r="A750" t="str">
            <v>Chaerephon major</v>
          </cell>
        </row>
        <row r="751">
          <cell r="A751" t="str">
            <v>Chaerephon nigeriae</v>
          </cell>
        </row>
        <row r="752">
          <cell r="A752" t="str">
            <v>Chaerephon plicatus</v>
          </cell>
        </row>
        <row r="753">
          <cell r="A753" t="str">
            <v>Chaerephon pumilus</v>
          </cell>
        </row>
        <row r="754">
          <cell r="A754" t="str">
            <v>Chaerephon russatus</v>
          </cell>
        </row>
        <row r="755">
          <cell r="A755" t="str">
            <v>Chaerephon solomonis</v>
          </cell>
        </row>
        <row r="756">
          <cell r="A756" t="str">
            <v>Chaerephon tomensis</v>
          </cell>
        </row>
        <row r="757">
          <cell r="A757" t="str">
            <v>Chaeropus ecaudatus</v>
          </cell>
        </row>
        <row r="758">
          <cell r="A758" t="str">
            <v>Chaetocauda sichuanensis</v>
          </cell>
        </row>
        <row r="759">
          <cell r="A759" t="str">
            <v>Chaetodipus arenarius</v>
          </cell>
        </row>
        <row r="760">
          <cell r="A760" t="str">
            <v>Chaetodipus artus</v>
          </cell>
        </row>
        <row r="761">
          <cell r="A761" t="str">
            <v>Chaetodipus baileyi</v>
          </cell>
        </row>
        <row r="762">
          <cell r="A762" t="str">
            <v>Chaetodipus californicus</v>
          </cell>
        </row>
        <row r="763">
          <cell r="A763" t="str">
            <v>Chaetodipus dalquesti</v>
          </cell>
        </row>
        <row r="764">
          <cell r="A764" t="str">
            <v>Chaetodipus eremicus</v>
          </cell>
        </row>
        <row r="765">
          <cell r="A765" t="str">
            <v>Chaetodipus fallax</v>
          </cell>
        </row>
        <row r="766">
          <cell r="A766" t="str">
            <v>Chaetodipus formosus</v>
          </cell>
        </row>
        <row r="767">
          <cell r="A767" t="str">
            <v>Chaetodipus goldmani</v>
          </cell>
        </row>
        <row r="768">
          <cell r="A768" t="str">
            <v>Chaetodipus hispidus</v>
          </cell>
        </row>
        <row r="769">
          <cell r="A769" t="str">
            <v>Chaetodipus intermedius</v>
          </cell>
        </row>
        <row r="770">
          <cell r="A770" t="str">
            <v>Chaetodipus lineatus</v>
          </cell>
        </row>
        <row r="771">
          <cell r="A771" t="str">
            <v>Chaetodipus nelsoni</v>
          </cell>
        </row>
        <row r="772">
          <cell r="A772" t="str">
            <v>Chaetodipus penicillatus</v>
          </cell>
        </row>
        <row r="773">
          <cell r="A773" t="str">
            <v>Chaetodipus pernix</v>
          </cell>
        </row>
        <row r="774">
          <cell r="A774" t="str">
            <v>Chaetodipus rudinoris</v>
          </cell>
        </row>
        <row r="775">
          <cell r="A775" t="str">
            <v>Chaetodipus spinatus</v>
          </cell>
        </row>
        <row r="776">
          <cell r="A776" t="str">
            <v>Chaetomys subspinosus</v>
          </cell>
        </row>
        <row r="777">
          <cell r="A777" t="str">
            <v>Chaetophractus nationi</v>
          </cell>
        </row>
        <row r="778">
          <cell r="A778" t="str">
            <v>Chaetophractus vellerosus</v>
          </cell>
        </row>
        <row r="779">
          <cell r="A779" t="str">
            <v>Chaetophractus villosus</v>
          </cell>
        </row>
        <row r="780">
          <cell r="A780" t="str">
            <v>Chalinolobus dwyeri</v>
          </cell>
        </row>
        <row r="781">
          <cell r="A781" t="str">
            <v>Chalinolobus gouldii</v>
          </cell>
        </row>
        <row r="782">
          <cell r="A782" t="str">
            <v>Chalinolobus morio</v>
          </cell>
        </row>
        <row r="783">
          <cell r="A783" t="str">
            <v>Chalinolobus neocaledonicus</v>
          </cell>
        </row>
        <row r="784">
          <cell r="A784" t="str">
            <v>Chalinolobus nigrogriseus</v>
          </cell>
        </row>
        <row r="785">
          <cell r="A785" t="str">
            <v>Chalinolobus picatus</v>
          </cell>
        </row>
        <row r="786">
          <cell r="A786" t="str">
            <v>Chalinolobus tuberculatus</v>
          </cell>
        </row>
        <row r="787">
          <cell r="A787" t="str">
            <v>Cheirogaleus crossleyi</v>
          </cell>
        </row>
        <row r="788">
          <cell r="A788" t="str">
            <v>Cheirogaleus lavasoensis</v>
          </cell>
        </row>
        <row r="789">
          <cell r="A789" t="str">
            <v>Cheirogaleus major</v>
          </cell>
        </row>
        <row r="790">
          <cell r="A790" t="str">
            <v>Cheirogaleus medius</v>
          </cell>
        </row>
        <row r="791">
          <cell r="A791" t="str">
            <v>Cheirogaleus minusculus</v>
          </cell>
        </row>
        <row r="792">
          <cell r="A792" t="str">
            <v>Cheirogaleus sibreei</v>
          </cell>
        </row>
        <row r="793">
          <cell r="A793" t="str">
            <v>Cheiromeles parvidens</v>
          </cell>
        </row>
        <row r="794">
          <cell r="A794" t="str">
            <v>Cheiromeles torquatus</v>
          </cell>
        </row>
        <row r="795">
          <cell r="A795" t="str">
            <v>Chelemys delfini</v>
          </cell>
        </row>
        <row r="796">
          <cell r="A796" t="str">
            <v>Chelemys macronyx</v>
          </cell>
        </row>
        <row r="797">
          <cell r="A797" t="str">
            <v>Chelemys megalonyx</v>
          </cell>
        </row>
        <row r="798">
          <cell r="A798" t="str">
            <v>Chibchanomys orcesi</v>
          </cell>
        </row>
        <row r="799">
          <cell r="A799" t="str">
            <v>Chibchanomys trichotis</v>
          </cell>
        </row>
        <row r="800">
          <cell r="A800" t="str">
            <v>Chilomys instans</v>
          </cell>
        </row>
        <row r="801">
          <cell r="A801" t="str">
            <v>Chilonatalus micropus</v>
          </cell>
        </row>
        <row r="802">
          <cell r="A802" t="str">
            <v>Chilonatalus tumidifrons</v>
          </cell>
        </row>
        <row r="803">
          <cell r="A803" t="str">
            <v>Chimarrogale hantu</v>
          </cell>
        </row>
        <row r="804">
          <cell r="A804" t="str">
            <v>Chimarrogale himalayica</v>
          </cell>
        </row>
        <row r="805">
          <cell r="A805" t="str">
            <v>Chimarrogale phaeura</v>
          </cell>
        </row>
        <row r="806">
          <cell r="A806" t="str">
            <v>Chimarrogale platycephalus</v>
          </cell>
        </row>
        <row r="807">
          <cell r="A807" t="str">
            <v>Chimarrogale styani</v>
          </cell>
        </row>
        <row r="808">
          <cell r="A808" t="str">
            <v>Chimarrogale sumatrana</v>
          </cell>
        </row>
        <row r="809">
          <cell r="A809" t="str">
            <v>Chinchilla chinchilla</v>
          </cell>
        </row>
        <row r="810">
          <cell r="A810" t="str">
            <v>Chinchilla lanigera</v>
          </cell>
        </row>
        <row r="811">
          <cell r="A811" t="str">
            <v>Chinchillula sahamae</v>
          </cell>
        </row>
        <row r="812">
          <cell r="A812" t="str">
            <v>Chionomys gud</v>
          </cell>
        </row>
        <row r="813">
          <cell r="A813" t="str">
            <v>Chionomys nivalis</v>
          </cell>
        </row>
        <row r="814">
          <cell r="A814" t="str">
            <v>Chionomys roberti</v>
          </cell>
        </row>
        <row r="815">
          <cell r="A815" t="str">
            <v>Chiroderma doriae</v>
          </cell>
        </row>
        <row r="816">
          <cell r="A816" t="str">
            <v>Chiroderma improvisum</v>
          </cell>
        </row>
        <row r="817">
          <cell r="A817" t="str">
            <v>Chiroderma salvini</v>
          </cell>
        </row>
        <row r="818">
          <cell r="A818" t="str">
            <v>Chiroderma trinitatum</v>
          </cell>
        </row>
        <row r="819">
          <cell r="A819" t="str">
            <v>Chiroderma villosum</v>
          </cell>
        </row>
        <row r="820">
          <cell r="A820" t="str">
            <v>Chiroderma vizottoi</v>
          </cell>
        </row>
        <row r="821">
          <cell r="A821" t="str">
            <v>Chiromyscus chiropus</v>
          </cell>
        </row>
        <row r="822">
          <cell r="A822" t="str">
            <v>Chiromyscus langbianis</v>
          </cell>
        </row>
        <row r="823">
          <cell r="A823" t="str">
            <v>Chiromyscus thomasi</v>
          </cell>
        </row>
        <row r="824">
          <cell r="A824" t="str">
            <v>Chironax melanocephalus</v>
          </cell>
        </row>
        <row r="825">
          <cell r="A825" t="str">
            <v>Chironectes minimus</v>
          </cell>
        </row>
        <row r="826">
          <cell r="A826" t="str">
            <v>Chiropodomys calamianensis</v>
          </cell>
        </row>
        <row r="827">
          <cell r="A827" t="str">
            <v>Chiropodomys gliroides</v>
          </cell>
        </row>
        <row r="828">
          <cell r="A828" t="str">
            <v>Chiropodomys karlkoopmani</v>
          </cell>
        </row>
        <row r="829">
          <cell r="A829" t="str">
            <v>Chiropodomys major</v>
          </cell>
        </row>
        <row r="830">
          <cell r="A830" t="str">
            <v>Chiropodomys muroides</v>
          </cell>
        </row>
        <row r="831">
          <cell r="A831" t="str">
            <v>Chiropodomys pusillus</v>
          </cell>
        </row>
        <row r="832">
          <cell r="A832" t="str">
            <v>Chiropotes albinasus</v>
          </cell>
        </row>
        <row r="833">
          <cell r="A833" t="str">
            <v>Chiropotes chiropotes</v>
          </cell>
        </row>
        <row r="834">
          <cell r="A834" t="str">
            <v>Chiropotes satanas</v>
          </cell>
        </row>
        <row r="835">
          <cell r="A835" t="str">
            <v>Chiropotes utahickae</v>
          </cell>
        </row>
        <row r="836">
          <cell r="A836" t="str">
            <v>Chiruromys forbesi</v>
          </cell>
        </row>
        <row r="837">
          <cell r="A837" t="str">
            <v>Chiruromys lamia</v>
          </cell>
        </row>
        <row r="838">
          <cell r="A838" t="str">
            <v>Chiruromys vates</v>
          </cell>
        </row>
        <row r="839">
          <cell r="A839" t="str">
            <v>Chlamyphorus truncatus</v>
          </cell>
        </row>
        <row r="840">
          <cell r="A840" t="str">
            <v>Chlorocebus aethiops</v>
          </cell>
        </row>
        <row r="841">
          <cell r="A841" t="str">
            <v>Chlorocebus cynosuros</v>
          </cell>
        </row>
        <row r="842">
          <cell r="A842" t="str">
            <v>Chlorocebus djamdjamensis</v>
          </cell>
        </row>
        <row r="843">
          <cell r="A843" t="str">
            <v>Chlorocebus pygerythrus</v>
          </cell>
        </row>
        <row r="844">
          <cell r="A844" t="str">
            <v>Chlorocebus sabaeus</v>
          </cell>
        </row>
        <row r="845">
          <cell r="A845" t="str">
            <v>Chlorocebus tantalus</v>
          </cell>
        </row>
        <row r="846">
          <cell r="A846" t="str">
            <v>Chlorotalpa duthieae</v>
          </cell>
        </row>
        <row r="847">
          <cell r="A847" t="str">
            <v>Chlorotalpa sclateri</v>
          </cell>
        </row>
        <row r="848">
          <cell r="A848" t="str">
            <v>Chodsigoa caovansunga</v>
          </cell>
        </row>
        <row r="849">
          <cell r="A849" t="str">
            <v>Chodsigoa hypsibia</v>
          </cell>
        </row>
        <row r="850">
          <cell r="A850" t="str">
            <v>Chodsigoa lamula</v>
          </cell>
        </row>
        <row r="851">
          <cell r="A851" t="str">
            <v>Chodsigoa parca</v>
          </cell>
        </row>
        <row r="852">
          <cell r="A852" t="str">
            <v>Chodsigoa parva</v>
          </cell>
        </row>
        <row r="853">
          <cell r="A853" t="str">
            <v>Chodsigoa salenskii</v>
          </cell>
        </row>
        <row r="854">
          <cell r="A854" t="str">
            <v>Chodsigoa smithii</v>
          </cell>
        </row>
        <row r="855">
          <cell r="A855" t="str">
            <v>Chodsigoa sodalis</v>
          </cell>
        </row>
        <row r="856">
          <cell r="A856" t="str">
            <v>Choeroniscus godmani</v>
          </cell>
        </row>
        <row r="857">
          <cell r="A857" t="str">
            <v>Choeroniscus minor</v>
          </cell>
        </row>
        <row r="858">
          <cell r="A858" t="str">
            <v>Choeroniscus periosus</v>
          </cell>
        </row>
        <row r="859">
          <cell r="A859" t="str">
            <v>Choeronycteris mexicana</v>
          </cell>
        </row>
        <row r="860">
          <cell r="A860" t="str">
            <v>Choeropsis liberiensis</v>
          </cell>
        </row>
        <row r="861">
          <cell r="A861" t="str">
            <v>Choloepus didactylus</v>
          </cell>
        </row>
        <row r="862">
          <cell r="A862" t="str">
            <v>Choloepus hoffmanni</v>
          </cell>
        </row>
        <row r="863">
          <cell r="A863" t="str">
            <v>Chrotogale owstoni</v>
          </cell>
        </row>
        <row r="864">
          <cell r="A864" t="str">
            <v>Chrotomys gonzalesi</v>
          </cell>
        </row>
        <row r="865">
          <cell r="A865" t="str">
            <v>Chrotomys mindorensis</v>
          </cell>
        </row>
        <row r="866">
          <cell r="A866" t="str">
            <v>Chrotomys sibuyanensis</v>
          </cell>
        </row>
        <row r="867">
          <cell r="A867" t="str">
            <v>Chrotomys silaceus</v>
          </cell>
        </row>
        <row r="868">
          <cell r="A868" t="str">
            <v>Chrotomys whiteheadi</v>
          </cell>
        </row>
        <row r="869">
          <cell r="A869" t="str">
            <v>Chrotopterus auritus</v>
          </cell>
        </row>
        <row r="870">
          <cell r="A870" t="str">
            <v>Chrysochloris asiatica</v>
          </cell>
        </row>
        <row r="871">
          <cell r="A871" t="str">
            <v>Chrysochloris stuhlmanni</v>
          </cell>
        </row>
        <row r="872">
          <cell r="A872" t="str">
            <v>Chrysochloris visagiei</v>
          </cell>
        </row>
        <row r="873">
          <cell r="A873" t="str">
            <v>Chrysocyon brachyurus</v>
          </cell>
        </row>
        <row r="874">
          <cell r="A874" t="str">
            <v>Chrysospalax trevelyani</v>
          </cell>
        </row>
        <row r="875">
          <cell r="A875" t="str">
            <v>Chrysospalax villosus</v>
          </cell>
        </row>
        <row r="876">
          <cell r="A876" t="str">
            <v>Cistugo lesueuri</v>
          </cell>
        </row>
        <row r="877">
          <cell r="A877" t="str">
            <v>Cistugo seabrae</v>
          </cell>
        </row>
        <row r="878">
          <cell r="A878" t="str">
            <v>Civettictis civetta</v>
          </cell>
        </row>
        <row r="879">
          <cell r="A879" t="str">
            <v>Cloeotis percivali</v>
          </cell>
        </row>
        <row r="880">
          <cell r="A880" t="str">
            <v>Clyomys bishopi</v>
          </cell>
        </row>
        <row r="881">
          <cell r="A881" t="str">
            <v>Clyomys laticeps</v>
          </cell>
        </row>
        <row r="882">
          <cell r="A882" t="str">
            <v>Coccymys albidens</v>
          </cell>
        </row>
        <row r="883">
          <cell r="A883" t="str">
            <v>Coccymys kirrhos</v>
          </cell>
        </row>
        <row r="884">
          <cell r="A884" t="str">
            <v>Coccymys ruemmleri</v>
          </cell>
        </row>
        <row r="885">
          <cell r="A885" t="str">
            <v>Coelodonta antiquitatis</v>
          </cell>
        </row>
        <row r="886">
          <cell r="A886" t="str">
            <v>Coelops frithii</v>
          </cell>
        </row>
        <row r="887">
          <cell r="A887" t="str">
            <v>Coelops hirsutus</v>
          </cell>
        </row>
        <row r="888">
          <cell r="A888" t="str">
            <v>Coelops robinsoni</v>
          </cell>
        </row>
        <row r="889">
          <cell r="A889" t="str">
            <v>Coendou baturitensis</v>
          </cell>
        </row>
        <row r="890">
          <cell r="A890" t="str">
            <v>Coendou bicolor</v>
          </cell>
        </row>
        <row r="891">
          <cell r="A891" t="str">
            <v>Coendou ichillus</v>
          </cell>
        </row>
        <row r="892">
          <cell r="A892" t="str">
            <v>Coendou insidiosus</v>
          </cell>
        </row>
        <row r="893">
          <cell r="A893" t="str">
            <v>Coendou melanurus</v>
          </cell>
        </row>
        <row r="894">
          <cell r="A894" t="str">
            <v>Coendou mexicanus</v>
          </cell>
        </row>
        <row r="895">
          <cell r="A895" t="str">
            <v>Coendou nycthemera</v>
          </cell>
        </row>
        <row r="896">
          <cell r="A896" t="str">
            <v>Coendou prehensilis</v>
          </cell>
        </row>
        <row r="897">
          <cell r="A897" t="str">
            <v>Coendou pruinosus</v>
          </cell>
        </row>
        <row r="898">
          <cell r="A898" t="str">
            <v>Coendou quichua</v>
          </cell>
        </row>
        <row r="899">
          <cell r="A899" t="str">
            <v>Coendou roosmalenorum</v>
          </cell>
        </row>
        <row r="900">
          <cell r="A900" t="str">
            <v>Coendou rufescens</v>
          </cell>
        </row>
        <row r="901">
          <cell r="A901" t="str">
            <v>Coendou speratus</v>
          </cell>
        </row>
        <row r="902">
          <cell r="A902" t="str">
            <v>Coendou spinosus</v>
          </cell>
        </row>
        <row r="903">
          <cell r="A903" t="str">
            <v>Coendou vestitus</v>
          </cell>
        </row>
        <row r="904">
          <cell r="A904" t="str">
            <v>Coleura afra</v>
          </cell>
        </row>
        <row r="905">
          <cell r="A905" t="str">
            <v>Coleura kibomalandy</v>
          </cell>
        </row>
        <row r="906">
          <cell r="A906" t="str">
            <v>Coleura seychellensis</v>
          </cell>
        </row>
        <row r="907">
          <cell r="A907" t="str">
            <v>Colobus angolensis</v>
          </cell>
        </row>
        <row r="908">
          <cell r="A908" t="str">
            <v>Colobus guereza</v>
          </cell>
        </row>
        <row r="909">
          <cell r="A909" t="str">
            <v>Colobus polykomos</v>
          </cell>
        </row>
        <row r="910">
          <cell r="A910" t="str">
            <v>Colobus satanas</v>
          </cell>
        </row>
        <row r="911">
          <cell r="A911" t="str">
            <v>Colobus vellerosus</v>
          </cell>
        </row>
        <row r="912">
          <cell r="A912" t="str">
            <v>Colomys goslingi</v>
          </cell>
        </row>
        <row r="913">
          <cell r="A913" t="str">
            <v>Condylura cristata</v>
          </cell>
        </row>
        <row r="914">
          <cell r="A914" t="str">
            <v>Conepatus chinga</v>
          </cell>
        </row>
        <row r="915">
          <cell r="A915" t="str">
            <v>Conepatus humboldtii</v>
          </cell>
        </row>
        <row r="916">
          <cell r="A916" t="str">
            <v>Conepatus leuconotus</v>
          </cell>
        </row>
        <row r="917">
          <cell r="A917" t="str">
            <v>Conepatus semistriatus</v>
          </cell>
        </row>
        <row r="918">
          <cell r="A918" t="str">
            <v>Congosorex phillipsorum</v>
          </cell>
        </row>
        <row r="919">
          <cell r="A919" t="str">
            <v>Congosorex polli</v>
          </cell>
        </row>
        <row r="920">
          <cell r="A920" t="str">
            <v>Congosorex verheyeni</v>
          </cell>
        </row>
        <row r="921">
          <cell r="A921" t="str">
            <v>Conilurus albipes</v>
          </cell>
        </row>
        <row r="922">
          <cell r="A922" t="str">
            <v>Conilurus penicillatus</v>
          </cell>
        </row>
        <row r="923">
          <cell r="A923" t="str">
            <v>Connochaetes gnou</v>
          </cell>
        </row>
        <row r="924">
          <cell r="A924" t="str">
            <v>Connochaetes taurinus</v>
          </cell>
        </row>
        <row r="925">
          <cell r="A925" t="str">
            <v>Cormura brevirostris</v>
          </cell>
        </row>
        <row r="926">
          <cell r="A926" t="str">
            <v>Corynorhinus mexicanus</v>
          </cell>
        </row>
        <row r="927">
          <cell r="A927" t="str">
            <v>Corynorhinus rafinesquii</v>
          </cell>
        </row>
        <row r="928">
          <cell r="A928" t="str">
            <v>Corynorhinus townsendii</v>
          </cell>
        </row>
        <row r="929">
          <cell r="A929" t="str">
            <v>Coryphomys buehleri</v>
          </cell>
        </row>
        <row r="930">
          <cell r="A930" t="str">
            <v>Craseonycteris thonglongyai</v>
          </cell>
        </row>
        <row r="931">
          <cell r="A931" t="str">
            <v>Crateromys australis</v>
          </cell>
        </row>
        <row r="932">
          <cell r="A932" t="str">
            <v>Crateromys heaneyi</v>
          </cell>
        </row>
        <row r="933">
          <cell r="A933" t="str">
            <v>Crateromys paulus</v>
          </cell>
        </row>
        <row r="934">
          <cell r="A934" t="str">
            <v>Crateromys schadenbergi</v>
          </cell>
        </row>
        <row r="935">
          <cell r="A935" t="str">
            <v>Cratogeomys castanops</v>
          </cell>
        </row>
        <row r="936">
          <cell r="A936" t="str">
            <v>Cratogeomys fulvescens</v>
          </cell>
        </row>
        <row r="937">
          <cell r="A937" t="str">
            <v>Cratogeomys fumosus</v>
          </cell>
        </row>
        <row r="938">
          <cell r="A938" t="str">
            <v>Cratogeomys goldmani</v>
          </cell>
        </row>
        <row r="939">
          <cell r="A939" t="str">
            <v>Cratogeomys merriami</v>
          </cell>
        </row>
        <row r="940">
          <cell r="A940" t="str">
            <v>Cratogeomys perotensis</v>
          </cell>
        </row>
        <row r="941">
          <cell r="A941" t="str">
            <v>Cratogeomys planiceps</v>
          </cell>
        </row>
        <row r="942">
          <cell r="A942" t="str">
            <v>Cremnomys cutchicus</v>
          </cell>
        </row>
        <row r="943">
          <cell r="A943" t="str">
            <v>Cremnomys elvira</v>
          </cell>
        </row>
        <row r="944">
          <cell r="A944" t="str">
            <v>Cricetomys emini</v>
          </cell>
        </row>
        <row r="945">
          <cell r="A945" t="str">
            <v>Cricetomys gambianus</v>
          </cell>
        </row>
        <row r="946">
          <cell r="A946" t="str">
            <v>Cricetulus alticola</v>
          </cell>
        </row>
        <row r="947">
          <cell r="A947" t="str">
            <v>Cricetulus barabensis</v>
          </cell>
        </row>
        <row r="948">
          <cell r="A948" t="str">
            <v>Cricetulus kamensis</v>
          </cell>
        </row>
        <row r="949">
          <cell r="A949" t="str">
            <v>Cricetulus lama</v>
          </cell>
        </row>
        <row r="950">
          <cell r="A950" t="str">
            <v>Cricetulus longicaudatus</v>
          </cell>
        </row>
        <row r="951">
          <cell r="A951" t="str">
            <v>Cricetulus migratorius</v>
          </cell>
        </row>
        <row r="952">
          <cell r="A952" t="str">
            <v>Cricetulus sokolovi</v>
          </cell>
        </row>
        <row r="953">
          <cell r="A953" t="str">
            <v>Cricetulus tibetanus</v>
          </cell>
        </row>
        <row r="954">
          <cell r="A954" t="str">
            <v>Cricetus cricetus</v>
          </cell>
        </row>
        <row r="955">
          <cell r="A955" t="str">
            <v>Crocidura abscondita</v>
          </cell>
        </row>
        <row r="956">
          <cell r="A956" t="str">
            <v>Crocidura aleksandrisi</v>
          </cell>
        </row>
        <row r="957">
          <cell r="A957" t="str">
            <v>Crocidura allex</v>
          </cell>
        </row>
        <row r="958">
          <cell r="A958" t="str">
            <v>Crocidura andamanensis</v>
          </cell>
        </row>
        <row r="959">
          <cell r="A959" t="str">
            <v>Crocidura annamitensis</v>
          </cell>
        </row>
        <row r="960">
          <cell r="A960" t="str">
            <v>Crocidura ansellorum</v>
          </cell>
        </row>
        <row r="961">
          <cell r="A961" t="str">
            <v>Crocidura arabica</v>
          </cell>
        </row>
        <row r="962">
          <cell r="A962" t="str">
            <v>Crocidura arispa</v>
          </cell>
        </row>
        <row r="963">
          <cell r="A963" t="str">
            <v>Crocidura armenica</v>
          </cell>
        </row>
        <row r="964">
          <cell r="A964" t="str">
            <v>Crocidura attenuata</v>
          </cell>
        </row>
        <row r="965">
          <cell r="A965" t="str">
            <v>Crocidura attila</v>
          </cell>
        </row>
        <row r="966">
          <cell r="A966" t="str">
            <v>Crocidura baileyi</v>
          </cell>
        </row>
        <row r="967">
          <cell r="A967" t="str">
            <v>Crocidura baluensis</v>
          </cell>
        </row>
        <row r="968">
          <cell r="A968" t="str">
            <v>Crocidura batakorum</v>
          </cell>
        </row>
        <row r="969">
          <cell r="A969" t="str">
            <v>Crocidura batesi</v>
          </cell>
        </row>
        <row r="970">
          <cell r="A970" t="str">
            <v>Crocidura beatus</v>
          </cell>
        </row>
        <row r="971">
          <cell r="A971" t="str">
            <v>Crocidura beccarii</v>
          </cell>
        </row>
        <row r="972">
          <cell r="A972" t="str">
            <v>Crocidura bottegi</v>
          </cell>
        </row>
        <row r="973">
          <cell r="A973" t="str">
            <v>Crocidura bottegoides</v>
          </cell>
        </row>
        <row r="974">
          <cell r="A974" t="str">
            <v>Crocidura brunnea</v>
          </cell>
        </row>
        <row r="975">
          <cell r="A975" t="str">
            <v>Crocidura buettikoferi</v>
          </cell>
        </row>
        <row r="976">
          <cell r="A976" t="str">
            <v>Crocidura caliginea</v>
          </cell>
        </row>
        <row r="977">
          <cell r="A977" t="str">
            <v>Crocidura canariensis</v>
          </cell>
        </row>
        <row r="978">
          <cell r="A978" t="str">
            <v>Crocidura caspica</v>
          </cell>
        </row>
        <row r="979">
          <cell r="A979" t="str">
            <v>Crocidura cinderella</v>
          </cell>
        </row>
        <row r="980">
          <cell r="A980" t="str">
            <v>Crocidura congobelgica</v>
          </cell>
        </row>
        <row r="981">
          <cell r="A981" t="str">
            <v>Crocidura cranbrooki</v>
          </cell>
        </row>
        <row r="982">
          <cell r="A982" t="str">
            <v>Crocidura crenata</v>
          </cell>
        </row>
        <row r="983">
          <cell r="A983" t="str">
            <v>Crocidura crossei</v>
          </cell>
        </row>
        <row r="984">
          <cell r="A984" t="str">
            <v>Crocidura cyanea</v>
          </cell>
        </row>
        <row r="985">
          <cell r="A985" t="str">
            <v>Crocidura denti</v>
          </cell>
        </row>
        <row r="986">
          <cell r="A986" t="str">
            <v>Crocidura desperata</v>
          </cell>
        </row>
        <row r="987">
          <cell r="A987" t="str">
            <v>Crocidura dhofarensis</v>
          </cell>
        </row>
        <row r="988">
          <cell r="A988" t="str">
            <v>Crocidura dolichura</v>
          </cell>
        </row>
        <row r="989">
          <cell r="A989" t="str">
            <v>Crocidura douceti</v>
          </cell>
        </row>
        <row r="990">
          <cell r="A990" t="str">
            <v>Crocidura dsinezumi</v>
          </cell>
        </row>
        <row r="991">
          <cell r="A991" t="str">
            <v>Crocidura eisentrauti</v>
          </cell>
        </row>
        <row r="992">
          <cell r="A992" t="str">
            <v>Crocidura elgonius</v>
          </cell>
        </row>
        <row r="993">
          <cell r="A993" t="str">
            <v>Crocidura elongata</v>
          </cell>
        </row>
        <row r="994">
          <cell r="A994" t="str">
            <v>Crocidura erica</v>
          </cell>
        </row>
        <row r="995">
          <cell r="A995" t="str">
            <v>Crocidura fingui</v>
          </cell>
        </row>
        <row r="996">
          <cell r="A996" t="str">
            <v>Crocidura fischeri</v>
          </cell>
        </row>
        <row r="997">
          <cell r="A997" t="str">
            <v>Crocidura flavescens</v>
          </cell>
        </row>
        <row r="998">
          <cell r="A998" t="str">
            <v>Crocidura floweri</v>
          </cell>
        </row>
        <row r="999">
          <cell r="A999" t="str">
            <v>Crocidura foetida</v>
          </cell>
        </row>
        <row r="1000">
          <cell r="A1000" t="str">
            <v>Crocidura foxi</v>
          </cell>
        </row>
        <row r="1001">
          <cell r="A1001" t="str">
            <v>Crocidura fuliginosa</v>
          </cell>
        </row>
        <row r="1002">
          <cell r="A1002" t="str">
            <v>Crocidura fulvastra</v>
          </cell>
        </row>
        <row r="1003">
          <cell r="A1003" t="str">
            <v>Crocidura fumosa</v>
          </cell>
        </row>
        <row r="1004">
          <cell r="A1004" t="str">
            <v>Crocidura fuscomurina</v>
          </cell>
        </row>
        <row r="1005">
          <cell r="A1005" t="str">
            <v>Crocidura glassi</v>
          </cell>
        </row>
        <row r="1006">
          <cell r="A1006" t="str">
            <v>Crocidura gmelini</v>
          </cell>
        </row>
        <row r="1007">
          <cell r="A1007" t="str">
            <v>Crocidura goliath</v>
          </cell>
        </row>
        <row r="1008">
          <cell r="A1008" t="str">
            <v>Crocidura gracilipes</v>
          </cell>
        </row>
        <row r="1009">
          <cell r="A1009" t="str">
            <v>Crocidura grandiceps</v>
          </cell>
        </row>
        <row r="1010">
          <cell r="A1010" t="str">
            <v>Crocidura grandis</v>
          </cell>
        </row>
        <row r="1011">
          <cell r="A1011" t="str">
            <v>Crocidura grassei</v>
          </cell>
        </row>
        <row r="1012">
          <cell r="A1012" t="str">
            <v>Crocidura grayi</v>
          </cell>
        </row>
        <row r="1013">
          <cell r="A1013" t="str">
            <v>Crocidura greenwoodi</v>
          </cell>
        </row>
        <row r="1014">
          <cell r="A1014" t="str">
            <v>Crocidura guy</v>
          </cell>
        </row>
        <row r="1015">
          <cell r="A1015" t="str">
            <v>Crocidura harenna</v>
          </cell>
        </row>
        <row r="1016">
          <cell r="A1016" t="str">
            <v>Crocidura hikmiya</v>
          </cell>
        </row>
        <row r="1017">
          <cell r="A1017" t="str">
            <v>Crocidura hildegardeae</v>
          </cell>
        </row>
        <row r="1018">
          <cell r="A1018" t="str">
            <v>Crocidura hilliana</v>
          </cell>
        </row>
        <row r="1019">
          <cell r="A1019" t="str">
            <v>Crocidura hirta</v>
          </cell>
        </row>
        <row r="1020">
          <cell r="A1020" t="str">
            <v>Crocidura hispida</v>
          </cell>
        </row>
        <row r="1021">
          <cell r="A1021" t="str">
            <v>Crocidura horsfieldii</v>
          </cell>
        </row>
        <row r="1022">
          <cell r="A1022" t="str">
            <v>Crocidura hutanis</v>
          </cell>
        </row>
        <row r="1023">
          <cell r="A1023" t="str">
            <v>Crocidura indochinensis</v>
          </cell>
        </row>
        <row r="1024">
          <cell r="A1024" t="str">
            <v>Crocidura jacksoni</v>
          </cell>
        </row>
        <row r="1025">
          <cell r="A1025" t="str">
            <v>Crocidura jenkinsi</v>
          </cell>
        </row>
        <row r="1026">
          <cell r="A1026" t="str">
            <v>Crocidura jouvenetae</v>
          </cell>
        </row>
        <row r="1027">
          <cell r="A1027" t="str">
            <v>Crocidura katinka</v>
          </cell>
        </row>
        <row r="1028">
          <cell r="A1028" t="str">
            <v>Crocidura kivuana</v>
          </cell>
        </row>
        <row r="1029">
          <cell r="A1029" t="str">
            <v>Crocidura lamottei</v>
          </cell>
        </row>
        <row r="1030">
          <cell r="A1030" t="str">
            <v>Crocidura lanosa</v>
          </cell>
        </row>
        <row r="1031">
          <cell r="A1031" t="str">
            <v>Crocidura lasiura</v>
          </cell>
        </row>
        <row r="1032">
          <cell r="A1032" t="str">
            <v>Crocidura latona</v>
          </cell>
        </row>
        <row r="1033">
          <cell r="A1033" t="str">
            <v>Crocidura lea</v>
          </cell>
        </row>
        <row r="1034">
          <cell r="A1034" t="str">
            <v>Crocidura lepidura</v>
          </cell>
        </row>
        <row r="1035">
          <cell r="A1035" t="str">
            <v>Crocidura leucodon</v>
          </cell>
        </row>
        <row r="1036">
          <cell r="A1036" t="str">
            <v>Crocidura levicula</v>
          </cell>
        </row>
        <row r="1037">
          <cell r="A1037" t="str">
            <v>Crocidura littoralis</v>
          </cell>
        </row>
        <row r="1038">
          <cell r="A1038" t="str">
            <v>Crocidura longipes</v>
          </cell>
        </row>
        <row r="1039">
          <cell r="A1039" t="str">
            <v>Crocidura lucina</v>
          </cell>
        </row>
        <row r="1040">
          <cell r="A1040" t="str">
            <v>Crocidura ludia</v>
          </cell>
        </row>
        <row r="1041">
          <cell r="A1041" t="str">
            <v>Crocidura luna</v>
          </cell>
        </row>
        <row r="1042">
          <cell r="A1042" t="str">
            <v>Crocidura lusitania</v>
          </cell>
        </row>
        <row r="1043">
          <cell r="A1043" t="str">
            <v>Crocidura lwiroensis</v>
          </cell>
        </row>
        <row r="1044">
          <cell r="A1044" t="str">
            <v>Crocidura macarthuri</v>
          </cell>
        </row>
        <row r="1045">
          <cell r="A1045" t="str">
            <v>Crocidura macmillani</v>
          </cell>
        </row>
        <row r="1046">
          <cell r="A1046" t="str">
            <v>Crocidura macowi</v>
          </cell>
        </row>
        <row r="1047">
          <cell r="A1047" t="str">
            <v>Crocidura malayana</v>
          </cell>
        </row>
        <row r="1048">
          <cell r="A1048" t="str">
            <v>Crocidura manengubae</v>
          </cell>
        </row>
        <row r="1049">
          <cell r="A1049" t="str">
            <v>Crocidura maquassiensis</v>
          </cell>
        </row>
        <row r="1050">
          <cell r="A1050" t="str">
            <v>Crocidura mariquensis</v>
          </cell>
        </row>
        <row r="1051">
          <cell r="A1051" t="str">
            <v>Crocidura maurisca</v>
          </cell>
        </row>
        <row r="1052">
          <cell r="A1052" t="str">
            <v>Crocidura maxi</v>
          </cell>
        </row>
        <row r="1053">
          <cell r="A1053" t="str">
            <v>Crocidura mdumai</v>
          </cell>
        </row>
        <row r="1054">
          <cell r="A1054" t="str">
            <v>Crocidura mindorus</v>
          </cell>
        </row>
        <row r="1055">
          <cell r="A1055" t="str">
            <v>Crocidura miya</v>
          </cell>
        </row>
        <row r="1056">
          <cell r="A1056" t="str">
            <v>Crocidura monax</v>
          </cell>
        </row>
        <row r="1057">
          <cell r="A1057" t="str">
            <v>Crocidura monticola</v>
          </cell>
        </row>
        <row r="1058">
          <cell r="A1058" t="str">
            <v>Crocidura montis</v>
          </cell>
        </row>
        <row r="1059">
          <cell r="A1059" t="str">
            <v>Crocidura munissii</v>
          </cell>
        </row>
        <row r="1060">
          <cell r="A1060" t="str">
            <v>Crocidura muricauda</v>
          </cell>
        </row>
        <row r="1061">
          <cell r="A1061" t="str">
            <v>Crocidura musseri</v>
          </cell>
        </row>
        <row r="1062">
          <cell r="A1062" t="str">
            <v>Crocidura mutesae</v>
          </cell>
        </row>
        <row r="1063">
          <cell r="A1063" t="str">
            <v>Crocidura nana</v>
          </cell>
        </row>
        <row r="1064">
          <cell r="A1064" t="str">
            <v>Crocidura nanilla</v>
          </cell>
        </row>
        <row r="1065">
          <cell r="A1065" t="str">
            <v>Crocidura neglecta</v>
          </cell>
        </row>
        <row r="1066">
          <cell r="A1066" t="str">
            <v>Crocidura negligens</v>
          </cell>
        </row>
        <row r="1067">
          <cell r="A1067" t="str">
            <v>Crocidura negrina</v>
          </cell>
        </row>
        <row r="1068">
          <cell r="A1068" t="str">
            <v>Crocidura newmarki</v>
          </cell>
        </row>
        <row r="1069">
          <cell r="A1069" t="str">
            <v>Crocidura nicobarica</v>
          </cell>
        </row>
        <row r="1070">
          <cell r="A1070" t="str">
            <v>Crocidura nigeriae</v>
          </cell>
        </row>
        <row r="1071">
          <cell r="A1071" t="str">
            <v>Crocidura nigricans</v>
          </cell>
        </row>
        <row r="1072">
          <cell r="A1072" t="str">
            <v>Crocidura nigripes</v>
          </cell>
        </row>
        <row r="1073">
          <cell r="A1073" t="str">
            <v>Crocidura nigrofusca</v>
          </cell>
        </row>
        <row r="1074">
          <cell r="A1074" t="str">
            <v>Crocidura nimbae</v>
          </cell>
        </row>
        <row r="1075">
          <cell r="A1075" t="str">
            <v>Crocidura nimbasilvanus</v>
          </cell>
        </row>
        <row r="1076">
          <cell r="A1076" t="str">
            <v>Crocidura ninoyi</v>
          </cell>
        </row>
        <row r="1077">
          <cell r="A1077" t="str">
            <v>Crocidura niobe</v>
          </cell>
        </row>
        <row r="1078">
          <cell r="A1078" t="str">
            <v>Crocidura obscurior</v>
          </cell>
        </row>
        <row r="1079">
          <cell r="A1079" t="str">
            <v>Crocidura olivieri</v>
          </cell>
        </row>
        <row r="1080">
          <cell r="A1080" t="str">
            <v>Crocidura orientalis</v>
          </cell>
        </row>
        <row r="1081">
          <cell r="A1081" t="str">
            <v>Crocidura orii</v>
          </cell>
        </row>
        <row r="1082">
          <cell r="A1082" t="str">
            <v>Crocidura pachyura</v>
          </cell>
        </row>
        <row r="1083">
          <cell r="A1083" t="str">
            <v>Crocidura palawanensis</v>
          </cell>
        </row>
        <row r="1084">
          <cell r="A1084" t="str">
            <v>Crocidura panayensis</v>
          </cell>
        </row>
        <row r="1085">
          <cell r="A1085" t="str">
            <v>Crocidura paradoxura</v>
          </cell>
        </row>
        <row r="1086">
          <cell r="A1086" t="str">
            <v>Crocidura parvipes</v>
          </cell>
        </row>
        <row r="1087">
          <cell r="A1087" t="str">
            <v>Crocidura pasha</v>
          </cell>
        </row>
        <row r="1088">
          <cell r="A1088" t="str">
            <v>Crocidura pergrisea</v>
          </cell>
        </row>
        <row r="1089">
          <cell r="A1089" t="str">
            <v>Crocidura phaeura</v>
          </cell>
        </row>
        <row r="1090">
          <cell r="A1090" t="str">
            <v>Crocidura phanluongi</v>
          </cell>
        </row>
        <row r="1091">
          <cell r="A1091" t="str">
            <v>Crocidura phuquocensis</v>
          </cell>
        </row>
        <row r="1092">
          <cell r="A1092" t="str">
            <v>Crocidura picea</v>
          </cell>
        </row>
        <row r="1093">
          <cell r="A1093" t="str">
            <v>Crocidura pitmani</v>
          </cell>
        </row>
        <row r="1094">
          <cell r="A1094" t="str">
            <v>Crocidura planiceps</v>
          </cell>
        </row>
        <row r="1095">
          <cell r="A1095" t="str">
            <v>Crocidura poensis</v>
          </cell>
        </row>
        <row r="1096">
          <cell r="A1096" t="str">
            <v>Crocidura polia</v>
          </cell>
        </row>
        <row r="1097">
          <cell r="A1097" t="str">
            <v>Crocidura pullata</v>
          </cell>
        </row>
        <row r="1098">
          <cell r="A1098" t="str">
            <v>Crocidura raineyi</v>
          </cell>
        </row>
        <row r="1099">
          <cell r="A1099" t="str">
            <v>Crocidura ramona</v>
          </cell>
        </row>
        <row r="1100">
          <cell r="A1100" t="str">
            <v>Crocidura rapax</v>
          </cell>
        </row>
        <row r="1101">
          <cell r="A1101" t="str">
            <v>Crocidura religiosa</v>
          </cell>
        </row>
        <row r="1102">
          <cell r="A1102" t="str">
            <v>Crocidura rhoditis</v>
          </cell>
        </row>
        <row r="1103">
          <cell r="A1103" t="str">
            <v>Crocidura roosevelti</v>
          </cell>
        </row>
        <row r="1104">
          <cell r="A1104" t="str">
            <v>Crocidura russula</v>
          </cell>
        </row>
        <row r="1105">
          <cell r="A1105" t="str">
            <v>Crocidura sapaensis</v>
          </cell>
        </row>
        <row r="1106">
          <cell r="A1106" t="str">
            <v>Crocidura selina</v>
          </cell>
        </row>
        <row r="1107">
          <cell r="A1107" t="str">
            <v>Crocidura serezkyensis</v>
          </cell>
        </row>
        <row r="1108">
          <cell r="A1108" t="str">
            <v>Crocidura shantungensis</v>
          </cell>
        </row>
        <row r="1109">
          <cell r="A1109" t="str">
            <v>Crocidura sibirica</v>
          </cell>
        </row>
        <row r="1110">
          <cell r="A1110" t="str">
            <v>Crocidura sicula</v>
          </cell>
        </row>
        <row r="1111">
          <cell r="A1111" t="str">
            <v>Crocidura silacea</v>
          </cell>
        </row>
        <row r="1112">
          <cell r="A1112" t="str">
            <v>Crocidura smithii</v>
          </cell>
        </row>
        <row r="1113">
          <cell r="A1113" t="str">
            <v>Crocidura sokolovi</v>
          </cell>
        </row>
        <row r="1114">
          <cell r="A1114" t="str">
            <v>Crocidura somalica</v>
          </cell>
        </row>
        <row r="1115">
          <cell r="A1115" t="str">
            <v>Crocidura stenocephala</v>
          </cell>
        </row>
        <row r="1116">
          <cell r="A1116" t="str">
            <v>Crocidura suaveolens</v>
          </cell>
        </row>
        <row r="1117">
          <cell r="A1117" t="str">
            <v>Crocidura susiana</v>
          </cell>
        </row>
        <row r="1118">
          <cell r="A1118" t="str">
            <v>Crocidura tanakae</v>
          </cell>
        </row>
        <row r="1119">
          <cell r="A1119" t="str">
            <v>Crocidura tansaniana</v>
          </cell>
        </row>
        <row r="1120">
          <cell r="A1120" t="str">
            <v>Crocidura tarella</v>
          </cell>
        </row>
        <row r="1121">
          <cell r="A1121" t="str">
            <v>Crocidura tarfayensis</v>
          </cell>
        </row>
        <row r="1122">
          <cell r="A1122" t="str">
            <v>Crocidura telfordi</v>
          </cell>
        </row>
        <row r="1123">
          <cell r="A1123" t="str">
            <v>Crocidura tenuis</v>
          </cell>
        </row>
        <row r="1124">
          <cell r="A1124" t="str">
            <v>Crocidura thalia</v>
          </cell>
        </row>
        <row r="1125">
          <cell r="A1125" t="str">
            <v>Crocidura theresae</v>
          </cell>
        </row>
        <row r="1126">
          <cell r="A1126" t="str">
            <v>Crocidura thomensis</v>
          </cell>
        </row>
        <row r="1127">
          <cell r="A1127" t="str">
            <v>Crocidura trichura</v>
          </cell>
        </row>
        <row r="1128">
          <cell r="A1128" t="str">
            <v>Crocidura turba</v>
          </cell>
        </row>
        <row r="1129">
          <cell r="A1129" t="str">
            <v>Crocidura ultima</v>
          </cell>
        </row>
        <row r="1130">
          <cell r="A1130" t="str">
            <v>Crocidura usambarae</v>
          </cell>
        </row>
        <row r="1131">
          <cell r="A1131" t="str">
            <v>Crocidura viaria</v>
          </cell>
        </row>
        <row r="1132">
          <cell r="A1132" t="str">
            <v>Crocidura virgata</v>
          </cell>
        </row>
        <row r="1133">
          <cell r="A1133" t="str">
            <v>Crocidura voi</v>
          </cell>
        </row>
        <row r="1134">
          <cell r="A1134" t="str">
            <v>Crocidura vorax</v>
          </cell>
        </row>
        <row r="1135">
          <cell r="A1135" t="str">
            <v>Crocidura vosmaeri</v>
          </cell>
        </row>
        <row r="1136">
          <cell r="A1136" t="str">
            <v>Crocidura watasei</v>
          </cell>
        </row>
        <row r="1137">
          <cell r="A1137" t="str">
            <v>Crocidura whitakeri</v>
          </cell>
        </row>
        <row r="1138">
          <cell r="A1138" t="str">
            <v>Crocidura wimmeri</v>
          </cell>
        </row>
        <row r="1139">
          <cell r="A1139" t="str">
            <v>Crocidura wuchihensis</v>
          </cell>
        </row>
        <row r="1140">
          <cell r="A1140" t="str">
            <v>Crocidura xantippe</v>
          </cell>
        </row>
        <row r="1141">
          <cell r="A1141" t="str">
            <v>Crocidura yankariensis</v>
          </cell>
        </row>
        <row r="1142">
          <cell r="A1142" t="str">
            <v>Crocidura zaitsevi</v>
          </cell>
        </row>
        <row r="1143">
          <cell r="A1143" t="str">
            <v>Crocidura zaphiri</v>
          </cell>
        </row>
        <row r="1144">
          <cell r="A1144" t="str">
            <v>Crocidura zarudnyi</v>
          </cell>
        </row>
        <row r="1145">
          <cell r="A1145" t="str">
            <v>Crocidura zimmeri</v>
          </cell>
        </row>
        <row r="1146">
          <cell r="A1146" t="str">
            <v>Crocidura zimmermanni</v>
          </cell>
        </row>
        <row r="1147">
          <cell r="A1147" t="str">
            <v>Crocuta crocuta</v>
          </cell>
        </row>
        <row r="1148">
          <cell r="A1148" t="str">
            <v>Crossarchus alexandri</v>
          </cell>
        </row>
        <row r="1149">
          <cell r="A1149" t="str">
            <v>Crossarchus ansorgei</v>
          </cell>
        </row>
        <row r="1150">
          <cell r="A1150" t="str">
            <v>Crossarchus obscurus</v>
          </cell>
        </row>
        <row r="1151">
          <cell r="A1151" t="str">
            <v>Crossarchus platycephalus</v>
          </cell>
        </row>
        <row r="1152">
          <cell r="A1152" t="str">
            <v>Crossomys moncktoni</v>
          </cell>
        </row>
        <row r="1153">
          <cell r="A1153" t="str">
            <v>Crunomys celebensis</v>
          </cell>
        </row>
        <row r="1154">
          <cell r="A1154" t="str">
            <v>Crunomys fallax</v>
          </cell>
        </row>
        <row r="1155">
          <cell r="A1155" t="str">
            <v>Crunomys melanius</v>
          </cell>
        </row>
        <row r="1156">
          <cell r="A1156" t="str">
            <v>Crunomys suncoides</v>
          </cell>
        </row>
        <row r="1157">
          <cell r="A1157" t="str">
            <v>Cryptochloris wintoni</v>
          </cell>
        </row>
        <row r="1158">
          <cell r="A1158" t="str">
            <v>Cryptochloris zyli</v>
          </cell>
        </row>
        <row r="1159">
          <cell r="A1159" t="str">
            <v>Cryptomys hottentotus</v>
          </cell>
        </row>
        <row r="1160">
          <cell r="A1160" t="str">
            <v>Cryptonanus agricolai</v>
          </cell>
        </row>
        <row r="1161">
          <cell r="A1161" t="str">
            <v>Cryptonanus chacoensis</v>
          </cell>
        </row>
        <row r="1162">
          <cell r="A1162" t="str">
            <v>Cryptonanus guahybae</v>
          </cell>
        </row>
        <row r="1163">
          <cell r="A1163" t="str">
            <v>Cryptonanus ignitus</v>
          </cell>
        </row>
        <row r="1164">
          <cell r="A1164" t="str">
            <v>Cryptonanus unduaviensis</v>
          </cell>
        </row>
        <row r="1165">
          <cell r="A1165" t="str">
            <v>Cryptoprocta ferox</v>
          </cell>
        </row>
        <row r="1166">
          <cell r="A1166" t="str">
            <v>Cryptoprocta spelea</v>
          </cell>
        </row>
        <row r="1167">
          <cell r="A1167" t="str">
            <v>Cryptotis alticola</v>
          </cell>
        </row>
        <row r="1168">
          <cell r="A1168" t="str">
            <v>Cryptotis aroensis</v>
          </cell>
        </row>
        <row r="1169">
          <cell r="A1169" t="str">
            <v>Cryptotis brachyonyx</v>
          </cell>
        </row>
        <row r="1170">
          <cell r="A1170" t="str">
            <v>Cryptotis colombiana</v>
          </cell>
        </row>
        <row r="1171">
          <cell r="A1171" t="str">
            <v>Cryptotis endersi</v>
          </cell>
        </row>
        <row r="1172">
          <cell r="A1172" t="str">
            <v>Cryptotis equatoris</v>
          </cell>
        </row>
        <row r="1173">
          <cell r="A1173" t="str">
            <v>Cryptotis goldmani</v>
          </cell>
        </row>
        <row r="1174">
          <cell r="A1174" t="str">
            <v>Cryptotis goodwini</v>
          </cell>
        </row>
        <row r="1175">
          <cell r="A1175" t="str">
            <v>Cryptotis gracilis</v>
          </cell>
        </row>
        <row r="1176">
          <cell r="A1176" t="str">
            <v>Cryptotis griseoventris</v>
          </cell>
        </row>
        <row r="1177">
          <cell r="A1177" t="str">
            <v>Cryptotis hondurensis</v>
          </cell>
        </row>
        <row r="1178">
          <cell r="A1178" t="str">
            <v>Cryptotis lacandonensis</v>
          </cell>
        </row>
        <row r="1179">
          <cell r="A1179" t="str">
            <v>Cryptotis lacertosus</v>
          </cell>
        </row>
        <row r="1180">
          <cell r="A1180" t="str">
            <v>Cryptotis magna</v>
          </cell>
        </row>
        <row r="1181">
          <cell r="A1181" t="str">
            <v>Cryptotis mam</v>
          </cell>
        </row>
        <row r="1182">
          <cell r="A1182" t="str">
            <v>Cryptotis mayensis</v>
          </cell>
        </row>
        <row r="1183">
          <cell r="A1183" t="str">
            <v>Cryptotis medellinia</v>
          </cell>
        </row>
        <row r="1184">
          <cell r="A1184" t="str">
            <v>Cryptotis mera</v>
          </cell>
        </row>
        <row r="1185">
          <cell r="A1185" t="str">
            <v>Cryptotis meridensis</v>
          </cell>
        </row>
        <row r="1186">
          <cell r="A1186" t="str">
            <v>Cryptotis merriami</v>
          </cell>
        </row>
        <row r="1187">
          <cell r="A1187" t="str">
            <v>Cryptotis mexicana</v>
          </cell>
        </row>
        <row r="1188">
          <cell r="A1188" t="str">
            <v>Cryptotis montivaga</v>
          </cell>
        </row>
        <row r="1189">
          <cell r="A1189" t="str">
            <v>Cryptotis nelsoni</v>
          </cell>
        </row>
        <row r="1190">
          <cell r="A1190" t="str">
            <v>Cryptotis niausa</v>
          </cell>
        </row>
        <row r="1191">
          <cell r="A1191" t="str">
            <v>Cryptotis nigrescens</v>
          </cell>
        </row>
        <row r="1192">
          <cell r="A1192" t="str">
            <v>Cryptotis obscura</v>
          </cell>
        </row>
        <row r="1193">
          <cell r="A1193" t="str">
            <v>Cryptotis oreoryctes</v>
          </cell>
        </row>
        <row r="1194">
          <cell r="A1194" t="str">
            <v>Cryptotis orophila</v>
          </cell>
        </row>
        <row r="1195">
          <cell r="A1195" t="str">
            <v>Cryptotis parva</v>
          </cell>
        </row>
        <row r="1196">
          <cell r="A1196" t="str">
            <v>Cryptotis peregrina</v>
          </cell>
        </row>
        <row r="1197">
          <cell r="A1197" t="str">
            <v>Cryptotis perijensis</v>
          </cell>
        </row>
        <row r="1198">
          <cell r="A1198" t="str">
            <v>Cryptotis peruviensis</v>
          </cell>
        </row>
        <row r="1199">
          <cell r="A1199" t="str">
            <v>Cryptotis phillipsii</v>
          </cell>
        </row>
        <row r="1200">
          <cell r="A1200" t="str">
            <v>Cryptotis squamipes</v>
          </cell>
        </row>
        <row r="1201">
          <cell r="A1201" t="str">
            <v>Cryptotis tamensis</v>
          </cell>
        </row>
        <row r="1202">
          <cell r="A1202" t="str">
            <v>Cryptotis thomasi</v>
          </cell>
        </row>
        <row r="1203">
          <cell r="A1203" t="str">
            <v>Cryptotis tropicalis</v>
          </cell>
        </row>
        <row r="1204">
          <cell r="A1204" t="str">
            <v>Cryptotis venezuelensis</v>
          </cell>
        </row>
        <row r="1205">
          <cell r="A1205" t="str">
            <v>Ctenodactylus gundi</v>
          </cell>
        </row>
        <row r="1206">
          <cell r="A1206" t="str">
            <v>Ctenodactylus vali</v>
          </cell>
        </row>
        <row r="1207">
          <cell r="A1207" t="str">
            <v>Ctenomys andersoni</v>
          </cell>
        </row>
        <row r="1208">
          <cell r="A1208" t="str">
            <v>Ctenomys argentinus</v>
          </cell>
        </row>
        <row r="1209">
          <cell r="A1209" t="str">
            <v>Ctenomys australis</v>
          </cell>
        </row>
        <row r="1210">
          <cell r="A1210" t="str">
            <v>Ctenomys azarae</v>
          </cell>
        </row>
        <row r="1211">
          <cell r="A1211" t="str">
            <v>Ctenomys bergi</v>
          </cell>
        </row>
        <row r="1212">
          <cell r="A1212" t="str">
            <v>Ctenomys boliviensis</v>
          </cell>
        </row>
        <row r="1213">
          <cell r="A1213" t="str">
            <v>Ctenomys bonettoi</v>
          </cell>
        </row>
        <row r="1214">
          <cell r="A1214" t="str">
            <v>Ctenomys brasiliensis</v>
          </cell>
        </row>
        <row r="1215">
          <cell r="A1215" t="str">
            <v>Ctenomys budini</v>
          </cell>
        </row>
        <row r="1216">
          <cell r="A1216" t="str">
            <v>Ctenomys colburni</v>
          </cell>
        </row>
        <row r="1217">
          <cell r="A1217" t="str">
            <v>Ctenomys coludo</v>
          </cell>
        </row>
        <row r="1218">
          <cell r="A1218" t="str">
            <v>Ctenomys conoveri</v>
          </cell>
        </row>
        <row r="1219">
          <cell r="A1219" t="str">
            <v>Ctenomys coyhaiquensis</v>
          </cell>
        </row>
        <row r="1220">
          <cell r="A1220" t="str">
            <v>Ctenomys dorbignyi</v>
          </cell>
        </row>
        <row r="1221">
          <cell r="A1221" t="str">
            <v>Ctenomys dorsalis</v>
          </cell>
        </row>
        <row r="1222">
          <cell r="A1222" t="str">
            <v>Ctenomys emilianus</v>
          </cell>
        </row>
        <row r="1223">
          <cell r="A1223" t="str">
            <v>Ctenomys erikacuellarae</v>
          </cell>
        </row>
        <row r="1224">
          <cell r="A1224" t="str">
            <v>Ctenomys famosus</v>
          </cell>
        </row>
        <row r="1225">
          <cell r="A1225" t="str">
            <v>Ctenomys flamarioni</v>
          </cell>
        </row>
        <row r="1226">
          <cell r="A1226" t="str">
            <v>Ctenomys fochi</v>
          </cell>
        </row>
        <row r="1227">
          <cell r="A1227" t="str">
            <v>Ctenomys fodax</v>
          </cell>
        </row>
        <row r="1228">
          <cell r="A1228" t="str">
            <v>Ctenomys frater</v>
          </cell>
        </row>
        <row r="1229">
          <cell r="A1229" t="str">
            <v>Ctenomys fulvus</v>
          </cell>
        </row>
        <row r="1230">
          <cell r="A1230" t="str">
            <v>Ctenomys goodfellowi</v>
          </cell>
        </row>
        <row r="1231">
          <cell r="A1231" t="str">
            <v>Ctenomys haigi</v>
          </cell>
        </row>
        <row r="1232">
          <cell r="A1232" t="str">
            <v>Ctenomys ibicuiensis</v>
          </cell>
        </row>
        <row r="1233">
          <cell r="A1233" t="str">
            <v>Ctenomys johannis</v>
          </cell>
        </row>
        <row r="1234">
          <cell r="A1234" t="str">
            <v>Ctenomys juris</v>
          </cell>
        </row>
        <row r="1235">
          <cell r="A1235" t="str">
            <v>Ctenomys knighti</v>
          </cell>
        </row>
        <row r="1236">
          <cell r="A1236" t="str">
            <v>Ctenomys lami</v>
          </cell>
        </row>
        <row r="1237">
          <cell r="A1237" t="str">
            <v>Ctenomys latro</v>
          </cell>
        </row>
        <row r="1238">
          <cell r="A1238" t="str">
            <v>Ctenomys lessai</v>
          </cell>
        </row>
        <row r="1239">
          <cell r="A1239" t="str">
            <v>Ctenomys leucodon</v>
          </cell>
        </row>
        <row r="1240">
          <cell r="A1240" t="str">
            <v>Ctenomys lewisi</v>
          </cell>
        </row>
        <row r="1241">
          <cell r="A1241" t="str">
            <v>Ctenomys magellanicus</v>
          </cell>
        </row>
        <row r="1242">
          <cell r="A1242" t="str">
            <v>Ctenomys maulinus</v>
          </cell>
        </row>
        <row r="1243">
          <cell r="A1243" t="str">
            <v>Ctenomys mendocinus</v>
          </cell>
        </row>
        <row r="1244">
          <cell r="A1244" t="str">
            <v>Ctenomys minutus</v>
          </cell>
        </row>
        <row r="1245">
          <cell r="A1245" t="str">
            <v>Ctenomys occultus</v>
          </cell>
        </row>
        <row r="1246">
          <cell r="A1246" t="str">
            <v>Ctenomys opimus</v>
          </cell>
        </row>
        <row r="1247">
          <cell r="A1247" t="str">
            <v>Ctenomys osvaldoreigi</v>
          </cell>
        </row>
        <row r="1248">
          <cell r="A1248" t="str">
            <v>Ctenomys pearsoni</v>
          </cell>
        </row>
        <row r="1249">
          <cell r="A1249" t="str">
            <v>Ctenomys perrensi</v>
          </cell>
        </row>
        <row r="1250">
          <cell r="A1250" t="str">
            <v>Ctenomys peruanus</v>
          </cell>
        </row>
        <row r="1251">
          <cell r="A1251" t="str">
            <v>Ctenomys pilarensis</v>
          </cell>
        </row>
        <row r="1252">
          <cell r="A1252" t="str">
            <v>Ctenomys pontifex</v>
          </cell>
        </row>
        <row r="1253">
          <cell r="A1253" t="str">
            <v>Ctenomys porteousi</v>
          </cell>
        </row>
        <row r="1254">
          <cell r="A1254" t="str">
            <v>Ctenomys pundti</v>
          </cell>
        </row>
        <row r="1255">
          <cell r="A1255" t="str">
            <v>Ctenomys rionegrensis</v>
          </cell>
        </row>
        <row r="1256">
          <cell r="A1256" t="str">
            <v>Ctenomys roigi</v>
          </cell>
        </row>
        <row r="1257">
          <cell r="A1257" t="str">
            <v>Ctenomys saltarius</v>
          </cell>
        </row>
        <row r="1258">
          <cell r="A1258" t="str">
            <v>Ctenomys scagliai</v>
          </cell>
        </row>
        <row r="1259">
          <cell r="A1259" t="str">
            <v>Ctenomys sericeus</v>
          </cell>
        </row>
        <row r="1260">
          <cell r="A1260" t="str">
            <v>Ctenomys sociabilis</v>
          </cell>
        </row>
        <row r="1261">
          <cell r="A1261" t="str">
            <v>Ctenomys steinbachi</v>
          </cell>
        </row>
        <row r="1262">
          <cell r="A1262" t="str">
            <v>Ctenomys sylvanus</v>
          </cell>
        </row>
        <row r="1263">
          <cell r="A1263" t="str">
            <v>Ctenomys talarum</v>
          </cell>
        </row>
        <row r="1264">
          <cell r="A1264" t="str">
            <v>Ctenomys torquatus</v>
          </cell>
        </row>
        <row r="1265">
          <cell r="A1265" t="str">
            <v>Ctenomys tuconax</v>
          </cell>
        </row>
        <row r="1266">
          <cell r="A1266" t="str">
            <v>Ctenomys tucumanus</v>
          </cell>
        </row>
        <row r="1267">
          <cell r="A1267" t="str">
            <v>Ctenomys tulduco</v>
          </cell>
        </row>
        <row r="1268">
          <cell r="A1268" t="str">
            <v>Ctenomys validus</v>
          </cell>
        </row>
        <row r="1269">
          <cell r="A1269" t="str">
            <v>Ctenomys viperinus</v>
          </cell>
        </row>
        <row r="1270">
          <cell r="A1270" t="str">
            <v>Ctenomys yatesi</v>
          </cell>
        </row>
        <row r="1271">
          <cell r="A1271" t="str">
            <v>Ctenomys yolandae</v>
          </cell>
        </row>
        <row r="1272">
          <cell r="A1272" t="str">
            <v>Cuniculus paca</v>
          </cell>
        </row>
        <row r="1273">
          <cell r="A1273" t="str">
            <v>Cuniculus taczanowskii</v>
          </cell>
        </row>
        <row r="1274">
          <cell r="A1274" t="str">
            <v>Cuon alpinus</v>
          </cell>
        </row>
        <row r="1275">
          <cell r="A1275" t="str">
            <v>Cuscomys ashaninka</v>
          </cell>
        </row>
        <row r="1276">
          <cell r="A1276" t="str">
            <v>Cuscomys oblativa</v>
          </cell>
        </row>
        <row r="1277">
          <cell r="A1277" t="str">
            <v>Cyclopes didactylus</v>
          </cell>
        </row>
        <row r="1278">
          <cell r="A1278" t="str">
            <v>Cynictis penicillata</v>
          </cell>
        </row>
        <row r="1279">
          <cell r="A1279" t="str">
            <v>Cynocephalus volans</v>
          </cell>
        </row>
        <row r="1280">
          <cell r="A1280" t="str">
            <v>Cynogale bennettii</v>
          </cell>
        </row>
        <row r="1281">
          <cell r="A1281" t="str">
            <v>Cynomops abrasus</v>
          </cell>
        </row>
        <row r="1282">
          <cell r="A1282" t="str">
            <v>Cynomops greenhalli</v>
          </cell>
        </row>
        <row r="1283">
          <cell r="A1283" t="str">
            <v>Cynomops mexicanus</v>
          </cell>
        </row>
        <row r="1284">
          <cell r="A1284" t="str">
            <v>Cynomops paranus</v>
          </cell>
        </row>
        <row r="1285">
          <cell r="A1285" t="str">
            <v>Cynomops planirostris</v>
          </cell>
        </row>
        <row r="1286">
          <cell r="A1286" t="str">
            <v>Cynomys gunnisoni</v>
          </cell>
        </row>
        <row r="1287">
          <cell r="A1287" t="str">
            <v>Cynomys leucurus</v>
          </cell>
        </row>
        <row r="1288">
          <cell r="A1288" t="str">
            <v>Cynomys ludovicianus</v>
          </cell>
        </row>
        <row r="1289">
          <cell r="A1289" t="str">
            <v>Cynomys mexicanus</v>
          </cell>
        </row>
        <row r="1290">
          <cell r="A1290" t="str">
            <v>Cynomys parvidens</v>
          </cell>
        </row>
        <row r="1291">
          <cell r="A1291" t="str">
            <v>Cynopterus brachyotis</v>
          </cell>
        </row>
        <row r="1292">
          <cell r="A1292" t="str">
            <v>Cynopterus horsfieldii</v>
          </cell>
        </row>
        <row r="1293">
          <cell r="A1293" t="str">
            <v>Cynopterus luzoniensis</v>
          </cell>
        </row>
        <row r="1294">
          <cell r="A1294" t="str">
            <v>Cynopterus minutus</v>
          </cell>
        </row>
        <row r="1295">
          <cell r="A1295" t="str">
            <v>Cynopterus nusatenggara</v>
          </cell>
        </row>
        <row r="1296">
          <cell r="A1296" t="str">
            <v>Cynopterus sphinx</v>
          </cell>
        </row>
        <row r="1297">
          <cell r="A1297" t="str">
            <v>Cynopterus titthaecheilus</v>
          </cell>
        </row>
        <row r="1298">
          <cell r="A1298" t="str">
            <v>Cystophora cristata</v>
          </cell>
        </row>
        <row r="1299">
          <cell r="A1299" t="str">
            <v>Cyttarops alecto</v>
          </cell>
        </row>
        <row r="1300">
          <cell r="A1300" t="str">
            <v>Dacnomys millardi</v>
          </cell>
        </row>
        <row r="1301">
          <cell r="A1301" t="str">
            <v>Dactylomys boliviensis</v>
          </cell>
        </row>
        <row r="1302">
          <cell r="A1302" t="str">
            <v>Dactylomys dactylinus</v>
          </cell>
        </row>
        <row r="1303">
          <cell r="A1303" t="str">
            <v>Dactylomys peruanus</v>
          </cell>
        </row>
        <row r="1304">
          <cell r="A1304" t="str">
            <v>Dactylonax palpator</v>
          </cell>
        </row>
        <row r="1305">
          <cell r="A1305" t="str">
            <v>Dactylopsila megalura</v>
          </cell>
        </row>
        <row r="1306">
          <cell r="A1306" t="str">
            <v>Dactylopsila tatei</v>
          </cell>
        </row>
        <row r="1307">
          <cell r="A1307" t="str">
            <v>Dactylopsila trivirgata</v>
          </cell>
        </row>
        <row r="1308">
          <cell r="A1308" t="str">
            <v>Dama dama</v>
          </cell>
        </row>
        <row r="1309">
          <cell r="A1309" t="str">
            <v>Dama mesopotamica</v>
          </cell>
        </row>
        <row r="1310">
          <cell r="A1310" t="str">
            <v>Damaliscus lunatus</v>
          </cell>
        </row>
        <row r="1311">
          <cell r="A1311" t="str">
            <v>Damaliscus pygargus</v>
          </cell>
        </row>
        <row r="1312">
          <cell r="A1312" t="str">
            <v>Dasycercus blythi</v>
          </cell>
        </row>
        <row r="1313">
          <cell r="A1313" t="str">
            <v>Dasycercus cristicauda</v>
          </cell>
        </row>
        <row r="1314">
          <cell r="A1314" t="str">
            <v>Dasykaluta rosamondae</v>
          </cell>
        </row>
        <row r="1315">
          <cell r="A1315" t="str">
            <v>Dasymys foxi</v>
          </cell>
        </row>
        <row r="1316">
          <cell r="A1316" t="str">
            <v>Dasymys incomtus</v>
          </cell>
        </row>
        <row r="1317">
          <cell r="A1317" t="str">
            <v>Dasymys montanus</v>
          </cell>
        </row>
        <row r="1318">
          <cell r="A1318" t="str">
            <v>Dasymys nudipes</v>
          </cell>
        </row>
        <row r="1319">
          <cell r="A1319" t="str">
            <v>Dasymys rufulus</v>
          </cell>
        </row>
        <row r="1320">
          <cell r="A1320" t="str">
            <v>Dasyprocta azarae</v>
          </cell>
        </row>
        <row r="1321">
          <cell r="A1321" t="str">
            <v>Dasyprocta coibae</v>
          </cell>
        </row>
        <row r="1322">
          <cell r="A1322" t="str">
            <v>Dasyprocta cristata</v>
          </cell>
        </row>
        <row r="1323">
          <cell r="A1323" t="str">
            <v>Dasyprocta fuliginosa</v>
          </cell>
        </row>
        <row r="1324">
          <cell r="A1324" t="str">
            <v>Dasyprocta guamara</v>
          </cell>
        </row>
        <row r="1325">
          <cell r="A1325" t="str">
            <v>Dasyprocta kalinowskii</v>
          </cell>
        </row>
        <row r="1326">
          <cell r="A1326" t="str">
            <v>Dasyprocta leporina</v>
          </cell>
        </row>
        <row r="1327">
          <cell r="A1327" t="str">
            <v>Dasyprocta mexicana</v>
          </cell>
        </row>
        <row r="1328">
          <cell r="A1328" t="str">
            <v>Dasyprocta prymnolopha</v>
          </cell>
        </row>
        <row r="1329">
          <cell r="A1329" t="str">
            <v>Dasyprocta punctata</v>
          </cell>
        </row>
        <row r="1330">
          <cell r="A1330" t="str">
            <v>Dasyprocta ruatanica</v>
          </cell>
        </row>
        <row r="1331">
          <cell r="A1331" t="str">
            <v>Dasypus hybridus</v>
          </cell>
        </row>
        <row r="1332">
          <cell r="A1332" t="str">
            <v>Dasypus kappleri</v>
          </cell>
        </row>
        <row r="1333">
          <cell r="A1333" t="str">
            <v>Dasypus novemcinctus</v>
          </cell>
        </row>
        <row r="1334">
          <cell r="A1334" t="str">
            <v>Dasypus pilosus</v>
          </cell>
        </row>
        <row r="1335">
          <cell r="A1335" t="str">
            <v>Dasypus sabanicola</v>
          </cell>
        </row>
        <row r="1336">
          <cell r="A1336" t="str">
            <v>Dasypus septemcinctus</v>
          </cell>
        </row>
        <row r="1337">
          <cell r="A1337" t="str">
            <v>Dasypus yepesi</v>
          </cell>
        </row>
        <row r="1338">
          <cell r="A1338" t="str">
            <v>Dasyuroides byrnei</v>
          </cell>
        </row>
        <row r="1339">
          <cell r="A1339" t="str">
            <v>Dasyurus albopunctatus</v>
          </cell>
        </row>
        <row r="1340">
          <cell r="A1340" t="str">
            <v>Dasyurus geoffroii</v>
          </cell>
        </row>
        <row r="1341">
          <cell r="A1341" t="str">
            <v>Dasyurus hallucatus</v>
          </cell>
        </row>
        <row r="1342">
          <cell r="A1342" t="str">
            <v>Dasyurus maculatus</v>
          </cell>
        </row>
        <row r="1343">
          <cell r="A1343" t="str">
            <v>Dasyurus spartacus</v>
          </cell>
        </row>
        <row r="1344">
          <cell r="A1344" t="str">
            <v>Dasyurus viverrinus</v>
          </cell>
        </row>
        <row r="1345">
          <cell r="A1345" t="str">
            <v>Daubentonia madagascariensis</v>
          </cell>
        </row>
        <row r="1346">
          <cell r="A1346" t="str">
            <v>Delanymys brooksi</v>
          </cell>
        </row>
        <row r="1347">
          <cell r="A1347" t="str">
            <v>Delomys altimontanus</v>
          </cell>
        </row>
        <row r="1348">
          <cell r="A1348" t="str">
            <v>Delomys collinus</v>
          </cell>
        </row>
        <row r="1349">
          <cell r="A1349" t="str">
            <v>Delomys dorsalis</v>
          </cell>
        </row>
        <row r="1350">
          <cell r="A1350" t="str">
            <v>Delomys sublineatus</v>
          </cell>
        </row>
        <row r="1351">
          <cell r="A1351" t="str">
            <v>Delphinapterus leucas</v>
          </cell>
        </row>
        <row r="1352">
          <cell r="A1352" t="str">
            <v>Delphinus capensis</v>
          </cell>
        </row>
        <row r="1353">
          <cell r="A1353" t="str">
            <v>Delphinus delphis</v>
          </cell>
        </row>
        <row r="1354">
          <cell r="A1354" t="str">
            <v>Deltamys kempi</v>
          </cell>
        </row>
        <row r="1355">
          <cell r="A1355" t="str">
            <v>Dendrogale melanura</v>
          </cell>
        </row>
        <row r="1356">
          <cell r="A1356" t="str">
            <v>Dendrogale murina</v>
          </cell>
        </row>
        <row r="1357">
          <cell r="A1357" t="str">
            <v>Dendrohyrax arboreus</v>
          </cell>
        </row>
        <row r="1358">
          <cell r="A1358" t="str">
            <v>Dendrohyrax dorsalis</v>
          </cell>
        </row>
        <row r="1359">
          <cell r="A1359" t="str">
            <v>Dendrohyrax validus</v>
          </cell>
        </row>
        <row r="1360">
          <cell r="A1360" t="str">
            <v>Dendrolagus bennettianus</v>
          </cell>
        </row>
        <row r="1361">
          <cell r="A1361" t="str">
            <v>Dendrolagus dorianus</v>
          </cell>
        </row>
        <row r="1362">
          <cell r="A1362" t="str">
            <v>Dendrolagus goodfellowi</v>
          </cell>
        </row>
        <row r="1363">
          <cell r="A1363" t="str">
            <v>Dendrolagus inustus</v>
          </cell>
        </row>
        <row r="1364">
          <cell r="A1364" t="str">
            <v>Dendrolagus lumholtzi</v>
          </cell>
        </row>
        <row r="1365">
          <cell r="A1365" t="str">
            <v>Dendrolagus matschiei</v>
          </cell>
        </row>
        <row r="1366">
          <cell r="A1366" t="str">
            <v>Dendrolagus mayri</v>
          </cell>
        </row>
        <row r="1367">
          <cell r="A1367" t="str">
            <v>Dendrolagus mbaiso</v>
          </cell>
        </row>
        <row r="1368">
          <cell r="A1368" t="str">
            <v>Dendrolagus notatus</v>
          </cell>
        </row>
        <row r="1369">
          <cell r="A1369" t="str">
            <v>Dendrolagus pulcherrimus</v>
          </cell>
        </row>
        <row r="1370">
          <cell r="A1370" t="str">
            <v>Dendrolagus scottae</v>
          </cell>
        </row>
        <row r="1371">
          <cell r="A1371" t="str">
            <v>Dendrolagus spadix</v>
          </cell>
        </row>
        <row r="1372">
          <cell r="A1372" t="str">
            <v>Dendrolagus stellarum</v>
          </cell>
        </row>
        <row r="1373">
          <cell r="A1373" t="str">
            <v>Dendrolagus ursinus</v>
          </cell>
        </row>
        <row r="1374">
          <cell r="A1374" t="str">
            <v>Dendromus insignis</v>
          </cell>
        </row>
        <row r="1375">
          <cell r="A1375" t="str">
            <v>Dendromus kahuziensis</v>
          </cell>
        </row>
        <row r="1376">
          <cell r="A1376" t="str">
            <v>Dendromus kivu</v>
          </cell>
        </row>
        <row r="1377">
          <cell r="A1377" t="str">
            <v>Dendromus lachaisei</v>
          </cell>
        </row>
        <row r="1378">
          <cell r="A1378" t="str">
            <v>Dendromus lovati</v>
          </cell>
        </row>
        <row r="1379">
          <cell r="A1379" t="str">
            <v>Dendromus melanotis</v>
          </cell>
        </row>
        <row r="1380">
          <cell r="A1380" t="str">
            <v>Dendromus mesomelas</v>
          </cell>
        </row>
        <row r="1381">
          <cell r="A1381" t="str">
            <v>Dendromus messorius</v>
          </cell>
        </row>
        <row r="1382">
          <cell r="A1382" t="str">
            <v>Dendromus mystacalis</v>
          </cell>
        </row>
        <row r="1383">
          <cell r="A1383" t="str">
            <v>Dendromus nyikae</v>
          </cell>
        </row>
        <row r="1384">
          <cell r="A1384" t="str">
            <v>Dendromus oreas</v>
          </cell>
        </row>
        <row r="1385">
          <cell r="A1385" t="str">
            <v>Dendromus ruppi</v>
          </cell>
        </row>
        <row r="1386">
          <cell r="A1386" t="str">
            <v>Dendromus vernayi</v>
          </cell>
        </row>
        <row r="1387">
          <cell r="A1387" t="str">
            <v>Dendroprionomys rousseloti</v>
          </cell>
        </row>
        <row r="1388">
          <cell r="A1388" t="str">
            <v>Deomys ferrugineus</v>
          </cell>
        </row>
        <row r="1389">
          <cell r="A1389" t="str">
            <v>Dephomys defua</v>
          </cell>
        </row>
        <row r="1390">
          <cell r="A1390" t="str">
            <v>Dermanura anderseni</v>
          </cell>
        </row>
        <row r="1391">
          <cell r="A1391" t="str">
            <v>Dermanura aztecus</v>
          </cell>
        </row>
        <row r="1392">
          <cell r="A1392" t="str">
            <v>Dermanura bogotensis</v>
          </cell>
        </row>
        <row r="1393">
          <cell r="A1393" t="str">
            <v>Dermanura cinereus</v>
          </cell>
        </row>
        <row r="1394">
          <cell r="A1394" t="str">
            <v>Dermanura glaucus</v>
          </cell>
        </row>
        <row r="1395">
          <cell r="A1395" t="str">
            <v>Dermanura gnomus</v>
          </cell>
        </row>
        <row r="1396">
          <cell r="A1396" t="str">
            <v>Dermanura incomitatus</v>
          </cell>
        </row>
        <row r="1397">
          <cell r="A1397" t="str">
            <v>Dermanura phaeotis</v>
          </cell>
        </row>
        <row r="1398">
          <cell r="A1398" t="str">
            <v>Dermanura rava</v>
          </cell>
        </row>
        <row r="1399">
          <cell r="A1399" t="str">
            <v>Dermanura rosenbergii</v>
          </cell>
        </row>
        <row r="1400">
          <cell r="A1400" t="str">
            <v>Dermanura toltecus</v>
          </cell>
        </row>
        <row r="1401">
          <cell r="A1401" t="str">
            <v>Dermanura watsoni</v>
          </cell>
        </row>
        <row r="1402">
          <cell r="A1402" t="str">
            <v>Desmalopex leucopterus</v>
          </cell>
        </row>
        <row r="1403">
          <cell r="A1403" t="str">
            <v>Desmalopex microleucopterus</v>
          </cell>
        </row>
        <row r="1404">
          <cell r="A1404" t="str">
            <v>Desmana moschata</v>
          </cell>
        </row>
        <row r="1405">
          <cell r="A1405" t="str">
            <v>Desmodilliscus braueri</v>
          </cell>
        </row>
        <row r="1406">
          <cell r="A1406" t="str">
            <v>Desmodillus auricularis</v>
          </cell>
        </row>
        <row r="1407">
          <cell r="A1407" t="str">
            <v>Desmodus draculae</v>
          </cell>
        </row>
        <row r="1408">
          <cell r="A1408" t="str">
            <v>Desmodus rotundus</v>
          </cell>
        </row>
        <row r="1409">
          <cell r="A1409" t="str">
            <v>Desmomys harringtoni</v>
          </cell>
        </row>
        <row r="1410">
          <cell r="A1410" t="str">
            <v>Desmomys yaldeni</v>
          </cell>
        </row>
        <row r="1411">
          <cell r="A1411" t="str">
            <v>Diaemus youngi</v>
          </cell>
        </row>
        <row r="1412">
          <cell r="A1412" t="str">
            <v>Dicerorhinus sumatrensis</v>
          </cell>
        </row>
        <row r="1413">
          <cell r="A1413" t="str">
            <v>Diceros bicornis</v>
          </cell>
        </row>
        <row r="1414">
          <cell r="A1414" t="str">
            <v>Diclidurus albus</v>
          </cell>
        </row>
        <row r="1415">
          <cell r="A1415" t="str">
            <v>Diclidurus ingens</v>
          </cell>
        </row>
        <row r="1416">
          <cell r="A1416" t="str">
            <v>Diclidurus isabellus</v>
          </cell>
        </row>
        <row r="1417">
          <cell r="A1417" t="str">
            <v>Diclidurus scutatus</v>
          </cell>
        </row>
        <row r="1418">
          <cell r="A1418" t="str">
            <v>Dicrostonyx groenlandicus</v>
          </cell>
        </row>
        <row r="1419">
          <cell r="A1419" t="str">
            <v>Dicrostonyx hudsonius</v>
          </cell>
        </row>
        <row r="1420">
          <cell r="A1420" t="str">
            <v>Dicrostonyx nelsoni</v>
          </cell>
        </row>
        <row r="1421">
          <cell r="A1421" t="str">
            <v>Dicrostonyx nunatakensis</v>
          </cell>
        </row>
        <row r="1422">
          <cell r="A1422" t="str">
            <v>Dicrostonyx richardsoni</v>
          </cell>
        </row>
        <row r="1423">
          <cell r="A1423" t="str">
            <v>Dicrostonyx torquatus</v>
          </cell>
        </row>
        <row r="1424">
          <cell r="A1424" t="str">
            <v>Dicrostonyx unalascensis</v>
          </cell>
        </row>
        <row r="1425">
          <cell r="A1425" t="str">
            <v>Dicrostonyx vinogradovi</v>
          </cell>
        </row>
        <row r="1426">
          <cell r="A1426" t="str">
            <v>Didelphis albiventris</v>
          </cell>
        </row>
        <row r="1427">
          <cell r="A1427" t="str">
            <v>Didelphis aurita</v>
          </cell>
        </row>
        <row r="1428">
          <cell r="A1428" t="str">
            <v>Didelphis imperfecta</v>
          </cell>
        </row>
        <row r="1429">
          <cell r="A1429" t="str">
            <v>Didelphis marsupialis</v>
          </cell>
        </row>
        <row r="1430">
          <cell r="A1430" t="str">
            <v>Didelphis pernigra</v>
          </cell>
        </row>
        <row r="1431">
          <cell r="A1431" t="str">
            <v>Didelphis virginiana</v>
          </cell>
        </row>
        <row r="1432">
          <cell r="A1432" t="str">
            <v>Dinaromys bogdanovi</v>
          </cell>
        </row>
        <row r="1433">
          <cell r="A1433" t="str">
            <v>Dinomys branickii</v>
          </cell>
        </row>
        <row r="1434">
          <cell r="A1434" t="str">
            <v>Diomys crumpi</v>
          </cell>
        </row>
        <row r="1435">
          <cell r="A1435" t="str">
            <v>Diphylla ecaudata</v>
          </cell>
        </row>
        <row r="1436">
          <cell r="A1436" t="str">
            <v>Diplogale hosei</v>
          </cell>
        </row>
        <row r="1437">
          <cell r="A1437" t="str">
            <v>Diplomesodon pulchellum</v>
          </cell>
        </row>
        <row r="1438">
          <cell r="A1438" t="str">
            <v>Diplomys caniceps</v>
          </cell>
        </row>
        <row r="1439">
          <cell r="A1439" t="str">
            <v>Diplomys labilis</v>
          </cell>
        </row>
        <row r="1440">
          <cell r="A1440" t="str">
            <v>Diplothrix legata</v>
          </cell>
        </row>
        <row r="1441">
          <cell r="A1441" t="str">
            <v>Dipodomys agilis</v>
          </cell>
        </row>
        <row r="1442">
          <cell r="A1442" t="str">
            <v>Dipodomys californicus</v>
          </cell>
        </row>
        <row r="1443">
          <cell r="A1443" t="str">
            <v>Dipodomys compactus</v>
          </cell>
        </row>
        <row r="1444">
          <cell r="A1444" t="str">
            <v>Dipodomys deserti</v>
          </cell>
        </row>
        <row r="1445">
          <cell r="A1445" t="str">
            <v>Dipodomys elator</v>
          </cell>
        </row>
        <row r="1446">
          <cell r="A1446" t="str">
            <v>Dipodomys gravipes</v>
          </cell>
        </row>
        <row r="1447">
          <cell r="A1447" t="str">
            <v>Dipodomys heermanni</v>
          </cell>
        </row>
        <row r="1448">
          <cell r="A1448" t="str">
            <v>Dipodomys ingens</v>
          </cell>
        </row>
        <row r="1449">
          <cell r="A1449" t="str">
            <v>Dipodomys insularis</v>
          </cell>
        </row>
        <row r="1450">
          <cell r="A1450" t="str">
            <v>Dipodomys margaritae</v>
          </cell>
        </row>
        <row r="1451">
          <cell r="A1451" t="str">
            <v>Dipodomys merriami</v>
          </cell>
        </row>
        <row r="1452">
          <cell r="A1452" t="str">
            <v>Dipodomys microps</v>
          </cell>
        </row>
        <row r="1453">
          <cell r="A1453" t="str">
            <v>Dipodomys nelsoni</v>
          </cell>
        </row>
        <row r="1454">
          <cell r="A1454" t="str">
            <v>Dipodomys nitratoides</v>
          </cell>
        </row>
        <row r="1455">
          <cell r="A1455" t="str">
            <v>Dipodomys ordii</v>
          </cell>
        </row>
        <row r="1456">
          <cell r="A1456" t="str">
            <v>Dipodomys panamintinus</v>
          </cell>
        </row>
        <row r="1457">
          <cell r="A1457" t="str">
            <v>Dipodomys phillipsii</v>
          </cell>
        </row>
        <row r="1458">
          <cell r="A1458" t="str">
            <v>Dipodomys simulans</v>
          </cell>
        </row>
        <row r="1459">
          <cell r="A1459" t="str">
            <v>Dipodomys spectabilis</v>
          </cell>
        </row>
        <row r="1460">
          <cell r="A1460" t="str">
            <v>Dipodomys stephensi</v>
          </cell>
        </row>
        <row r="1461">
          <cell r="A1461" t="str">
            <v>Dipodomys venustus</v>
          </cell>
        </row>
        <row r="1462">
          <cell r="A1462" t="str">
            <v>Dipus sagitta</v>
          </cell>
        </row>
        <row r="1463">
          <cell r="A1463" t="str">
            <v>Distoechurus pennatus</v>
          </cell>
        </row>
        <row r="1464">
          <cell r="A1464" t="str">
            <v>Dobsonia anderseni</v>
          </cell>
        </row>
        <row r="1465">
          <cell r="A1465" t="str">
            <v>Dobsonia beauforti</v>
          </cell>
        </row>
        <row r="1466">
          <cell r="A1466" t="str">
            <v>Dobsonia chapmani</v>
          </cell>
        </row>
        <row r="1467">
          <cell r="A1467" t="str">
            <v>Dobsonia crenulata</v>
          </cell>
        </row>
        <row r="1468">
          <cell r="A1468" t="str">
            <v>Dobsonia emersa</v>
          </cell>
        </row>
        <row r="1469">
          <cell r="A1469" t="str">
            <v>Dobsonia exoleta</v>
          </cell>
        </row>
        <row r="1470">
          <cell r="A1470" t="str">
            <v>Dobsonia inermis</v>
          </cell>
        </row>
        <row r="1471">
          <cell r="A1471" t="str">
            <v>Dobsonia minor</v>
          </cell>
        </row>
        <row r="1472">
          <cell r="A1472" t="str">
            <v>Dobsonia moluccensis</v>
          </cell>
        </row>
        <row r="1473">
          <cell r="A1473" t="str">
            <v>Dobsonia pannietensis</v>
          </cell>
        </row>
        <row r="1474">
          <cell r="A1474" t="str">
            <v>Dobsonia peronii</v>
          </cell>
        </row>
        <row r="1475">
          <cell r="A1475" t="str">
            <v>Dobsonia praedatrix</v>
          </cell>
        </row>
        <row r="1476">
          <cell r="A1476" t="str">
            <v>Dobsonia viridis</v>
          </cell>
        </row>
        <row r="1477">
          <cell r="A1477" t="str">
            <v>Dolichotis patagonum</v>
          </cell>
        </row>
        <row r="1478">
          <cell r="A1478" t="str">
            <v>Dolichotis salinicola</v>
          </cell>
        </row>
        <row r="1479">
          <cell r="A1479" t="str">
            <v>Dologale dybowskii</v>
          </cell>
        </row>
        <row r="1480">
          <cell r="A1480" t="str">
            <v>Dorcatragus megalotis</v>
          </cell>
        </row>
        <row r="1481">
          <cell r="A1481" t="str">
            <v>Dorcopsis atrata</v>
          </cell>
        </row>
        <row r="1482">
          <cell r="A1482" t="str">
            <v>Dorcopsis hageni</v>
          </cell>
        </row>
        <row r="1483">
          <cell r="A1483" t="str">
            <v>Dorcopsis luctuosa</v>
          </cell>
        </row>
        <row r="1484">
          <cell r="A1484" t="str">
            <v>Dorcopsis muelleri</v>
          </cell>
        </row>
        <row r="1485">
          <cell r="A1485" t="str">
            <v>Dorcopsulus macleayi</v>
          </cell>
        </row>
        <row r="1486">
          <cell r="A1486" t="str">
            <v>Dorcopsulus vanheurni</v>
          </cell>
        </row>
        <row r="1487">
          <cell r="A1487" t="str">
            <v>Dremomys everetti</v>
          </cell>
        </row>
        <row r="1488">
          <cell r="A1488" t="str">
            <v>Dremomys gularis</v>
          </cell>
        </row>
        <row r="1489">
          <cell r="A1489" t="str">
            <v>Dremomys lokriah</v>
          </cell>
        </row>
        <row r="1490">
          <cell r="A1490" t="str">
            <v>Dremomys pernyi</v>
          </cell>
        </row>
        <row r="1491">
          <cell r="A1491" t="str">
            <v>Dremomys pyrrhomerus</v>
          </cell>
        </row>
        <row r="1492">
          <cell r="A1492" t="str">
            <v>Dremomys rufigenis</v>
          </cell>
        </row>
        <row r="1493">
          <cell r="A1493" t="str">
            <v>Dromiciops gliroides</v>
          </cell>
        </row>
        <row r="1494">
          <cell r="A1494" t="str">
            <v>Dryadonycteris capixaba</v>
          </cell>
        </row>
        <row r="1495">
          <cell r="A1495" t="str">
            <v>Drymoreomys albimaculatus</v>
          </cell>
        </row>
        <row r="1496">
          <cell r="A1496" t="str">
            <v>Dryomys laniger</v>
          </cell>
        </row>
        <row r="1497">
          <cell r="A1497" t="str">
            <v>Dryomys niethammeri</v>
          </cell>
        </row>
        <row r="1498">
          <cell r="A1498" t="str">
            <v>Dryomys nitedula</v>
          </cell>
        </row>
        <row r="1499">
          <cell r="A1499" t="str">
            <v>Dugong dugon</v>
          </cell>
        </row>
        <row r="1500">
          <cell r="A1500" t="str">
            <v>Dusicyon australis</v>
          </cell>
        </row>
        <row r="1501">
          <cell r="A1501" t="str">
            <v>Dusicyon avus</v>
          </cell>
        </row>
        <row r="1502">
          <cell r="A1502" t="str">
            <v>Dyacopterus brooksi</v>
          </cell>
        </row>
        <row r="1503">
          <cell r="A1503" t="str">
            <v>Dyacopterus rickarti</v>
          </cell>
        </row>
        <row r="1504">
          <cell r="A1504" t="str">
            <v>Dyacopterus spadiceus</v>
          </cell>
        </row>
        <row r="1505">
          <cell r="A1505" t="str">
            <v>Dymecodon pilirostris</v>
          </cell>
        </row>
        <row r="1506">
          <cell r="A1506" t="str">
            <v>Echimys chrysurus</v>
          </cell>
        </row>
        <row r="1507">
          <cell r="A1507" t="str">
            <v>Echimys saturnus</v>
          </cell>
        </row>
        <row r="1508">
          <cell r="A1508" t="str">
            <v>Echimys vieirai</v>
          </cell>
        </row>
        <row r="1509">
          <cell r="A1509" t="str">
            <v>Echinops telfairi</v>
          </cell>
        </row>
        <row r="1510">
          <cell r="A1510" t="str">
            <v>Echinosorex gymnura</v>
          </cell>
        </row>
        <row r="1511">
          <cell r="A1511" t="str">
            <v>Echiothrix centrosa</v>
          </cell>
        </row>
        <row r="1512">
          <cell r="A1512" t="str">
            <v>Echiothrix leucura</v>
          </cell>
        </row>
        <row r="1513">
          <cell r="A1513" t="str">
            <v>Echymipera clara</v>
          </cell>
        </row>
        <row r="1514">
          <cell r="A1514" t="str">
            <v>Echymipera davidi</v>
          </cell>
        </row>
        <row r="1515">
          <cell r="A1515" t="str">
            <v>Echymipera echinista</v>
          </cell>
        </row>
        <row r="1516">
          <cell r="A1516" t="str">
            <v>Echymipera kalubu</v>
          </cell>
        </row>
        <row r="1517">
          <cell r="A1517" t="str">
            <v>Echymipera rufescens</v>
          </cell>
        </row>
        <row r="1518">
          <cell r="A1518" t="str">
            <v>Ectophylla alba</v>
          </cell>
        </row>
        <row r="1519">
          <cell r="A1519" t="str">
            <v>Eidolon dupreanum</v>
          </cell>
        </row>
        <row r="1520">
          <cell r="A1520" t="str">
            <v>Eidolon helvum</v>
          </cell>
        </row>
        <row r="1521">
          <cell r="A1521" t="str">
            <v>Eira barbara</v>
          </cell>
        </row>
        <row r="1522">
          <cell r="A1522" t="str">
            <v>Elaphodus cephalophus</v>
          </cell>
        </row>
        <row r="1523">
          <cell r="A1523" t="str">
            <v>Elaphurus davidianus</v>
          </cell>
        </row>
        <row r="1524">
          <cell r="A1524" t="str">
            <v>Elephantulus brachyrhynchus</v>
          </cell>
        </row>
        <row r="1525">
          <cell r="A1525" t="str">
            <v>Elephantulus edwardii</v>
          </cell>
        </row>
        <row r="1526">
          <cell r="A1526" t="str">
            <v>Elephantulus fuscipes</v>
          </cell>
        </row>
        <row r="1527">
          <cell r="A1527" t="str">
            <v>Elephantulus fuscus</v>
          </cell>
        </row>
        <row r="1528">
          <cell r="A1528" t="str">
            <v>Elephantulus intufi</v>
          </cell>
        </row>
        <row r="1529">
          <cell r="A1529" t="str">
            <v>Elephantulus myurus</v>
          </cell>
        </row>
        <row r="1530">
          <cell r="A1530" t="str">
            <v>Elephantulus pilicaudus</v>
          </cell>
        </row>
        <row r="1531">
          <cell r="A1531" t="str">
            <v>Elephantulus revoilii</v>
          </cell>
        </row>
        <row r="1532">
          <cell r="A1532" t="str">
            <v>Elephantulus rozeti</v>
          </cell>
        </row>
        <row r="1533">
          <cell r="A1533" t="str">
            <v>Elephantulus rufescens</v>
          </cell>
        </row>
        <row r="1534">
          <cell r="A1534" t="str">
            <v>Elephantulus rupestris</v>
          </cell>
        </row>
        <row r="1535">
          <cell r="A1535" t="str">
            <v>Elephas antiquus</v>
          </cell>
        </row>
        <row r="1536">
          <cell r="A1536" t="str">
            <v>Elephas cypriotes</v>
          </cell>
        </row>
        <row r="1537">
          <cell r="A1537" t="str">
            <v>Elephas maximus</v>
          </cell>
        </row>
        <row r="1538">
          <cell r="A1538" t="str">
            <v>Eligmodontia bolsonensis</v>
          </cell>
        </row>
        <row r="1539">
          <cell r="A1539" t="str">
            <v>Eligmodontia dunaris</v>
          </cell>
        </row>
        <row r="1540">
          <cell r="A1540" t="str">
            <v>Eligmodontia hirtipes</v>
          </cell>
        </row>
        <row r="1541">
          <cell r="A1541" t="str">
            <v>Eligmodontia moreni</v>
          </cell>
        </row>
        <row r="1542">
          <cell r="A1542" t="str">
            <v>Eligmodontia morgani</v>
          </cell>
        </row>
        <row r="1543">
          <cell r="A1543" t="str">
            <v>Eligmodontia puerulus</v>
          </cell>
        </row>
        <row r="1544">
          <cell r="A1544" t="str">
            <v>Eligmodontia typus</v>
          </cell>
        </row>
        <row r="1545">
          <cell r="A1545" t="str">
            <v>Eliomys melanurus</v>
          </cell>
        </row>
        <row r="1546">
          <cell r="A1546" t="str">
            <v>Eliomys munbyanus</v>
          </cell>
        </row>
        <row r="1547">
          <cell r="A1547" t="str">
            <v>Eliomys quercinus</v>
          </cell>
        </row>
        <row r="1548">
          <cell r="A1548" t="str">
            <v>Eliurus antsingy</v>
          </cell>
        </row>
        <row r="1549">
          <cell r="A1549" t="str">
            <v>Eliurus carletoni</v>
          </cell>
        </row>
        <row r="1550">
          <cell r="A1550" t="str">
            <v>Eliurus danieli</v>
          </cell>
        </row>
        <row r="1551">
          <cell r="A1551" t="str">
            <v>Eliurus ellermani</v>
          </cell>
        </row>
        <row r="1552">
          <cell r="A1552" t="str">
            <v>Eliurus grandidieri</v>
          </cell>
        </row>
        <row r="1553">
          <cell r="A1553" t="str">
            <v>Eliurus majori</v>
          </cell>
        </row>
        <row r="1554">
          <cell r="A1554" t="str">
            <v>Eliurus minor</v>
          </cell>
        </row>
        <row r="1555">
          <cell r="A1555" t="str">
            <v>Eliurus myoxinus</v>
          </cell>
        </row>
        <row r="1556">
          <cell r="A1556" t="str">
            <v>Eliurus penicillatus</v>
          </cell>
        </row>
        <row r="1557">
          <cell r="A1557" t="str">
            <v>Eliurus petteri</v>
          </cell>
        </row>
        <row r="1558">
          <cell r="A1558" t="str">
            <v>Eliurus tanala</v>
          </cell>
        </row>
        <row r="1559">
          <cell r="A1559" t="str">
            <v>Eliurus webbi</v>
          </cell>
        </row>
        <row r="1560">
          <cell r="A1560" t="str">
            <v>Ellobius alaicus</v>
          </cell>
        </row>
        <row r="1561">
          <cell r="A1561" t="str">
            <v>Ellobius fuscocapillus</v>
          </cell>
        </row>
        <row r="1562">
          <cell r="A1562" t="str">
            <v>Ellobius lutescens</v>
          </cell>
        </row>
        <row r="1563">
          <cell r="A1563" t="str">
            <v>Ellobius talpinus</v>
          </cell>
        </row>
        <row r="1564">
          <cell r="A1564" t="str">
            <v>Ellobius tancrei</v>
          </cell>
        </row>
        <row r="1565">
          <cell r="A1565" t="str">
            <v>Emballonura alecto</v>
          </cell>
        </row>
        <row r="1566">
          <cell r="A1566" t="str">
            <v>Emballonura atrata</v>
          </cell>
        </row>
        <row r="1567">
          <cell r="A1567" t="str">
            <v>Emballonura beccarii</v>
          </cell>
        </row>
        <row r="1568">
          <cell r="A1568" t="str">
            <v>Emballonura dianae</v>
          </cell>
        </row>
        <row r="1569">
          <cell r="A1569" t="str">
            <v>Emballonura furax</v>
          </cell>
        </row>
        <row r="1570">
          <cell r="A1570" t="str">
            <v>Emballonura monticola</v>
          </cell>
        </row>
        <row r="1571">
          <cell r="A1571" t="str">
            <v>Emballonura raffrayana</v>
          </cell>
        </row>
        <row r="1572">
          <cell r="A1572" t="str">
            <v>Emballonura semicaudata</v>
          </cell>
        </row>
        <row r="1573">
          <cell r="A1573" t="str">
            <v>Emballonura serii</v>
          </cell>
        </row>
        <row r="1574">
          <cell r="A1574" t="str">
            <v>Emballonura tiavato</v>
          </cell>
        </row>
        <row r="1575">
          <cell r="A1575" t="str">
            <v>Enchisthenes hartii</v>
          </cell>
        </row>
        <row r="1576">
          <cell r="A1576" t="str">
            <v>Enhydra lutris</v>
          </cell>
        </row>
        <row r="1577">
          <cell r="A1577" t="str">
            <v>Eoglaucomys fimbriatus</v>
          </cell>
        </row>
        <row r="1578">
          <cell r="A1578" t="str">
            <v>Eolagurus luteus</v>
          </cell>
        </row>
        <row r="1579">
          <cell r="A1579" t="str">
            <v>Eolagurus przewalskii</v>
          </cell>
        </row>
        <row r="1580">
          <cell r="A1580" t="str">
            <v>Eonycteris major</v>
          </cell>
        </row>
        <row r="1581">
          <cell r="A1581" t="str">
            <v>Eonycteris robusta</v>
          </cell>
        </row>
        <row r="1582">
          <cell r="A1582" t="str">
            <v>Eonycteris spelaea</v>
          </cell>
        </row>
        <row r="1583">
          <cell r="A1583" t="str">
            <v>Eospalax fontanierii</v>
          </cell>
        </row>
        <row r="1584">
          <cell r="A1584" t="str">
            <v>Eospalax rothschildi</v>
          </cell>
        </row>
        <row r="1585">
          <cell r="A1585" t="str">
            <v>Eospalax smithii</v>
          </cell>
        </row>
        <row r="1586">
          <cell r="A1586" t="str">
            <v>Eothenomys cachinus</v>
          </cell>
        </row>
        <row r="1587">
          <cell r="A1587" t="str">
            <v>Eothenomys chinensis</v>
          </cell>
        </row>
        <row r="1588">
          <cell r="A1588" t="str">
            <v>Eothenomys custos</v>
          </cell>
        </row>
        <row r="1589">
          <cell r="A1589" t="str">
            <v>Eothenomys melanogaster</v>
          </cell>
        </row>
        <row r="1590">
          <cell r="A1590" t="str">
            <v>Eothenomys miletus</v>
          </cell>
        </row>
        <row r="1591">
          <cell r="A1591" t="str">
            <v>Eothenomys olitor</v>
          </cell>
        </row>
        <row r="1592">
          <cell r="A1592" t="str">
            <v>Eothenomys proditor</v>
          </cell>
        </row>
        <row r="1593">
          <cell r="A1593" t="str">
            <v>Eothenomys wardi</v>
          </cell>
        </row>
        <row r="1594">
          <cell r="A1594" t="str">
            <v>Eozapus setchuanus</v>
          </cell>
        </row>
        <row r="1595">
          <cell r="A1595" t="str">
            <v>Episoriculus caudatus</v>
          </cell>
        </row>
        <row r="1596">
          <cell r="A1596" t="str">
            <v>Episoriculus fumidus</v>
          </cell>
        </row>
        <row r="1597">
          <cell r="A1597" t="str">
            <v>Episoriculus leucops</v>
          </cell>
        </row>
        <row r="1598">
          <cell r="A1598" t="str">
            <v>Episoriculus macrurus</v>
          </cell>
        </row>
        <row r="1599">
          <cell r="A1599" t="str">
            <v>Epixerus ebii</v>
          </cell>
        </row>
        <row r="1600">
          <cell r="A1600" t="str">
            <v>Epomophorus angolensis</v>
          </cell>
        </row>
        <row r="1601">
          <cell r="A1601" t="str">
            <v>Epomophorus anselli</v>
          </cell>
        </row>
        <row r="1602">
          <cell r="A1602" t="str">
            <v>Epomophorus crypturus</v>
          </cell>
        </row>
        <row r="1603">
          <cell r="A1603" t="str">
            <v>Epomophorus gambianus</v>
          </cell>
        </row>
        <row r="1604">
          <cell r="A1604" t="str">
            <v>Epomophorus grandis</v>
          </cell>
        </row>
        <row r="1605">
          <cell r="A1605" t="str">
            <v>Epomophorus labiatus</v>
          </cell>
        </row>
        <row r="1606">
          <cell r="A1606" t="str">
            <v>Epomophorus minimus</v>
          </cell>
        </row>
        <row r="1607">
          <cell r="A1607" t="str">
            <v>Epomophorus wahlbergi</v>
          </cell>
        </row>
        <row r="1608">
          <cell r="A1608" t="str">
            <v>Epomops buettikoferi</v>
          </cell>
        </row>
        <row r="1609">
          <cell r="A1609" t="str">
            <v>Epomops dobsonii</v>
          </cell>
        </row>
        <row r="1610">
          <cell r="A1610" t="str">
            <v>Epomops franqueti</v>
          </cell>
        </row>
        <row r="1611">
          <cell r="A1611" t="str">
            <v>Eptesicus andinus</v>
          </cell>
        </row>
        <row r="1612">
          <cell r="A1612" t="str">
            <v>Eptesicus bobrinskoi</v>
          </cell>
        </row>
        <row r="1613">
          <cell r="A1613" t="str">
            <v>Eptesicus bottae</v>
          </cell>
        </row>
        <row r="1614">
          <cell r="A1614" t="str">
            <v>Eptesicus brasiliensis</v>
          </cell>
        </row>
        <row r="1615">
          <cell r="A1615" t="str">
            <v>Eptesicus chiriquinus</v>
          </cell>
        </row>
        <row r="1616">
          <cell r="A1616" t="str">
            <v>Eptesicus diminutus</v>
          </cell>
        </row>
        <row r="1617">
          <cell r="A1617" t="str">
            <v>Eptesicus dimissus</v>
          </cell>
        </row>
        <row r="1618">
          <cell r="A1618" t="str">
            <v>Eptesicus floweri</v>
          </cell>
        </row>
        <row r="1619">
          <cell r="A1619" t="str">
            <v>Eptesicus furinalis</v>
          </cell>
        </row>
        <row r="1620">
          <cell r="A1620" t="str">
            <v>Eptesicus fuscus</v>
          </cell>
        </row>
        <row r="1621">
          <cell r="A1621" t="str">
            <v>Eptesicus gobiensis</v>
          </cell>
        </row>
        <row r="1622">
          <cell r="A1622" t="str">
            <v>Eptesicus guadeloupensis</v>
          </cell>
        </row>
        <row r="1623">
          <cell r="A1623" t="str">
            <v>Eptesicus hottentotus</v>
          </cell>
        </row>
        <row r="1624">
          <cell r="A1624" t="str">
            <v>Eptesicus innoxius</v>
          </cell>
        </row>
        <row r="1625">
          <cell r="A1625" t="str">
            <v>Eptesicus isabellinus</v>
          </cell>
        </row>
        <row r="1626">
          <cell r="A1626" t="str">
            <v>Eptesicus japonensis</v>
          </cell>
        </row>
        <row r="1627">
          <cell r="A1627" t="str">
            <v>Eptesicus kobayashii</v>
          </cell>
        </row>
        <row r="1628">
          <cell r="A1628" t="str">
            <v>Eptesicus lobatus</v>
          </cell>
        </row>
        <row r="1629">
          <cell r="A1629" t="str">
            <v>Eptesicus nasutus</v>
          </cell>
        </row>
        <row r="1630">
          <cell r="A1630" t="str">
            <v>Eptesicus nilssonii</v>
          </cell>
        </row>
        <row r="1631">
          <cell r="A1631" t="str">
            <v>Eptesicus pachyomus</v>
          </cell>
        </row>
        <row r="1632">
          <cell r="A1632" t="str">
            <v>Eptesicus pachyotis</v>
          </cell>
        </row>
        <row r="1633">
          <cell r="A1633" t="str">
            <v>Eptesicus platyops</v>
          </cell>
        </row>
        <row r="1634">
          <cell r="A1634" t="str">
            <v>Eptesicus serotinus</v>
          </cell>
        </row>
        <row r="1635">
          <cell r="A1635" t="str">
            <v>Eptesicus tatei</v>
          </cell>
        </row>
        <row r="1636">
          <cell r="A1636" t="str">
            <v>Equus africanus</v>
          </cell>
        </row>
        <row r="1637">
          <cell r="A1637" t="str">
            <v>Equus caballus</v>
          </cell>
        </row>
        <row r="1638">
          <cell r="A1638" t="str">
            <v>Equus capensis</v>
          </cell>
        </row>
        <row r="1639">
          <cell r="A1639" t="str">
            <v>Equus ferus</v>
          </cell>
        </row>
        <row r="1640">
          <cell r="A1640" t="str">
            <v>Equus grevyi</v>
          </cell>
        </row>
        <row r="1641">
          <cell r="A1641" t="str">
            <v>Equus hemionus</v>
          </cell>
        </row>
        <row r="1642">
          <cell r="A1642" t="str">
            <v>Equus kiang</v>
          </cell>
        </row>
        <row r="1643">
          <cell r="A1643" t="str">
            <v>Equus neogeus</v>
          </cell>
        </row>
        <row r="1644">
          <cell r="A1644" t="str">
            <v>Equus ovodovi</v>
          </cell>
        </row>
        <row r="1645">
          <cell r="A1645" t="str">
            <v>Equus quagga</v>
          </cell>
        </row>
        <row r="1646">
          <cell r="A1646" t="str">
            <v>Equus zebra</v>
          </cell>
        </row>
        <row r="1647">
          <cell r="A1647" t="str">
            <v>Eremitalpa granti</v>
          </cell>
        </row>
        <row r="1648">
          <cell r="A1648" t="str">
            <v>Eremodipus lichtensteini</v>
          </cell>
        </row>
        <row r="1649">
          <cell r="A1649" t="str">
            <v>Eremoryzomys polius</v>
          </cell>
        </row>
        <row r="1650">
          <cell r="A1650" t="str">
            <v>Erethizon dorsatum</v>
          </cell>
        </row>
        <row r="1651">
          <cell r="A1651" t="str">
            <v>Erignathus barbatus</v>
          </cell>
        </row>
        <row r="1652">
          <cell r="A1652" t="str">
            <v>Erinaceus amurensis</v>
          </cell>
        </row>
        <row r="1653">
          <cell r="A1653" t="str">
            <v>Erinaceus concolor</v>
          </cell>
        </row>
        <row r="1654">
          <cell r="A1654" t="str">
            <v>Erinaceus europaeus</v>
          </cell>
        </row>
        <row r="1655">
          <cell r="A1655" t="str">
            <v>Erinaceus roumanicus</v>
          </cell>
        </row>
        <row r="1656">
          <cell r="A1656" t="str">
            <v>Eropeplus canus</v>
          </cell>
        </row>
        <row r="1657">
          <cell r="A1657" t="str">
            <v>Erophylla bombifrons</v>
          </cell>
        </row>
        <row r="1658">
          <cell r="A1658" t="str">
            <v>Erophylla sezekorni</v>
          </cell>
        </row>
        <row r="1659">
          <cell r="A1659" t="str">
            <v>Erythrocebus patas</v>
          </cell>
        </row>
        <row r="1660">
          <cell r="A1660" t="str">
            <v>Eschrichtius robustus</v>
          </cell>
        </row>
        <row r="1661">
          <cell r="A1661" t="str">
            <v>Eubalaena australis</v>
          </cell>
        </row>
        <row r="1662">
          <cell r="A1662" t="str">
            <v>Eubalaena glacialis</v>
          </cell>
        </row>
        <row r="1663">
          <cell r="A1663" t="str">
            <v>Eubalaena japonica</v>
          </cell>
        </row>
        <row r="1664">
          <cell r="A1664" t="str">
            <v>Euchoreutes naso</v>
          </cell>
        </row>
        <row r="1665">
          <cell r="A1665" t="str">
            <v>Euderma maculatum</v>
          </cell>
        </row>
        <row r="1666">
          <cell r="A1666" t="str">
            <v>Eudiscoderma thongareeae</v>
          </cell>
        </row>
        <row r="1667">
          <cell r="A1667" t="str">
            <v>Eudiscopus denticulus</v>
          </cell>
        </row>
        <row r="1668">
          <cell r="A1668" t="str">
            <v>Eudorcas albonotata</v>
          </cell>
        </row>
        <row r="1669">
          <cell r="A1669" t="str">
            <v>Eudorcas rufifrons</v>
          </cell>
        </row>
        <row r="1670">
          <cell r="A1670" t="str">
            <v>Eudorcas rufina</v>
          </cell>
        </row>
        <row r="1671">
          <cell r="A1671" t="str">
            <v>Eudorcas thomsonii</v>
          </cell>
        </row>
        <row r="1672">
          <cell r="A1672" t="str">
            <v>Eulemur albifrons</v>
          </cell>
        </row>
        <row r="1673">
          <cell r="A1673" t="str">
            <v>Eulemur cinereiceps</v>
          </cell>
        </row>
        <row r="1674">
          <cell r="A1674" t="str">
            <v>Eulemur collaris</v>
          </cell>
        </row>
        <row r="1675">
          <cell r="A1675" t="str">
            <v>Eulemur coronatus</v>
          </cell>
        </row>
        <row r="1676">
          <cell r="A1676" t="str">
            <v>Eulemur flavifrons</v>
          </cell>
        </row>
        <row r="1677">
          <cell r="A1677" t="str">
            <v>Eulemur fulvus</v>
          </cell>
        </row>
        <row r="1678">
          <cell r="A1678" t="str">
            <v>Eulemur macaco</v>
          </cell>
        </row>
        <row r="1679">
          <cell r="A1679" t="str">
            <v>Eulemur mongoz</v>
          </cell>
        </row>
        <row r="1680">
          <cell r="A1680" t="str">
            <v>Eulemur rubriventer</v>
          </cell>
        </row>
        <row r="1681">
          <cell r="A1681" t="str">
            <v>Eulemur rufifrons</v>
          </cell>
        </row>
        <row r="1682">
          <cell r="A1682" t="str">
            <v>Eulemur rufus</v>
          </cell>
        </row>
        <row r="1683">
          <cell r="A1683" t="str">
            <v>Eulemur sanfordi</v>
          </cell>
        </row>
        <row r="1684">
          <cell r="A1684" t="str">
            <v>Eumetopias jubatus</v>
          </cell>
        </row>
        <row r="1685">
          <cell r="A1685" t="str">
            <v>Eumops auripendulus</v>
          </cell>
        </row>
        <row r="1686">
          <cell r="A1686" t="str">
            <v>Eumops bonariensis</v>
          </cell>
        </row>
        <row r="1687">
          <cell r="A1687" t="str">
            <v>Eumops chiribaya</v>
          </cell>
        </row>
        <row r="1688">
          <cell r="A1688" t="str">
            <v>Eumops dabbenei</v>
          </cell>
        </row>
        <row r="1689">
          <cell r="A1689" t="str">
            <v>Eumops ferox</v>
          </cell>
        </row>
        <row r="1690">
          <cell r="A1690" t="str">
            <v>Eumops floridanus</v>
          </cell>
        </row>
        <row r="1691">
          <cell r="A1691" t="str">
            <v>Eumops glaucinus</v>
          </cell>
        </row>
        <row r="1692">
          <cell r="A1692" t="str">
            <v>Eumops hansae</v>
          </cell>
        </row>
        <row r="1693">
          <cell r="A1693" t="str">
            <v>Eumops maurus</v>
          </cell>
        </row>
        <row r="1694">
          <cell r="A1694" t="str">
            <v>Eumops patagonicus</v>
          </cell>
        </row>
        <row r="1695">
          <cell r="A1695" t="str">
            <v>Eumops perotis</v>
          </cell>
        </row>
        <row r="1696">
          <cell r="A1696" t="str">
            <v>Eumops trumbulli</v>
          </cell>
        </row>
        <row r="1697">
          <cell r="A1697" t="str">
            <v>Eumops underwoodi</v>
          </cell>
        </row>
        <row r="1698">
          <cell r="A1698" t="str">
            <v>Eumops wilsoni</v>
          </cell>
        </row>
        <row r="1699">
          <cell r="A1699" t="str">
            <v>Euneomys chinchilloides</v>
          </cell>
        </row>
        <row r="1700">
          <cell r="A1700" t="str">
            <v>Euneomys fossor</v>
          </cell>
        </row>
        <row r="1701">
          <cell r="A1701" t="str">
            <v>Euneomys mordax</v>
          </cell>
        </row>
        <row r="1702">
          <cell r="A1702" t="str">
            <v>Euneomys petersoni</v>
          </cell>
        </row>
        <row r="1703">
          <cell r="A1703" t="str">
            <v>Euoticus elegantulus</v>
          </cell>
        </row>
        <row r="1704">
          <cell r="A1704" t="str">
            <v>Euoticus pallidus</v>
          </cell>
        </row>
        <row r="1705">
          <cell r="A1705" t="str">
            <v>Eupetaurus cinereus</v>
          </cell>
        </row>
        <row r="1706">
          <cell r="A1706" t="str">
            <v>Euphractus sexcinctus</v>
          </cell>
        </row>
        <row r="1707">
          <cell r="A1707" t="str">
            <v>Eupleres goudotii</v>
          </cell>
        </row>
        <row r="1708">
          <cell r="A1708" t="str">
            <v>Euroscaptor grandis</v>
          </cell>
        </row>
        <row r="1709">
          <cell r="A1709" t="str">
            <v>Euroscaptor klossi</v>
          </cell>
        </row>
        <row r="1710">
          <cell r="A1710" t="str">
            <v>Euroscaptor longirostris</v>
          </cell>
        </row>
        <row r="1711">
          <cell r="A1711" t="str">
            <v>Euroscaptor micrura</v>
          </cell>
        </row>
        <row r="1712">
          <cell r="A1712" t="str">
            <v>Euroscaptor mizura</v>
          </cell>
        </row>
        <row r="1713">
          <cell r="A1713" t="str">
            <v>Euroscaptor parvidens</v>
          </cell>
        </row>
        <row r="1714">
          <cell r="A1714" t="str">
            <v>Euroscaptor subanura</v>
          </cell>
        </row>
        <row r="1715">
          <cell r="A1715" t="str">
            <v>Euryoryzomys emmonsae</v>
          </cell>
        </row>
        <row r="1716">
          <cell r="A1716" t="str">
            <v>Euryoryzomys lamia</v>
          </cell>
        </row>
        <row r="1717">
          <cell r="A1717" t="str">
            <v>Euryoryzomys legatus</v>
          </cell>
        </row>
        <row r="1718">
          <cell r="A1718" t="str">
            <v>Euryoryzomys macconnelli</v>
          </cell>
        </row>
        <row r="1719">
          <cell r="A1719" t="str">
            <v>Euryoryzomys nitidus</v>
          </cell>
        </row>
        <row r="1720">
          <cell r="A1720" t="str">
            <v>Euryoryzomys russatus</v>
          </cell>
        </row>
        <row r="1721">
          <cell r="A1721" t="str">
            <v>Euryzygomatomys spinosus</v>
          </cell>
        </row>
        <row r="1722">
          <cell r="A1722" t="str">
            <v>Exilisciurus concinnus</v>
          </cell>
        </row>
        <row r="1723">
          <cell r="A1723" t="str">
            <v>Exilisciurus exilis</v>
          </cell>
        </row>
        <row r="1724">
          <cell r="A1724" t="str">
            <v>Exilisciurus whiteheadi</v>
          </cell>
        </row>
        <row r="1725">
          <cell r="A1725" t="str">
            <v>Falsistrellus affinis</v>
          </cell>
        </row>
        <row r="1726">
          <cell r="A1726" t="str">
            <v>Falsistrellus mackenziei</v>
          </cell>
        </row>
        <row r="1727">
          <cell r="A1727" t="str">
            <v>Falsistrellus mordax</v>
          </cell>
        </row>
        <row r="1728">
          <cell r="A1728" t="str">
            <v>Falsistrellus petersi</v>
          </cell>
        </row>
        <row r="1729">
          <cell r="A1729" t="str">
            <v>Falsistrellus tasmaniensis</v>
          </cell>
        </row>
        <row r="1730">
          <cell r="A1730" t="str">
            <v>Felis bieti</v>
          </cell>
        </row>
        <row r="1731">
          <cell r="A1731" t="str">
            <v>Felis catus</v>
          </cell>
        </row>
        <row r="1732">
          <cell r="A1732" t="str">
            <v>Felis chaus</v>
          </cell>
        </row>
        <row r="1733">
          <cell r="A1733" t="str">
            <v>Felis margarita</v>
          </cell>
        </row>
        <row r="1734">
          <cell r="A1734" t="str">
            <v>Felis nigripes</v>
          </cell>
        </row>
        <row r="1735">
          <cell r="A1735" t="str">
            <v>Felis silvestris</v>
          </cell>
        </row>
        <row r="1736">
          <cell r="A1736" t="str">
            <v>Felovia vae</v>
          </cell>
        </row>
        <row r="1737">
          <cell r="A1737" t="str">
            <v>Feresa attenuata</v>
          </cell>
        </row>
        <row r="1738">
          <cell r="A1738" t="str">
            <v>Feroculus feroculus</v>
          </cell>
        </row>
        <row r="1739">
          <cell r="A1739" t="str">
            <v>Fossa fossana</v>
          </cell>
        </row>
        <row r="1740">
          <cell r="A1740" t="str">
            <v>Fukomys amatus</v>
          </cell>
        </row>
        <row r="1741">
          <cell r="A1741" t="str">
            <v>Fukomys anselli</v>
          </cell>
        </row>
        <row r="1742">
          <cell r="A1742" t="str">
            <v>Fukomys bocagei</v>
          </cell>
        </row>
        <row r="1743">
          <cell r="A1743" t="str">
            <v>Fukomys damarensis</v>
          </cell>
        </row>
        <row r="1744">
          <cell r="A1744" t="str">
            <v>Fukomys darlingi</v>
          </cell>
        </row>
        <row r="1745">
          <cell r="A1745" t="str">
            <v>Fukomys foxi</v>
          </cell>
        </row>
        <row r="1746">
          <cell r="A1746" t="str">
            <v>Fukomys ilariae</v>
          </cell>
        </row>
        <row r="1747">
          <cell r="A1747" t="str">
            <v>Fukomys kafuensis</v>
          </cell>
        </row>
        <row r="1748">
          <cell r="A1748" t="str">
            <v>Fukomys mechowi</v>
          </cell>
        </row>
        <row r="1749">
          <cell r="A1749" t="str">
            <v>Fukomys micklemi</v>
          </cell>
        </row>
        <row r="1750">
          <cell r="A1750" t="str">
            <v>Fukomys ochraceocinereus</v>
          </cell>
        </row>
        <row r="1751">
          <cell r="A1751" t="str">
            <v>Fukomys vandewoestijneae</v>
          </cell>
        </row>
        <row r="1752">
          <cell r="A1752" t="str">
            <v>Fukomys whytei</v>
          </cell>
        </row>
        <row r="1753">
          <cell r="A1753" t="str">
            <v>Fukomys zechi</v>
          </cell>
        </row>
        <row r="1754">
          <cell r="A1754" t="str">
            <v>Funambulus layardi</v>
          </cell>
        </row>
        <row r="1755">
          <cell r="A1755" t="str">
            <v>Funambulus palmarum</v>
          </cell>
        </row>
        <row r="1756">
          <cell r="A1756" t="str">
            <v>Funambulus pennantii</v>
          </cell>
        </row>
        <row r="1757">
          <cell r="A1757" t="str">
            <v>Funambulus sublineatus</v>
          </cell>
        </row>
        <row r="1758">
          <cell r="A1758" t="str">
            <v>Funambulus tristriatus</v>
          </cell>
        </row>
        <row r="1759">
          <cell r="A1759" t="str">
            <v>Funisciurus anerythrus</v>
          </cell>
        </row>
        <row r="1760">
          <cell r="A1760" t="str">
            <v>Funisciurus bayonii</v>
          </cell>
        </row>
        <row r="1761">
          <cell r="A1761" t="str">
            <v>Funisciurus carruthersi</v>
          </cell>
        </row>
        <row r="1762">
          <cell r="A1762" t="str">
            <v>Funisciurus congicus</v>
          </cell>
        </row>
        <row r="1763">
          <cell r="A1763" t="str">
            <v>Funisciurus duchaillui</v>
          </cell>
        </row>
        <row r="1764">
          <cell r="A1764" t="str">
            <v>Funisciurus isabella</v>
          </cell>
        </row>
        <row r="1765">
          <cell r="A1765" t="str">
            <v>Funisciurus lemniscatus</v>
          </cell>
        </row>
        <row r="1766">
          <cell r="A1766" t="str">
            <v>Funisciurus leucogenys</v>
          </cell>
        </row>
        <row r="1767">
          <cell r="A1767" t="str">
            <v>Funisciurus pyrropus</v>
          </cell>
        </row>
        <row r="1768">
          <cell r="A1768" t="str">
            <v>Funisciurus substriatus</v>
          </cell>
        </row>
        <row r="1769">
          <cell r="A1769" t="str">
            <v>Furipterus horrens</v>
          </cell>
        </row>
        <row r="1770">
          <cell r="A1770" t="str">
            <v>Galago gallarum</v>
          </cell>
        </row>
        <row r="1771">
          <cell r="A1771" t="str">
            <v>Galago matschiei</v>
          </cell>
        </row>
        <row r="1772">
          <cell r="A1772" t="str">
            <v>Galago moholi</v>
          </cell>
        </row>
        <row r="1773">
          <cell r="A1773" t="str">
            <v>Galago senegalensis</v>
          </cell>
        </row>
        <row r="1774">
          <cell r="A1774" t="str">
            <v>Galagoides cocos</v>
          </cell>
        </row>
        <row r="1775">
          <cell r="A1775" t="str">
            <v>Galagoides demidovii</v>
          </cell>
        </row>
        <row r="1776">
          <cell r="A1776" t="str">
            <v>Galagoides granti</v>
          </cell>
        </row>
        <row r="1777">
          <cell r="A1777" t="str">
            <v>Galagoides nyasae</v>
          </cell>
        </row>
        <row r="1778">
          <cell r="A1778" t="str">
            <v>Galagoides orinus</v>
          </cell>
        </row>
        <row r="1779">
          <cell r="A1779" t="str">
            <v>Galagoides rondoensis</v>
          </cell>
        </row>
        <row r="1780">
          <cell r="A1780" t="str">
            <v>Galagoides thomasi</v>
          </cell>
        </row>
        <row r="1781">
          <cell r="A1781" t="str">
            <v>Galagoides zanzibaricus</v>
          </cell>
        </row>
        <row r="1782">
          <cell r="A1782" t="str">
            <v>Galea flavidens</v>
          </cell>
        </row>
        <row r="1783">
          <cell r="A1783" t="str">
            <v>Galea monasteriensis</v>
          </cell>
        </row>
        <row r="1784">
          <cell r="A1784" t="str">
            <v>Galea musteloides</v>
          </cell>
        </row>
        <row r="1785">
          <cell r="A1785" t="str">
            <v>Galea spixii</v>
          </cell>
        </row>
        <row r="1786">
          <cell r="A1786" t="str">
            <v>Galemys pyrenaicus</v>
          </cell>
        </row>
        <row r="1787">
          <cell r="A1787" t="str">
            <v>Galenomys garleppi</v>
          </cell>
        </row>
        <row r="1788">
          <cell r="A1788" t="str">
            <v>Galeopterus variegatus</v>
          </cell>
        </row>
        <row r="1789">
          <cell r="A1789" t="str">
            <v>Galictis cuja</v>
          </cell>
        </row>
        <row r="1790">
          <cell r="A1790" t="str">
            <v>Galictis vittata</v>
          </cell>
        </row>
        <row r="1791">
          <cell r="A1791" t="str">
            <v>Galidia elegans</v>
          </cell>
        </row>
        <row r="1792">
          <cell r="A1792" t="str">
            <v>Galidictis fasciata</v>
          </cell>
        </row>
        <row r="1793">
          <cell r="A1793" t="str">
            <v>Galidictis grandidieri</v>
          </cell>
        </row>
        <row r="1794">
          <cell r="A1794" t="str">
            <v>Gazella arabica</v>
          </cell>
        </row>
        <row r="1795">
          <cell r="A1795" t="str">
            <v>Gazella bennettii</v>
          </cell>
        </row>
        <row r="1796">
          <cell r="A1796" t="str">
            <v>Gazella bilkis</v>
          </cell>
        </row>
        <row r="1797">
          <cell r="A1797" t="str">
            <v>Gazella cuvieri</v>
          </cell>
        </row>
        <row r="1798">
          <cell r="A1798" t="str">
            <v>Gazella dorcas</v>
          </cell>
        </row>
        <row r="1799">
          <cell r="A1799" t="str">
            <v>Gazella gazella</v>
          </cell>
        </row>
        <row r="1800">
          <cell r="A1800" t="str">
            <v>Gazella leptoceros</v>
          </cell>
        </row>
        <row r="1801">
          <cell r="A1801" t="str">
            <v>Gazella saudiya</v>
          </cell>
        </row>
        <row r="1802">
          <cell r="A1802" t="str">
            <v>Gazella spekei</v>
          </cell>
        </row>
        <row r="1803">
          <cell r="A1803" t="str">
            <v>Gazella subgutturosa</v>
          </cell>
        </row>
        <row r="1804">
          <cell r="A1804" t="str">
            <v>Genetta abyssinica</v>
          </cell>
        </row>
        <row r="1805">
          <cell r="A1805" t="str">
            <v>Genetta angolensis</v>
          </cell>
        </row>
        <row r="1806">
          <cell r="A1806" t="str">
            <v>Genetta bourloni</v>
          </cell>
        </row>
        <row r="1807">
          <cell r="A1807" t="str">
            <v>Genetta cristata</v>
          </cell>
        </row>
        <row r="1808">
          <cell r="A1808" t="str">
            <v>Genetta genetta</v>
          </cell>
        </row>
        <row r="1809">
          <cell r="A1809" t="str">
            <v>Genetta johnstoni</v>
          </cell>
        </row>
        <row r="1810">
          <cell r="A1810" t="str">
            <v>Genetta maculata</v>
          </cell>
        </row>
        <row r="1811">
          <cell r="A1811" t="str">
            <v>Genetta pardina</v>
          </cell>
        </row>
        <row r="1812">
          <cell r="A1812" t="str">
            <v>Genetta piscivora</v>
          </cell>
        </row>
        <row r="1813">
          <cell r="A1813" t="str">
            <v>Genetta poensis</v>
          </cell>
        </row>
        <row r="1814">
          <cell r="A1814" t="str">
            <v>Genetta servalina</v>
          </cell>
        </row>
        <row r="1815">
          <cell r="A1815" t="str">
            <v>Genetta thierryi</v>
          </cell>
        </row>
        <row r="1816">
          <cell r="A1816" t="str">
            <v>Genetta tigrina</v>
          </cell>
        </row>
        <row r="1817">
          <cell r="A1817" t="str">
            <v>Genetta victoriae</v>
          </cell>
        </row>
        <row r="1818">
          <cell r="A1818" t="str">
            <v>Geocapromys brownii</v>
          </cell>
        </row>
        <row r="1819">
          <cell r="A1819" t="str">
            <v>Geocapromys columbianus</v>
          </cell>
        </row>
        <row r="1820">
          <cell r="A1820" t="str">
            <v>Geocapromys ingrahami</v>
          </cell>
        </row>
        <row r="1821">
          <cell r="A1821" t="str">
            <v>Geocapromys thoracatus</v>
          </cell>
        </row>
        <row r="1822">
          <cell r="A1822" t="str">
            <v>Geogale aurita</v>
          </cell>
        </row>
        <row r="1823">
          <cell r="A1823" t="str">
            <v>Geomys arenarius</v>
          </cell>
        </row>
        <row r="1824">
          <cell r="A1824" t="str">
            <v>Geomys attwateri</v>
          </cell>
        </row>
        <row r="1825">
          <cell r="A1825" t="str">
            <v>Geomys breviceps</v>
          </cell>
        </row>
        <row r="1826">
          <cell r="A1826" t="str">
            <v>Geomys bursarius</v>
          </cell>
        </row>
        <row r="1827">
          <cell r="A1827" t="str">
            <v>Geomys knoxjonesi</v>
          </cell>
        </row>
        <row r="1828">
          <cell r="A1828" t="str">
            <v>Geomys personatus</v>
          </cell>
        </row>
        <row r="1829">
          <cell r="A1829" t="str">
            <v>Geomys pinetis</v>
          </cell>
        </row>
        <row r="1830">
          <cell r="A1830" t="str">
            <v>Geomys streckeri</v>
          </cell>
        </row>
        <row r="1831">
          <cell r="A1831" t="str">
            <v>Geomys texensis</v>
          </cell>
        </row>
        <row r="1832">
          <cell r="A1832" t="str">
            <v>Geomys tropicalis</v>
          </cell>
        </row>
        <row r="1833">
          <cell r="A1833" t="str">
            <v>Georychus capensis</v>
          </cell>
        </row>
        <row r="1834">
          <cell r="A1834" t="str">
            <v>Geoxus valdivianus</v>
          </cell>
        </row>
        <row r="1835">
          <cell r="A1835" t="str">
            <v>Gerbilliscus afra</v>
          </cell>
        </row>
        <row r="1836">
          <cell r="A1836" t="str">
            <v>Gerbilliscus boehmi</v>
          </cell>
        </row>
        <row r="1837">
          <cell r="A1837" t="str">
            <v>Gerbilliscus brantsii</v>
          </cell>
        </row>
        <row r="1838">
          <cell r="A1838" t="str">
            <v>Gerbilliscus gambiana</v>
          </cell>
        </row>
        <row r="1839">
          <cell r="A1839" t="str">
            <v>Gerbilliscus guineae</v>
          </cell>
        </row>
        <row r="1840">
          <cell r="A1840" t="str">
            <v>Gerbilliscus inclusus</v>
          </cell>
        </row>
        <row r="1841">
          <cell r="A1841" t="str">
            <v>Gerbilliscus kempi</v>
          </cell>
        </row>
        <row r="1842">
          <cell r="A1842" t="str">
            <v>Gerbilliscus leucogaster</v>
          </cell>
        </row>
        <row r="1843">
          <cell r="A1843" t="str">
            <v>Gerbilliscus nigricaudus</v>
          </cell>
        </row>
        <row r="1844">
          <cell r="A1844" t="str">
            <v>Gerbilliscus phillipsi</v>
          </cell>
        </row>
        <row r="1845">
          <cell r="A1845" t="str">
            <v>Gerbilliscus robustus</v>
          </cell>
        </row>
        <row r="1846">
          <cell r="A1846" t="str">
            <v>Gerbilliscus validus</v>
          </cell>
        </row>
        <row r="1847">
          <cell r="A1847" t="str">
            <v>Gerbillurus paeba</v>
          </cell>
        </row>
        <row r="1848">
          <cell r="A1848" t="str">
            <v>Gerbillurus setzeri</v>
          </cell>
        </row>
        <row r="1849">
          <cell r="A1849" t="str">
            <v>Gerbillurus tytonis</v>
          </cell>
        </row>
        <row r="1850">
          <cell r="A1850" t="str">
            <v>Gerbillurus vallinus</v>
          </cell>
        </row>
        <row r="1851">
          <cell r="A1851" t="str">
            <v>Gerbillus acticola</v>
          </cell>
        </row>
        <row r="1852">
          <cell r="A1852" t="str">
            <v>Gerbillus agag</v>
          </cell>
        </row>
        <row r="1853">
          <cell r="A1853" t="str">
            <v>Gerbillus amoenus</v>
          </cell>
        </row>
        <row r="1854">
          <cell r="A1854" t="str">
            <v>Gerbillus andersoni</v>
          </cell>
        </row>
        <row r="1855">
          <cell r="A1855" t="str">
            <v>Gerbillus aquilus</v>
          </cell>
        </row>
        <row r="1856">
          <cell r="A1856" t="str">
            <v>Gerbillus bottai</v>
          </cell>
        </row>
        <row r="1857">
          <cell r="A1857" t="str">
            <v>Gerbillus brockmani</v>
          </cell>
        </row>
        <row r="1858">
          <cell r="A1858" t="str">
            <v>Gerbillus burtoni</v>
          </cell>
        </row>
        <row r="1859">
          <cell r="A1859" t="str">
            <v>Gerbillus campestris</v>
          </cell>
        </row>
        <row r="1860">
          <cell r="A1860" t="str">
            <v>Gerbillus cheesmani</v>
          </cell>
        </row>
        <row r="1861">
          <cell r="A1861" t="str">
            <v>Gerbillus cosensis</v>
          </cell>
        </row>
        <row r="1862">
          <cell r="A1862" t="str">
            <v>Gerbillus dasyurus</v>
          </cell>
        </row>
        <row r="1863">
          <cell r="A1863" t="str">
            <v>Gerbillus dunni</v>
          </cell>
        </row>
        <row r="1864">
          <cell r="A1864" t="str">
            <v>Gerbillus famulus</v>
          </cell>
        </row>
        <row r="1865">
          <cell r="A1865" t="str">
            <v>Gerbillus floweri</v>
          </cell>
        </row>
        <row r="1866">
          <cell r="A1866" t="str">
            <v>Gerbillus gerbillus</v>
          </cell>
        </row>
        <row r="1867">
          <cell r="A1867" t="str">
            <v>Gerbillus gleadowi</v>
          </cell>
        </row>
        <row r="1868">
          <cell r="A1868" t="str">
            <v>Gerbillus grobbeni</v>
          </cell>
        </row>
        <row r="1869">
          <cell r="A1869" t="str">
            <v>Gerbillus harwoodi</v>
          </cell>
        </row>
        <row r="1870">
          <cell r="A1870" t="str">
            <v>Gerbillus henleyi</v>
          </cell>
        </row>
        <row r="1871">
          <cell r="A1871" t="str">
            <v>Gerbillus hesperinus</v>
          </cell>
        </row>
        <row r="1872">
          <cell r="A1872" t="str">
            <v>Gerbillus hoogstraali</v>
          </cell>
        </row>
        <row r="1873">
          <cell r="A1873" t="str">
            <v>Gerbillus jamesi</v>
          </cell>
        </row>
        <row r="1874">
          <cell r="A1874" t="str">
            <v>Gerbillus juliani</v>
          </cell>
        </row>
        <row r="1875">
          <cell r="A1875" t="str">
            <v>Gerbillus latastei</v>
          </cell>
        </row>
        <row r="1876">
          <cell r="A1876" t="str">
            <v>Gerbillus lowei</v>
          </cell>
        </row>
        <row r="1877">
          <cell r="A1877" t="str">
            <v>Gerbillus mackillingini</v>
          </cell>
        </row>
        <row r="1878">
          <cell r="A1878" t="str">
            <v>Gerbillus maghrebi</v>
          </cell>
        </row>
        <row r="1879">
          <cell r="A1879" t="str">
            <v>Gerbillus mesopotamiae</v>
          </cell>
        </row>
        <row r="1880">
          <cell r="A1880" t="str">
            <v>Gerbillus muriculus</v>
          </cell>
        </row>
        <row r="1881">
          <cell r="A1881" t="str">
            <v>Gerbillus nancillus</v>
          </cell>
        </row>
        <row r="1882">
          <cell r="A1882" t="str">
            <v>Gerbillus nanus</v>
          </cell>
        </row>
        <row r="1883">
          <cell r="A1883" t="str">
            <v>Gerbillus nigeriae</v>
          </cell>
        </row>
        <row r="1884">
          <cell r="A1884" t="str">
            <v>Gerbillus occiduus</v>
          </cell>
        </row>
        <row r="1885">
          <cell r="A1885" t="str">
            <v>Gerbillus percivali</v>
          </cell>
        </row>
        <row r="1886">
          <cell r="A1886" t="str">
            <v>Gerbillus perpallidus</v>
          </cell>
        </row>
        <row r="1887">
          <cell r="A1887" t="str">
            <v>Gerbillus poecilops</v>
          </cell>
        </row>
        <row r="1888">
          <cell r="A1888" t="str">
            <v>Gerbillus principulus</v>
          </cell>
        </row>
        <row r="1889">
          <cell r="A1889" t="str">
            <v>Gerbillus pulvinatus</v>
          </cell>
        </row>
        <row r="1890">
          <cell r="A1890" t="str">
            <v>Gerbillus pusillus</v>
          </cell>
        </row>
        <row r="1891">
          <cell r="A1891" t="str">
            <v>Gerbillus pyramidum</v>
          </cell>
        </row>
        <row r="1892">
          <cell r="A1892" t="str">
            <v>Gerbillus rosalinda</v>
          </cell>
        </row>
        <row r="1893">
          <cell r="A1893" t="str">
            <v>Gerbillus rupicola</v>
          </cell>
        </row>
        <row r="1894">
          <cell r="A1894" t="str">
            <v>Gerbillus simoni</v>
          </cell>
        </row>
        <row r="1895">
          <cell r="A1895" t="str">
            <v>Gerbillus somalicus</v>
          </cell>
        </row>
        <row r="1896">
          <cell r="A1896" t="str">
            <v>Gerbillus stigmonyx</v>
          </cell>
        </row>
        <row r="1897">
          <cell r="A1897" t="str">
            <v>Gerbillus tarabuli</v>
          </cell>
        </row>
        <row r="1898">
          <cell r="A1898" t="str">
            <v>Gerbillus watersi</v>
          </cell>
        </row>
        <row r="1899">
          <cell r="A1899" t="str">
            <v>Giraffa camelopardalis</v>
          </cell>
        </row>
        <row r="1900">
          <cell r="A1900" t="str">
            <v>Glaucomys sabrinus</v>
          </cell>
        </row>
        <row r="1901">
          <cell r="A1901" t="str">
            <v>Glaucomys volans</v>
          </cell>
        </row>
        <row r="1902">
          <cell r="A1902" t="str">
            <v>Glauconycteris alboguttata</v>
          </cell>
        </row>
        <row r="1903">
          <cell r="A1903" t="str">
            <v>Glauconycteris argentata</v>
          </cell>
        </row>
        <row r="1904">
          <cell r="A1904" t="str">
            <v>Glauconycteris beatrix</v>
          </cell>
        </row>
        <row r="1905">
          <cell r="A1905" t="str">
            <v>Glauconycteris curryae</v>
          </cell>
        </row>
        <row r="1906">
          <cell r="A1906" t="str">
            <v>Glauconycteris egeria</v>
          </cell>
        </row>
        <row r="1907">
          <cell r="A1907" t="str">
            <v>Glauconycteris gleni</v>
          </cell>
        </row>
        <row r="1908">
          <cell r="A1908" t="str">
            <v>Glauconycteris humeralis</v>
          </cell>
        </row>
        <row r="1909">
          <cell r="A1909" t="str">
            <v>Glauconycteris kenyacola</v>
          </cell>
        </row>
        <row r="1910">
          <cell r="A1910" t="str">
            <v>Glauconycteris machadoi</v>
          </cell>
        </row>
        <row r="1911">
          <cell r="A1911" t="str">
            <v>Glauconycteris poensis</v>
          </cell>
        </row>
        <row r="1912">
          <cell r="A1912" t="str">
            <v>Glauconycteris superba</v>
          </cell>
        </row>
        <row r="1913">
          <cell r="A1913" t="str">
            <v>Glauconycteris variegata</v>
          </cell>
        </row>
        <row r="1914">
          <cell r="A1914" t="str">
            <v>Glironia venusta</v>
          </cell>
        </row>
        <row r="1915">
          <cell r="A1915" t="str">
            <v>Glirulus japonicus</v>
          </cell>
        </row>
        <row r="1916">
          <cell r="A1916" t="str">
            <v>Glis glis</v>
          </cell>
        </row>
        <row r="1917">
          <cell r="A1917" t="str">
            <v>Glischropus aquilus</v>
          </cell>
        </row>
        <row r="1918">
          <cell r="A1918" t="str">
            <v>Glischropus bucephalus</v>
          </cell>
        </row>
        <row r="1919">
          <cell r="A1919" t="str">
            <v>Glischropus javanus</v>
          </cell>
        </row>
        <row r="1920">
          <cell r="A1920" t="str">
            <v>Glischropus tylopus</v>
          </cell>
        </row>
        <row r="1921">
          <cell r="A1921" t="str">
            <v>Globicephala macrorhynchus</v>
          </cell>
        </row>
        <row r="1922">
          <cell r="A1922" t="str">
            <v>Globicephala melas</v>
          </cell>
        </row>
        <row r="1923">
          <cell r="A1923" t="str">
            <v>Glossophaga commissarisi</v>
          </cell>
        </row>
        <row r="1924">
          <cell r="A1924" t="str">
            <v>Glossophaga leachii</v>
          </cell>
        </row>
        <row r="1925">
          <cell r="A1925" t="str">
            <v>Glossophaga longirostris</v>
          </cell>
        </row>
        <row r="1926">
          <cell r="A1926" t="str">
            <v>Glossophaga morenoi</v>
          </cell>
        </row>
        <row r="1927">
          <cell r="A1927" t="str">
            <v>Glossophaga soricina</v>
          </cell>
        </row>
        <row r="1928">
          <cell r="A1928" t="str">
            <v>Glyphonycteris behnii</v>
          </cell>
        </row>
        <row r="1929">
          <cell r="A1929" t="str">
            <v>Glyphonycteris daviesi</v>
          </cell>
        </row>
        <row r="1930">
          <cell r="A1930" t="str">
            <v>Glyphonycteris sylvestris</v>
          </cell>
        </row>
        <row r="1931">
          <cell r="A1931" t="str">
            <v>Glyphotes simus</v>
          </cell>
        </row>
        <row r="1932">
          <cell r="A1932" t="str">
            <v>Golunda ellioti</v>
          </cell>
        </row>
        <row r="1933">
          <cell r="A1933" t="str">
            <v>Gorilla beringei</v>
          </cell>
        </row>
        <row r="1934">
          <cell r="A1934" t="str">
            <v>Gorilla gorilla</v>
          </cell>
        </row>
        <row r="1935">
          <cell r="A1935" t="str">
            <v>Gracilinanus aceramarcae</v>
          </cell>
        </row>
        <row r="1936">
          <cell r="A1936" t="str">
            <v>Gracilinanus agilis</v>
          </cell>
        </row>
        <row r="1937">
          <cell r="A1937" t="str">
            <v>Gracilinanus dryas</v>
          </cell>
        </row>
        <row r="1938">
          <cell r="A1938" t="str">
            <v>Gracilinanus emiliae</v>
          </cell>
        </row>
        <row r="1939">
          <cell r="A1939" t="str">
            <v>Gracilinanus marica</v>
          </cell>
        </row>
        <row r="1940">
          <cell r="A1940" t="str">
            <v>Gracilinanus microtarsus</v>
          </cell>
        </row>
        <row r="1941">
          <cell r="A1941" t="str">
            <v>Gracilinanus peruanus</v>
          </cell>
        </row>
        <row r="1942">
          <cell r="A1942" t="str">
            <v>Grammomys aridulus</v>
          </cell>
        </row>
        <row r="1943">
          <cell r="A1943" t="str">
            <v>Grammomys buntingi</v>
          </cell>
        </row>
        <row r="1944">
          <cell r="A1944" t="str">
            <v>Grammomys caniceps</v>
          </cell>
        </row>
        <row r="1945">
          <cell r="A1945" t="str">
            <v>Grammomys cometes</v>
          </cell>
        </row>
        <row r="1946">
          <cell r="A1946" t="str">
            <v>Grammomys dolichurus</v>
          </cell>
        </row>
        <row r="1947">
          <cell r="A1947" t="str">
            <v>Grammomys dryas</v>
          </cell>
        </row>
        <row r="1948">
          <cell r="A1948" t="str">
            <v>Grammomys gigas</v>
          </cell>
        </row>
        <row r="1949">
          <cell r="A1949" t="str">
            <v>Grammomys ibeanus</v>
          </cell>
        </row>
        <row r="1950">
          <cell r="A1950" t="str">
            <v>Grammomys kuru</v>
          </cell>
        </row>
        <row r="1951">
          <cell r="A1951" t="str">
            <v>Grammomys macmillani</v>
          </cell>
        </row>
        <row r="1952">
          <cell r="A1952" t="str">
            <v>Grammomys minnae</v>
          </cell>
        </row>
        <row r="1953">
          <cell r="A1953" t="str">
            <v>Grammomys selousi</v>
          </cell>
        </row>
        <row r="1954">
          <cell r="A1954" t="str">
            <v>Grampus griseus</v>
          </cell>
        </row>
        <row r="1955">
          <cell r="A1955" t="str">
            <v>Graomys centralis</v>
          </cell>
        </row>
        <row r="1956">
          <cell r="A1956" t="str">
            <v>Graomys domorum</v>
          </cell>
        </row>
        <row r="1957">
          <cell r="A1957" t="str">
            <v>Graomys edithae</v>
          </cell>
        </row>
        <row r="1958">
          <cell r="A1958" t="str">
            <v>Graomys griseoflavus</v>
          </cell>
        </row>
        <row r="1959">
          <cell r="A1959" t="str">
            <v>Graphiurus angolensis</v>
          </cell>
        </row>
        <row r="1960">
          <cell r="A1960" t="str">
            <v>Graphiurus christyi</v>
          </cell>
        </row>
        <row r="1961">
          <cell r="A1961" t="str">
            <v>Graphiurus crassicaudatus</v>
          </cell>
        </row>
        <row r="1962">
          <cell r="A1962" t="str">
            <v>Graphiurus johnstoni</v>
          </cell>
        </row>
        <row r="1963">
          <cell r="A1963" t="str">
            <v>Graphiurus kelleni</v>
          </cell>
        </row>
        <row r="1964">
          <cell r="A1964" t="str">
            <v>Graphiurus lorraineus</v>
          </cell>
        </row>
        <row r="1965">
          <cell r="A1965" t="str">
            <v>Graphiurus microtis</v>
          </cell>
        </row>
        <row r="1966">
          <cell r="A1966" t="str">
            <v>Graphiurus monardi</v>
          </cell>
        </row>
        <row r="1967">
          <cell r="A1967" t="str">
            <v>Graphiurus murinus</v>
          </cell>
        </row>
        <row r="1968">
          <cell r="A1968" t="str">
            <v>Graphiurus nagtglasii</v>
          </cell>
        </row>
        <row r="1969">
          <cell r="A1969" t="str">
            <v>Graphiurus ocularis</v>
          </cell>
        </row>
        <row r="1970">
          <cell r="A1970" t="str">
            <v>Graphiurus platyops</v>
          </cell>
        </row>
        <row r="1971">
          <cell r="A1971" t="str">
            <v>Graphiurus rupicola</v>
          </cell>
        </row>
        <row r="1972">
          <cell r="A1972" t="str">
            <v>Graphiurus surdus</v>
          </cell>
        </row>
        <row r="1973">
          <cell r="A1973" t="str">
            <v>Graphiurus walterverheyeni</v>
          </cell>
        </row>
        <row r="1974">
          <cell r="A1974" t="str">
            <v>Gulo gulo</v>
          </cell>
        </row>
        <row r="1975">
          <cell r="A1975" t="str">
            <v>Gymnobelideus leadbeateri</v>
          </cell>
        </row>
        <row r="1976">
          <cell r="A1976" t="str">
            <v>Gymnuromys roberti</v>
          </cell>
        </row>
        <row r="1977">
          <cell r="A1977" t="str">
            <v>Habromys chinanteco</v>
          </cell>
        </row>
        <row r="1978">
          <cell r="A1978" t="str">
            <v>Habromys delicatulus</v>
          </cell>
        </row>
        <row r="1979">
          <cell r="A1979" t="str">
            <v>Habromys ixtlani</v>
          </cell>
        </row>
        <row r="1980">
          <cell r="A1980" t="str">
            <v>Habromys lepturus</v>
          </cell>
        </row>
        <row r="1981">
          <cell r="A1981" t="str">
            <v>Habromys lophurus</v>
          </cell>
        </row>
        <row r="1982">
          <cell r="A1982" t="str">
            <v>Habromys schmidlyi</v>
          </cell>
        </row>
        <row r="1983">
          <cell r="A1983" t="str">
            <v>Habromys simulatus</v>
          </cell>
        </row>
        <row r="1984">
          <cell r="A1984" t="str">
            <v>Hadromys humei</v>
          </cell>
        </row>
        <row r="1985">
          <cell r="A1985" t="str">
            <v>Hadromys yunnanensis</v>
          </cell>
        </row>
        <row r="1986">
          <cell r="A1986" t="str">
            <v>Haeromys margarettae</v>
          </cell>
        </row>
        <row r="1987">
          <cell r="A1987" t="str">
            <v>Haeromys minahassae</v>
          </cell>
        </row>
        <row r="1988">
          <cell r="A1988" t="str">
            <v>Haeromys pusillus</v>
          </cell>
        </row>
        <row r="1989">
          <cell r="A1989" t="str">
            <v>Halichoerus grypus</v>
          </cell>
        </row>
        <row r="1990">
          <cell r="A1990" t="str">
            <v>Halmaheramys bokimekot</v>
          </cell>
        </row>
        <row r="1991">
          <cell r="A1991" t="str">
            <v>Handleyomys alfaroi</v>
          </cell>
        </row>
        <row r="1992">
          <cell r="A1992" t="str">
            <v>Handleyomys chapmani</v>
          </cell>
        </row>
        <row r="1993">
          <cell r="A1993" t="str">
            <v>Handleyomys fuscatus</v>
          </cell>
        </row>
        <row r="1994">
          <cell r="A1994" t="str">
            <v>Handleyomys guerrerensis</v>
          </cell>
        </row>
        <row r="1995">
          <cell r="A1995" t="str">
            <v>Handleyomys intectus</v>
          </cell>
        </row>
        <row r="1996">
          <cell r="A1996" t="str">
            <v>Handleyomys melanotis</v>
          </cell>
        </row>
        <row r="1997">
          <cell r="A1997" t="str">
            <v>Handleyomys rhabdops</v>
          </cell>
        </row>
        <row r="1998">
          <cell r="A1998" t="str">
            <v>Handleyomys rostratus</v>
          </cell>
        </row>
        <row r="1999">
          <cell r="A1999" t="str">
            <v>Handleyomys saturatior</v>
          </cell>
        </row>
        <row r="2000">
          <cell r="A2000" t="str">
            <v>Hapalemur alaotrensis</v>
          </cell>
        </row>
        <row r="2001">
          <cell r="A2001" t="str">
            <v>Hapalemur aureus</v>
          </cell>
        </row>
        <row r="2002">
          <cell r="A2002" t="str">
            <v>Hapalemur griseus</v>
          </cell>
        </row>
        <row r="2003">
          <cell r="A2003" t="str">
            <v>Hapalemur meridionalis</v>
          </cell>
        </row>
        <row r="2004">
          <cell r="A2004" t="str">
            <v>Hapalemur occidentalis</v>
          </cell>
        </row>
        <row r="2005">
          <cell r="A2005" t="str">
            <v>Hapalomys delacouri</v>
          </cell>
        </row>
        <row r="2006">
          <cell r="A2006" t="str">
            <v>Hapalomys longicaudatus</v>
          </cell>
        </row>
        <row r="2007">
          <cell r="A2007" t="str">
            <v>Haplonycteris fischeri</v>
          </cell>
        </row>
        <row r="2008">
          <cell r="A2008" t="str">
            <v>Harpiocephalus harpia</v>
          </cell>
        </row>
        <row r="2009">
          <cell r="A2009" t="str">
            <v>Harpiocephalus mordax</v>
          </cell>
        </row>
        <row r="2010">
          <cell r="A2010" t="str">
            <v>Harpiola grisea</v>
          </cell>
        </row>
        <row r="2011">
          <cell r="A2011" t="str">
            <v>Harpiola isodon</v>
          </cell>
        </row>
        <row r="2012">
          <cell r="A2012" t="str">
            <v>Harpyionycteris celebensis</v>
          </cell>
        </row>
        <row r="2013">
          <cell r="A2013" t="str">
            <v>Harpyionycteris whiteheadi</v>
          </cell>
        </row>
        <row r="2014">
          <cell r="A2014" t="str">
            <v>Heimyscus fumosus</v>
          </cell>
        </row>
        <row r="2015">
          <cell r="A2015" t="str">
            <v>Helarctos malayanus</v>
          </cell>
        </row>
        <row r="2016">
          <cell r="A2016" t="str">
            <v>Heliophobius argenteocinereus</v>
          </cell>
        </row>
        <row r="2017">
          <cell r="A2017" t="str">
            <v>Heliosciurus gambianus</v>
          </cell>
        </row>
        <row r="2018">
          <cell r="A2018" t="str">
            <v>Heliosciurus mutabilis</v>
          </cell>
        </row>
        <row r="2019">
          <cell r="A2019" t="str">
            <v>Heliosciurus punctatus</v>
          </cell>
        </row>
        <row r="2020">
          <cell r="A2020" t="str">
            <v>Heliosciurus rufobrachium</v>
          </cell>
        </row>
        <row r="2021">
          <cell r="A2021" t="str">
            <v>Heliosciurus ruwenzorii</v>
          </cell>
        </row>
        <row r="2022">
          <cell r="A2022" t="str">
            <v>Heliosciurus undulatus</v>
          </cell>
        </row>
        <row r="2023">
          <cell r="A2023" t="str">
            <v>Helogale hirtula</v>
          </cell>
        </row>
        <row r="2024">
          <cell r="A2024" t="str">
            <v>Helogale parvula</v>
          </cell>
        </row>
        <row r="2025">
          <cell r="A2025" t="str">
            <v>Hemibelideus lemuroides</v>
          </cell>
        </row>
        <row r="2026">
          <cell r="A2026" t="str">
            <v>Hemicentetes nigriceps</v>
          </cell>
        </row>
        <row r="2027">
          <cell r="A2027" t="str">
            <v>Hemicentetes semispinosus</v>
          </cell>
        </row>
        <row r="2028">
          <cell r="A2028" t="str">
            <v>Hemiechinus auritus</v>
          </cell>
        </row>
        <row r="2029">
          <cell r="A2029" t="str">
            <v>Hemiechinus collaris</v>
          </cell>
        </row>
        <row r="2030">
          <cell r="A2030" t="str">
            <v>Hemigalus derbyanus</v>
          </cell>
        </row>
        <row r="2031">
          <cell r="A2031" t="str">
            <v>Hemitragus jemlahicus</v>
          </cell>
        </row>
        <row r="2032">
          <cell r="A2032" t="str">
            <v>Herpailurus yagouaroundi</v>
          </cell>
        </row>
        <row r="2033">
          <cell r="A2033" t="str">
            <v>Herpestes brachyurus</v>
          </cell>
        </row>
        <row r="2034">
          <cell r="A2034" t="str">
            <v>Herpestes edwardsii</v>
          </cell>
        </row>
        <row r="2035">
          <cell r="A2035" t="str">
            <v>Herpestes flavescens</v>
          </cell>
        </row>
        <row r="2036">
          <cell r="A2036" t="str">
            <v>Herpestes fuscus</v>
          </cell>
        </row>
        <row r="2037">
          <cell r="A2037" t="str">
            <v>Herpestes ichneumon</v>
          </cell>
        </row>
        <row r="2038">
          <cell r="A2038" t="str">
            <v>Herpestes javanicus</v>
          </cell>
        </row>
        <row r="2039">
          <cell r="A2039" t="str">
            <v>Herpestes naso</v>
          </cell>
        </row>
        <row r="2040">
          <cell r="A2040" t="str">
            <v>Herpestes ochraceus</v>
          </cell>
        </row>
        <row r="2041">
          <cell r="A2041" t="str">
            <v>Herpestes pulverulentus</v>
          </cell>
        </row>
        <row r="2042">
          <cell r="A2042" t="str">
            <v>Herpestes sanguineus</v>
          </cell>
        </row>
        <row r="2043">
          <cell r="A2043" t="str">
            <v>Herpestes semitorquatus</v>
          </cell>
        </row>
        <row r="2044">
          <cell r="A2044" t="str">
            <v>Herpestes smithii</v>
          </cell>
        </row>
        <row r="2045">
          <cell r="A2045" t="str">
            <v>Herpestes urva</v>
          </cell>
        </row>
        <row r="2046">
          <cell r="A2046" t="str">
            <v>Herpestes vitticollis</v>
          </cell>
        </row>
        <row r="2047">
          <cell r="A2047" t="str">
            <v>Hesperoptenus blanfordi</v>
          </cell>
        </row>
        <row r="2048">
          <cell r="A2048" t="str">
            <v>Hesperoptenus doriae</v>
          </cell>
        </row>
        <row r="2049">
          <cell r="A2049" t="str">
            <v>Hesperoptenus gaskelli</v>
          </cell>
        </row>
        <row r="2050">
          <cell r="A2050" t="str">
            <v>Hesperoptenus tickelli</v>
          </cell>
        </row>
        <row r="2051">
          <cell r="A2051" t="str">
            <v>Hesperoptenus tomesi</v>
          </cell>
        </row>
        <row r="2052">
          <cell r="A2052" t="str">
            <v>Heterocephalus glaber</v>
          </cell>
        </row>
        <row r="2053">
          <cell r="A2053" t="str">
            <v>Heterohyrax brucei</v>
          </cell>
        </row>
        <row r="2054">
          <cell r="A2054" t="str">
            <v>Heteromys anomalus</v>
          </cell>
        </row>
        <row r="2055">
          <cell r="A2055" t="str">
            <v>Heteromys australis</v>
          </cell>
        </row>
        <row r="2056">
          <cell r="A2056" t="str">
            <v>Heteromys catopterius</v>
          </cell>
        </row>
        <row r="2057">
          <cell r="A2057" t="str">
            <v>Heteromys desmarestianus</v>
          </cell>
        </row>
        <row r="2058">
          <cell r="A2058" t="str">
            <v>Heteromys gaumeri</v>
          </cell>
        </row>
        <row r="2059">
          <cell r="A2059" t="str">
            <v>Heteromys nelsoni</v>
          </cell>
        </row>
        <row r="2060">
          <cell r="A2060" t="str">
            <v>Heteromys nubicolens</v>
          </cell>
        </row>
        <row r="2061">
          <cell r="A2061" t="str">
            <v>Heteromys oasicus</v>
          </cell>
        </row>
        <row r="2062">
          <cell r="A2062" t="str">
            <v>Heteromys oresterus</v>
          </cell>
        </row>
        <row r="2063">
          <cell r="A2063" t="str">
            <v>Heteromys teleus</v>
          </cell>
        </row>
        <row r="2064">
          <cell r="A2064" t="str">
            <v>Heteropsomys insulans</v>
          </cell>
        </row>
        <row r="2065">
          <cell r="A2065" t="str">
            <v>Hexolobodon phenax</v>
          </cell>
        </row>
        <row r="2066">
          <cell r="A2066" t="str">
            <v>Hippidion principale</v>
          </cell>
        </row>
        <row r="2067">
          <cell r="A2067" t="str">
            <v>Hippidion saldiasi</v>
          </cell>
        </row>
        <row r="2068">
          <cell r="A2068" t="str">
            <v>Hippocamelus antisensis</v>
          </cell>
        </row>
        <row r="2069">
          <cell r="A2069" t="str">
            <v>Hippocamelus bisulcus</v>
          </cell>
        </row>
        <row r="2070">
          <cell r="A2070" t="str">
            <v>Hippopotamus amphibius</v>
          </cell>
        </row>
        <row r="2071">
          <cell r="A2071" t="str">
            <v>Hippopotamus guldbergi</v>
          </cell>
        </row>
        <row r="2072">
          <cell r="A2072" t="str">
            <v>Hippopotamus lemerlei</v>
          </cell>
        </row>
        <row r="2073">
          <cell r="A2073" t="str">
            <v>Hipposideros abae</v>
          </cell>
        </row>
        <row r="2074">
          <cell r="A2074" t="str">
            <v>Hipposideros alongensis</v>
          </cell>
        </row>
        <row r="2075">
          <cell r="A2075" t="str">
            <v>Hipposideros armiger</v>
          </cell>
        </row>
        <row r="2076">
          <cell r="A2076" t="str">
            <v>Hipposideros ater</v>
          </cell>
        </row>
        <row r="2077">
          <cell r="A2077" t="str">
            <v>Hipposideros beatus</v>
          </cell>
        </row>
        <row r="2078">
          <cell r="A2078" t="str">
            <v>Hipposideros bicolor</v>
          </cell>
        </row>
        <row r="2079">
          <cell r="A2079" t="str">
            <v>Hipposideros boeadii</v>
          </cell>
        </row>
        <row r="2080">
          <cell r="A2080" t="str">
            <v>Hipposideros breviceps</v>
          </cell>
        </row>
        <row r="2081">
          <cell r="A2081" t="str">
            <v>Hipposideros caffer</v>
          </cell>
        </row>
        <row r="2082">
          <cell r="A2082" t="str">
            <v>Hipposideros calcaratus</v>
          </cell>
        </row>
        <row r="2083">
          <cell r="A2083" t="str">
            <v>Hipposideros camerunensis</v>
          </cell>
        </row>
        <row r="2084">
          <cell r="A2084" t="str">
            <v>Hipposideros cervinus</v>
          </cell>
        </row>
        <row r="2085">
          <cell r="A2085" t="str">
            <v>Hipposideros cineraceus</v>
          </cell>
        </row>
        <row r="2086">
          <cell r="A2086" t="str">
            <v>Hipposideros commersoni</v>
          </cell>
        </row>
        <row r="2087">
          <cell r="A2087" t="str">
            <v>Hipposideros coronatus</v>
          </cell>
        </row>
        <row r="2088">
          <cell r="A2088" t="str">
            <v>Hipposideros corynophyllus</v>
          </cell>
        </row>
        <row r="2089">
          <cell r="A2089" t="str">
            <v>Hipposideros coxi</v>
          </cell>
        </row>
        <row r="2090">
          <cell r="A2090" t="str">
            <v>Hipposideros crumeniferus</v>
          </cell>
        </row>
        <row r="2091">
          <cell r="A2091" t="str">
            <v>Hipposideros curtus</v>
          </cell>
        </row>
        <row r="2092">
          <cell r="A2092" t="str">
            <v>Hipposideros cyclops</v>
          </cell>
        </row>
        <row r="2093">
          <cell r="A2093" t="str">
            <v>Hipposideros demissus</v>
          </cell>
        </row>
        <row r="2094">
          <cell r="A2094" t="str">
            <v>Hipposideros diadema</v>
          </cell>
        </row>
        <row r="2095">
          <cell r="A2095" t="str">
            <v>Hipposideros dinops</v>
          </cell>
        </row>
        <row r="2096">
          <cell r="A2096" t="str">
            <v>Hipposideros doriae</v>
          </cell>
        </row>
        <row r="2097">
          <cell r="A2097" t="str">
            <v>Hipposideros durgadasi</v>
          </cell>
        </row>
        <row r="2098">
          <cell r="A2098" t="str">
            <v>Hipposideros dyacorum</v>
          </cell>
        </row>
        <row r="2099">
          <cell r="A2099" t="str">
            <v>Hipposideros edwardshilli</v>
          </cell>
        </row>
        <row r="2100">
          <cell r="A2100" t="str">
            <v>Hipposideros einnaythu</v>
          </cell>
        </row>
        <row r="2101">
          <cell r="A2101" t="str">
            <v>Hipposideros fuliginosus</v>
          </cell>
        </row>
        <row r="2102">
          <cell r="A2102" t="str">
            <v>Hipposideros fulvus</v>
          </cell>
        </row>
        <row r="2103">
          <cell r="A2103" t="str">
            <v>Hipposideros galeritus</v>
          </cell>
        </row>
        <row r="2104">
          <cell r="A2104" t="str">
            <v>Hipposideros gigas</v>
          </cell>
        </row>
        <row r="2105">
          <cell r="A2105" t="str">
            <v>Hipposideros grandis</v>
          </cell>
        </row>
        <row r="2106">
          <cell r="A2106" t="str">
            <v>Hipposideros griffini</v>
          </cell>
        </row>
        <row r="2107">
          <cell r="A2107" t="str">
            <v>Hipposideros halophyllus</v>
          </cell>
        </row>
        <row r="2108">
          <cell r="A2108" t="str">
            <v>Hipposideros hypophyllus</v>
          </cell>
        </row>
        <row r="2109">
          <cell r="A2109" t="str">
            <v>Hipposideros inexpectatus</v>
          </cell>
        </row>
        <row r="2110">
          <cell r="A2110" t="str">
            <v>Hipposideros inornatus</v>
          </cell>
        </row>
        <row r="2111">
          <cell r="A2111" t="str">
            <v>Hipposideros jonesi</v>
          </cell>
        </row>
        <row r="2112">
          <cell r="A2112" t="str">
            <v>Hipposideros khaokhouayensis</v>
          </cell>
        </row>
        <row r="2113">
          <cell r="A2113" t="str">
            <v>Hipposideros lamottei</v>
          </cell>
        </row>
        <row r="2114">
          <cell r="A2114" t="str">
            <v>Hipposideros lankadiva</v>
          </cell>
        </row>
        <row r="2115">
          <cell r="A2115" t="str">
            <v>Hipposideros larvatus</v>
          </cell>
        </row>
        <row r="2116">
          <cell r="A2116" t="str">
            <v>Hipposideros lekaguli</v>
          </cell>
        </row>
        <row r="2117">
          <cell r="A2117" t="str">
            <v>Hipposideros lylei</v>
          </cell>
        </row>
        <row r="2118">
          <cell r="A2118" t="str">
            <v>Hipposideros macrobullatus</v>
          </cell>
        </row>
        <row r="2119">
          <cell r="A2119" t="str">
            <v>Hipposideros madurae</v>
          </cell>
        </row>
        <row r="2120">
          <cell r="A2120" t="str">
            <v>Hipposideros maggietaylorae</v>
          </cell>
        </row>
        <row r="2121">
          <cell r="A2121" t="str">
            <v>Hipposideros marisae</v>
          </cell>
        </row>
        <row r="2122">
          <cell r="A2122" t="str">
            <v>Hipposideros megalotis</v>
          </cell>
        </row>
        <row r="2123">
          <cell r="A2123" t="str">
            <v>Hipposideros muscinus</v>
          </cell>
        </row>
        <row r="2124">
          <cell r="A2124" t="str">
            <v>Hipposideros nequam</v>
          </cell>
        </row>
        <row r="2125">
          <cell r="A2125" t="str">
            <v>Hipposideros obscurus</v>
          </cell>
        </row>
        <row r="2126">
          <cell r="A2126" t="str">
            <v>Hipposideros orbiculus</v>
          </cell>
        </row>
        <row r="2127">
          <cell r="A2127" t="str">
            <v>Hipposideros papua</v>
          </cell>
        </row>
        <row r="2128">
          <cell r="A2128" t="str">
            <v>Hipposideros pelingensis</v>
          </cell>
        </row>
        <row r="2129">
          <cell r="A2129" t="str">
            <v>Hipposideros pendelburyi</v>
          </cell>
        </row>
        <row r="2130">
          <cell r="A2130" t="str">
            <v>Hipposideros pomona</v>
          </cell>
        </row>
        <row r="2131">
          <cell r="A2131" t="str">
            <v>Hipposideros pratti</v>
          </cell>
        </row>
        <row r="2132">
          <cell r="A2132" t="str">
            <v>Hipposideros pygmaeus</v>
          </cell>
        </row>
        <row r="2133">
          <cell r="A2133" t="str">
            <v>Hipposideros ridleyi</v>
          </cell>
        </row>
        <row r="2134">
          <cell r="A2134" t="str">
            <v>Hipposideros rotalis</v>
          </cell>
        </row>
        <row r="2135">
          <cell r="A2135" t="str">
            <v>Hipposideros ruber</v>
          </cell>
        </row>
        <row r="2136">
          <cell r="A2136" t="str">
            <v>Hipposideros scutinares</v>
          </cell>
        </row>
        <row r="2137">
          <cell r="A2137" t="str">
            <v>Hipposideros semoni</v>
          </cell>
        </row>
        <row r="2138">
          <cell r="A2138" t="str">
            <v>Hipposideros sorenseni</v>
          </cell>
        </row>
        <row r="2139">
          <cell r="A2139" t="str">
            <v>Hipposideros speoris</v>
          </cell>
        </row>
        <row r="2140">
          <cell r="A2140" t="str">
            <v>Hipposideros stenotis</v>
          </cell>
        </row>
        <row r="2141">
          <cell r="A2141" t="str">
            <v>Hipposideros sumbae</v>
          </cell>
        </row>
        <row r="2142">
          <cell r="A2142" t="str">
            <v>Hipposideros thomensis</v>
          </cell>
        </row>
        <row r="2143">
          <cell r="A2143" t="str">
            <v>Hipposideros turpis</v>
          </cell>
        </row>
        <row r="2144">
          <cell r="A2144" t="str">
            <v>Hipposideros vittatus</v>
          </cell>
        </row>
        <row r="2145">
          <cell r="A2145" t="str">
            <v>Hipposideros wollastoni</v>
          </cell>
        </row>
        <row r="2146">
          <cell r="A2146" t="str">
            <v>Hippotragus equinus</v>
          </cell>
        </row>
        <row r="2147">
          <cell r="A2147" t="str">
            <v>Hippotragus leucophaeus</v>
          </cell>
        </row>
        <row r="2148">
          <cell r="A2148" t="str">
            <v>Hippotragus niger</v>
          </cell>
        </row>
        <row r="2149">
          <cell r="A2149" t="str">
            <v>Histiotus alienus</v>
          </cell>
        </row>
        <row r="2150">
          <cell r="A2150" t="str">
            <v>Histiotus humboldti</v>
          </cell>
        </row>
        <row r="2151">
          <cell r="A2151" t="str">
            <v>Histiotus laephotis</v>
          </cell>
        </row>
        <row r="2152">
          <cell r="A2152" t="str">
            <v>Histiotus macrotus</v>
          </cell>
        </row>
        <row r="2153">
          <cell r="A2153" t="str">
            <v>Histiotus magellanicus</v>
          </cell>
        </row>
        <row r="2154">
          <cell r="A2154" t="str">
            <v>Histiotus montanus</v>
          </cell>
        </row>
        <row r="2155">
          <cell r="A2155" t="str">
            <v>Histiotus velatus</v>
          </cell>
        </row>
        <row r="2156">
          <cell r="A2156" t="str">
            <v>Histriophoca fasciata</v>
          </cell>
        </row>
        <row r="2157">
          <cell r="A2157" t="str">
            <v>Hodomys alleni</v>
          </cell>
        </row>
        <row r="2158">
          <cell r="A2158" t="str">
            <v>Holochilus brasiliensis</v>
          </cell>
        </row>
        <row r="2159">
          <cell r="A2159" t="str">
            <v>Holochilus chacarius</v>
          </cell>
        </row>
        <row r="2160">
          <cell r="A2160" t="str">
            <v>Holochilus lagigliai</v>
          </cell>
        </row>
        <row r="2161">
          <cell r="A2161" t="str">
            <v>Holochilus sciureus</v>
          </cell>
        </row>
        <row r="2162">
          <cell r="A2162" t="str">
            <v>Homo denisova</v>
          </cell>
        </row>
        <row r="2163">
          <cell r="A2163" t="str">
            <v>Homo heidelbergensis</v>
          </cell>
        </row>
        <row r="2164">
          <cell r="A2164" t="str">
            <v>Homo neanderthalensis</v>
          </cell>
        </row>
        <row r="2165">
          <cell r="A2165" t="str">
            <v>Homo sapiens</v>
          </cell>
        </row>
        <row r="2166">
          <cell r="A2166" t="str">
            <v>Homotherium serum</v>
          </cell>
        </row>
        <row r="2167">
          <cell r="A2167" t="str">
            <v>Hoolock hoolock</v>
          </cell>
        </row>
        <row r="2168">
          <cell r="A2168" t="str">
            <v>Hoolock leuconedys</v>
          </cell>
        </row>
        <row r="2169">
          <cell r="A2169" t="str">
            <v>Hoplomys gymnurus</v>
          </cell>
        </row>
        <row r="2170">
          <cell r="A2170" t="str">
            <v>Hsunycteris cadenai</v>
          </cell>
        </row>
        <row r="2171">
          <cell r="A2171" t="str">
            <v>Hsunycteris pattoni</v>
          </cell>
        </row>
        <row r="2172">
          <cell r="A2172" t="str">
            <v>Hsunycteris thomasi</v>
          </cell>
        </row>
        <row r="2173">
          <cell r="A2173" t="str">
            <v>Huetia leucorhina</v>
          </cell>
        </row>
        <row r="2174">
          <cell r="A2174" t="str">
            <v>Hyaena brunnea</v>
          </cell>
        </row>
        <row r="2175">
          <cell r="A2175" t="str">
            <v>Hyaena hyaena</v>
          </cell>
        </row>
        <row r="2176">
          <cell r="A2176" t="str">
            <v>Hybomys badius</v>
          </cell>
        </row>
        <row r="2177">
          <cell r="A2177" t="str">
            <v>Hybomys basilii</v>
          </cell>
        </row>
        <row r="2178">
          <cell r="A2178" t="str">
            <v>Hybomys lunaris</v>
          </cell>
        </row>
        <row r="2179">
          <cell r="A2179" t="str">
            <v>Hybomys planifrons</v>
          </cell>
        </row>
        <row r="2180">
          <cell r="A2180" t="str">
            <v>Hybomys trivirgatus</v>
          </cell>
        </row>
        <row r="2181">
          <cell r="A2181" t="str">
            <v>Hybomys univittatus</v>
          </cell>
        </row>
        <row r="2182">
          <cell r="A2182" t="str">
            <v>Hydrochoerus hydrochaeris</v>
          </cell>
        </row>
        <row r="2183">
          <cell r="A2183" t="str">
            <v>Hydrochoerus isthmius</v>
          </cell>
        </row>
        <row r="2184">
          <cell r="A2184" t="str">
            <v>Hydrodamalis gigas</v>
          </cell>
        </row>
        <row r="2185">
          <cell r="A2185" t="str">
            <v>Hydromys chrysogaster</v>
          </cell>
        </row>
        <row r="2186">
          <cell r="A2186" t="str">
            <v>Hydromys hussoni</v>
          </cell>
        </row>
        <row r="2187">
          <cell r="A2187" t="str">
            <v>Hydromys neobritannicus</v>
          </cell>
        </row>
        <row r="2188">
          <cell r="A2188" t="str">
            <v>Hydromys ziegleri</v>
          </cell>
        </row>
        <row r="2189">
          <cell r="A2189" t="str">
            <v>Hydropotes inermis</v>
          </cell>
        </row>
        <row r="2190">
          <cell r="A2190" t="str">
            <v>Hydrurga leptonyx</v>
          </cell>
        </row>
        <row r="2191">
          <cell r="A2191" t="str">
            <v>Hyemoschus aquaticus</v>
          </cell>
        </row>
        <row r="2192">
          <cell r="A2192" t="str">
            <v>Hyladelphys kalinowskii</v>
          </cell>
        </row>
        <row r="2193">
          <cell r="A2193" t="str">
            <v>Hylaeamys acritus</v>
          </cell>
        </row>
        <row r="2194">
          <cell r="A2194" t="str">
            <v>Hylaeamys laticeps</v>
          </cell>
        </row>
        <row r="2195">
          <cell r="A2195" t="str">
            <v>Hylaeamys megacephalus</v>
          </cell>
        </row>
        <row r="2196">
          <cell r="A2196" t="str">
            <v>Hylaeamys oniscus</v>
          </cell>
        </row>
        <row r="2197">
          <cell r="A2197" t="str">
            <v>Hylaeamys perenensis</v>
          </cell>
        </row>
        <row r="2198">
          <cell r="A2198" t="str">
            <v>Hylaeamys tatei</v>
          </cell>
        </row>
        <row r="2199">
          <cell r="A2199" t="str">
            <v>Hylaeamys yunganus</v>
          </cell>
        </row>
        <row r="2200">
          <cell r="A2200" t="str">
            <v>Hylobates agilis</v>
          </cell>
        </row>
        <row r="2201">
          <cell r="A2201" t="str">
            <v>Hylobates albibarbis</v>
          </cell>
        </row>
        <row r="2202">
          <cell r="A2202" t="str">
            <v>Hylobates klossii</v>
          </cell>
        </row>
        <row r="2203">
          <cell r="A2203" t="str">
            <v>Hylobates lar</v>
          </cell>
        </row>
        <row r="2204">
          <cell r="A2204" t="str">
            <v>Hylobates moloch</v>
          </cell>
        </row>
        <row r="2205">
          <cell r="A2205" t="str">
            <v>Hylobates muelleri</v>
          </cell>
        </row>
        <row r="2206">
          <cell r="A2206" t="str">
            <v>Hylobates pileatus</v>
          </cell>
        </row>
        <row r="2207">
          <cell r="A2207" t="str">
            <v>Hylochoerus meinertzhageni</v>
          </cell>
        </row>
        <row r="2208">
          <cell r="A2208" t="str">
            <v>Hylomys megalotis</v>
          </cell>
        </row>
        <row r="2209">
          <cell r="A2209" t="str">
            <v>Hylomys parvus</v>
          </cell>
        </row>
        <row r="2210">
          <cell r="A2210" t="str">
            <v>Hylomys suillus</v>
          </cell>
        </row>
        <row r="2211">
          <cell r="A2211" t="str">
            <v>Hylomyscus aeta</v>
          </cell>
        </row>
        <row r="2212">
          <cell r="A2212" t="str">
            <v>Hylomyscus alleni</v>
          </cell>
        </row>
        <row r="2213">
          <cell r="A2213" t="str">
            <v>Hylomyscus anselli</v>
          </cell>
        </row>
        <row r="2214">
          <cell r="A2214" t="str">
            <v>Hylomyscus arcimontensis</v>
          </cell>
        </row>
        <row r="2215">
          <cell r="A2215" t="str">
            <v>Hylomyscus baeri</v>
          </cell>
        </row>
        <row r="2216">
          <cell r="A2216" t="str">
            <v>Hylomyscus carillus</v>
          </cell>
        </row>
        <row r="2217">
          <cell r="A2217" t="str">
            <v>Hylomyscus denniae</v>
          </cell>
        </row>
        <row r="2218">
          <cell r="A2218" t="str">
            <v>Hylomyscus endorobae</v>
          </cell>
        </row>
        <row r="2219">
          <cell r="A2219" t="str">
            <v>Hylomyscus grandis</v>
          </cell>
        </row>
        <row r="2220">
          <cell r="A2220" t="str">
            <v>Hylomyscus kerbispeterhansi</v>
          </cell>
        </row>
        <row r="2221">
          <cell r="A2221" t="str">
            <v>Hylomyscus pamfi</v>
          </cell>
        </row>
        <row r="2222">
          <cell r="A2222" t="str">
            <v>Hylomyscus parvus</v>
          </cell>
        </row>
        <row r="2223">
          <cell r="A2223" t="str">
            <v>Hylomyscus stella</v>
          </cell>
        </row>
        <row r="2224">
          <cell r="A2224" t="str">
            <v>Hylomyscus vulcanorum</v>
          </cell>
        </row>
        <row r="2225">
          <cell r="A2225" t="str">
            <v>Hylomyscus walterverheyeni</v>
          </cell>
        </row>
        <row r="2226">
          <cell r="A2226" t="str">
            <v>Hylonycteris underwoodi</v>
          </cell>
        </row>
        <row r="2227">
          <cell r="A2227" t="str">
            <v>Hylopetes alboniger</v>
          </cell>
        </row>
        <row r="2228">
          <cell r="A2228" t="str">
            <v>Hylopetes bartelsi</v>
          </cell>
        </row>
        <row r="2229">
          <cell r="A2229" t="str">
            <v>Hylopetes lepidus</v>
          </cell>
        </row>
        <row r="2230">
          <cell r="A2230" t="str">
            <v>Hylopetes nigripes</v>
          </cell>
        </row>
        <row r="2231">
          <cell r="A2231" t="str">
            <v>Hylopetes phayrei</v>
          </cell>
        </row>
        <row r="2232">
          <cell r="A2232" t="str">
            <v>Hylopetes platyurus</v>
          </cell>
        </row>
        <row r="2233">
          <cell r="A2233" t="str">
            <v>Hylopetes sipora</v>
          </cell>
        </row>
        <row r="2234">
          <cell r="A2234" t="str">
            <v>Hylopetes spadiceus</v>
          </cell>
        </row>
        <row r="2235">
          <cell r="A2235" t="str">
            <v>Hylopetes winstoni</v>
          </cell>
        </row>
        <row r="2236">
          <cell r="A2236" t="str">
            <v>Hyomys dammermani</v>
          </cell>
        </row>
        <row r="2237">
          <cell r="A2237" t="str">
            <v>Hyomys goliath</v>
          </cell>
        </row>
        <row r="2238">
          <cell r="A2238" t="str">
            <v>Hyosciurus heinrichi</v>
          </cell>
        </row>
        <row r="2239">
          <cell r="A2239" t="str">
            <v>Hyosciurus ileile</v>
          </cell>
        </row>
        <row r="2240">
          <cell r="A2240" t="str">
            <v>Hyperacrius fertilis</v>
          </cell>
        </row>
        <row r="2241">
          <cell r="A2241" t="str">
            <v>Hyperacrius wynnei</v>
          </cell>
        </row>
        <row r="2242">
          <cell r="A2242" t="str">
            <v>Hyperoodon ampullatus</v>
          </cell>
        </row>
        <row r="2243">
          <cell r="A2243" t="str">
            <v>Hyperoodon planifrons</v>
          </cell>
        </row>
        <row r="2244">
          <cell r="A2244" t="str">
            <v>Hypogeomys antimena</v>
          </cell>
        </row>
        <row r="2245">
          <cell r="A2245" t="str">
            <v>Hypsignathus monstrosus</v>
          </cell>
        </row>
        <row r="2246">
          <cell r="A2246" t="str">
            <v>Hypsiprymnodon moschatus</v>
          </cell>
        </row>
        <row r="2247">
          <cell r="A2247" t="str">
            <v>Hypsugo anchietae</v>
          </cell>
        </row>
        <row r="2248">
          <cell r="A2248" t="str">
            <v>Hypsugo bemainty</v>
          </cell>
        </row>
        <row r="2249">
          <cell r="A2249" t="str">
            <v>Hypsugo dolichodon</v>
          </cell>
        </row>
        <row r="2250">
          <cell r="A2250" t="str">
            <v>Hypsugo lanzai</v>
          </cell>
        </row>
        <row r="2251">
          <cell r="A2251" t="str">
            <v>Hystrix africaeaustralis</v>
          </cell>
        </row>
        <row r="2252">
          <cell r="A2252" t="str">
            <v>Hystrix brachyura</v>
          </cell>
        </row>
        <row r="2253">
          <cell r="A2253" t="str">
            <v>Hystrix crassispinis</v>
          </cell>
        </row>
        <row r="2254">
          <cell r="A2254" t="str">
            <v>Hystrix cristata</v>
          </cell>
        </row>
        <row r="2255">
          <cell r="A2255" t="str">
            <v>Hystrix indica</v>
          </cell>
        </row>
        <row r="2256">
          <cell r="A2256" t="str">
            <v>Hystrix javanica</v>
          </cell>
        </row>
        <row r="2257">
          <cell r="A2257" t="str">
            <v>Hystrix pumila</v>
          </cell>
        </row>
        <row r="2258">
          <cell r="A2258" t="str">
            <v>Hystrix sumatrae</v>
          </cell>
        </row>
        <row r="2259">
          <cell r="A2259" t="str">
            <v>Ia io</v>
          </cell>
        </row>
        <row r="2260">
          <cell r="A2260" t="str">
            <v>Ichneumia albicauda</v>
          </cell>
        </row>
        <row r="2261">
          <cell r="A2261" t="str">
            <v>Ichthyomys hydrobates</v>
          </cell>
        </row>
        <row r="2262">
          <cell r="A2262" t="str">
            <v>Ichthyomys pittieri</v>
          </cell>
        </row>
        <row r="2263">
          <cell r="A2263" t="str">
            <v>Ichthyomys stolzmanni</v>
          </cell>
        </row>
        <row r="2264">
          <cell r="A2264" t="str">
            <v>Ichthyomys tweedii</v>
          </cell>
        </row>
        <row r="2265">
          <cell r="A2265" t="str">
            <v>Ictidomys mexicanus</v>
          </cell>
        </row>
        <row r="2266">
          <cell r="A2266" t="str">
            <v>Ictidomys parvidens</v>
          </cell>
        </row>
        <row r="2267">
          <cell r="A2267" t="str">
            <v>Ictidomys tridecemlineatus</v>
          </cell>
        </row>
        <row r="2268">
          <cell r="A2268" t="str">
            <v>Ictonyx libyca</v>
          </cell>
        </row>
        <row r="2269">
          <cell r="A2269" t="str">
            <v>Ictonyx striatus</v>
          </cell>
        </row>
        <row r="2270">
          <cell r="A2270" t="str">
            <v>Idionycteris phyllotis</v>
          </cell>
        </row>
        <row r="2271">
          <cell r="A2271" t="str">
            <v>Idiurus macrotis</v>
          </cell>
        </row>
        <row r="2272">
          <cell r="A2272" t="str">
            <v>Idiurus zenkeri</v>
          </cell>
        </row>
        <row r="2273">
          <cell r="A2273" t="str">
            <v>Indopacetus pacificus</v>
          </cell>
        </row>
        <row r="2274">
          <cell r="A2274" t="str">
            <v>Indri indri</v>
          </cell>
        </row>
        <row r="2275">
          <cell r="A2275" t="str">
            <v>Inia araguaiaensis</v>
          </cell>
        </row>
        <row r="2276">
          <cell r="A2276" t="str">
            <v>Inia boliviensis</v>
          </cell>
        </row>
        <row r="2277">
          <cell r="A2277" t="str">
            <v>Inia geoffrensis</v>
          </cell>
        </row>
        <row r="2278">
          <cell r="A2278" t="str">
            <v>Iomys horsfieldii</v>
          </cell>
        </row>
        <row r="2279">
          <cell r="A2279" t="str">
            <v>Iomys sipora</v>
          </cell>
        </row>
        <row r="2280">
          <cell r="A2280" t="str">
            <v>Irenomys tarsalis</v>
          </cell>
        </row>
        <row r="2281">
          <cell r="A2281" t="str">
            <v>Isolobodon montanus</v>
          </cell>
        </row>
        <row r="2282">
          <cell r="A2282" t="str">
            <v>Isolobodon portoricensis</v>
          </cell>
        </row>
        <row r="2283">
          <cell r="A2283" t="str">
            <v>Isoodon auratus</v>
          </cell>
        </row>
        <row r="2284">
          <cell r="A2284" t="str">
            <v>Isoodon macrourus</v>
          </cell>
        </row>
        <row r="2285">
          <cell r="A2285" t="str">
            <v>Isoodon obesulus</v>
          </cell>
        </row>
        <row r="2286">
          <cell r="A2286" t="str">
            <v>Isothrix barbarabrownae</v>
          </cell>
        </row>
        <row r="2287">
          <cell r="A2287" t="str">
            <v>Isothrix bistriata</v>
          </cell>
        </row>
        <row r="2288">
          <cell r="A2288" t="str">
            <v>Isothrix negrensis</v>
          </cell>
        </row>
        <row r="2289">
          <cell r="A2289" t="str">
            <v>Isothrix orinoci</v>
          </cell>
        </row>
        <row r="2290">
          <cell r="A2290" t="str">
            <v>Isothrix pagurus</v>
          </cell>
        </row>
        <row r="2291">
          <cell r="A2291" t="str">
            <v>Isothrix sinnamariensis</v>
          </cell>
        </row>
        <row r="2292">
          <cell r="A2292" t="str">
            <v>Isthmomys flavidus</v>
          </cell>
        </row>
        <row r="2293">
          <cell r="A2293" t="str">
            <v>Isthmomys pirrensis</v>
          </cell>
        </row>
        <row r="2294">
          <cell r="A2294" t="str">
            <v>Jaculus blanfordi</v>
          </cell>
        </row>
        <row r="2295">
          <cell r="A2295" t="str">
            <v>Jaculus jaculus</v>
          </cell>
        </row>
        <row r="2296">
          <cell r="A2296" t="str">
            <v>Jaculus orientalis</v>
          </cell>
        </row>
        <row r="2297">
          <cell r="A2297" t="str">
            <v>Juliomys ossitenuis</v>
          </cell>
        </row>
        <row r="2298">
          <cell r="A2298" t="str">
            <v>Juliomys pictipes</v>
          </cell>
        </row>
        <row r="2299">
          <cell r="A2299" t="str">
            <v>Juliomys rimofrons</v>
          </cell>
        </row>
        <row r="2300">
          <cell r="A2300" t="str">
            <v>Juscelinomys candango</v>
          </cell>
        </row>
        <row r="2301">
          <cell r="A2301" t="str">
            <v>Juscelinomys guaporensis</v>
          </cell>
        </row>
        <row r="2302">
          <cell r="A2302" t="str">
            <v>Juscelinomys huanchacae</v>
          </cell>
        </row>
        <row r="2303">
          <cell r="A2303" t="str">
            <v>Kadarsanomys sodyi</v>
          </cell>
        </row>
        <row r="2304">
          <cell r="A2304" t="str">
            <v>Kannabateomys amblyonyx</v>
          </cell>
        </row>
        <row r="2305">
          <cell r="A2305" t="str">
            <v>Kerivoula africana</v>
          </cell>
        </row>
        <row r="2306">
          <cell r="A2306" t="str">
            <v>Kerivoula agnella</v>
          </cell>
        </row>
        <row r="2307">
          <cell r="A2307" t="str">
            <v>Kerivoula argentata</v>
          </cell>
        </row>
        <row r="2308">
          <cell r="A2308" t="str">
            <v>Kerivoula cuprosa</v>
          </cell>
        </row>
        <row r="2309">
          <cell r="A2309" t="str">
            <v>Kerivoula eriophora</v>
          </cell>
        </row>
        <row r="2310">
          <cell r="A2310" t="str">
            <v>Kerivoula flora</v>
          </cell>
        </row>
        <row r="2311">
          <cell r="A2311" t="str">
            <v>Kerivoula hardwickii</v>
          </cell>
        </row>
        <row r="2312">
          <cell r="A2312" t="str">
            <v>Kerivoula intermedia</v>
          </cell>
        </row>
        <row r="2313">
          <cell r="A2313" t="str">
            <v>Kerivoula kachinensis</v>
          </cell>
        </row>
        <row r="2314">
          <cell r="A2314" t="str">
            <v>Kerivoula krauensis</v>
          </cell>
        </row>
        <row r="2315">
          <cell r="A2315" t="str">
            <v>Kerivoula lanosa</v>
          </cell>
        </row>
        <row r="2316">
          <cell r="A2316" t="str">
            <v>Kerivoula lenis</v>
          </cell>
        </row>
        <row r="2317">
          <cell r="A2317" t="str">
            <v>Kerivoula minuta</v>
          </cell>
        </row>
        <row r="2318">
          <cell r="A2318" t="str">
            <v>Kerivoula muscina</v>
          </cell>
        </row>
        <row r="2319">
          <cell r="A2319" t="str">
            <v>Kerivoula myrella</v>
          </cell>
        </row>
        <row r="2320">
          <cell r="A2320" t="str">
            <v>Kerivoula papillosa</v>
          </cell>
        </row>
        <row r="2321">
          <cell r="A2321" t="str">
            <v>Kerivoula pellucida</v>
          </cell>
        </row>
        <row r="2322">
          <cell r="A2322" t="str">
            <v>Kerivoula phalaena</v>
          </cell>
        </row>
        <row r="2323">
          <cell r="A2323" t="str">
            <v>Kerivoula picta</v>
          </cell>
        </row>
        <row r="2324">
          <cell r="A2324" t="str">
            <v>Kerivoula smithii</v>
          </cell>
        </row>
        <row r="2325">
          <cell r="A2325" t="str">
            <v>Kerivoula titania</v>
          </cell>
        </row>
        <row r="2326">
          <cell r="A2326" t="str">
            <v>Kerivoula whiteheadi</v>
          </cell>
        </row>
        <row r="2327">
          <cell r="A2327" t="str">
            <v>Kerodon acrobata</v>
          </cell>
        </row>
        <row r="2328">
          <cell r="A2328" t="str">
            <v>Kerodon rupestris</v>
          </cell>
        </row>
        <row r="2329">
          <cell r="A2329" t="str">
            <v>Kobus ellipsiprymnus</v>
          </cell>
        </row>
        <row r="2330">
          <cell r="A2330" t="str">
            <v>Kobus kob</v>
          </cell>
        </row>
        <row r="2331">
          <cell r="A2331" t="str">
            <v>Kobus leche</v>
          </cell>
        </row>
        <row r="2332">
          <cell r="A2332" t="str">
            <v>Kobus megaceros</v>
          </cell>
        </row>
        <row r="2333">
          <cell r="A2333" t="str">
            <v>Kobus vardonii</v>
          </cell>
        </row>
        <row r="2334">
          <cell r="A2334" t="str">
            <v>Kogia breviceps</v>
          </cell>
        </row>
        <row r="2335">
          <cell r="A2335" t="str">
            <v>Kogia sima</v>
          </cell>
        </row>
        <row r="2336">
          <cell r="A2336" t="str">
            <v>Komodomys rintjanus</v>
          </cell>
        </row>
        <row r="2337">
          <cell r="A2337" t="str">
            <v>Kunsia fronto</v>
          </cell>
        </row>
        <row r="2338">
          <cell r="A2338" t="str">
            <v>Kunsia tomentosus</v>
          </cell>
        </row>
        <row r="2339">
          <cell r="A2339" t="str">
            <v>Laephotis angolensis</v>
          </cell>
        </row>
        <row r="2340">
          <cell r="A2340" t="str">
            <v>Laephotis botswanae</v>
          </cell>
        </row>
        <row r="2341">
          <cell r="A2341" t="str">
            <v>Laephotis namibensis</v>
          </cell>
        </row>
        <row r="2342">
          <cell r="A2342" t="str">
            <v>Laephotis wintoni</v>
          </cell>
        </row>
        <row r="2343">
          <cell r="A2343" t="str">
            <v>Lagenodelphis hosei</v>
          </cell>
        </row>
        <row r="2344">
          <cell r="A2344" t="str">
            <v>Lagenorhynchus acutus</v>
          </cell>
        </row>
        <row r="2345">
          <cell r="A2345" t="str">
            <v>Lagenorhynchus albirostris</v>
          </cell>
        </row>
        <row r="2346">
          <cell r="A2346" t="str">
            <v>Lagenorhynchus australis</v>
          </cell>
        </row>
        <row r="2347">
          <cell r="A2347" t="str">
            <v>Lagenorhynchus cruciger</v>
          </cell>
        </row>
        <row r="2348">
          <cell r="A2348" t="str">
            <v>Lagenorhynchus obliquidens</v>
          </cell>
        </row>
        <row r="2349">
          <cell r="A2349" t="str">
            <v>Lagenorhynchus obscurus</v>
          </cell>
        </row>
        <row r="2350">
          <cell r="A2350" t="str">
            <v>Lagidium ahuacaense</v>
          </cell>
        </row>
        <row r="2351">
          <cell r="A2351" t="str">
            <v>Lagidium peruanum</v>
          </cell>
        </row>
        <row r="2352">
          <cell r="A2352" t="str">
            <v>Lagidium viscacia</v>
          </cell>
        </row>
        <row r="2353">
          <cell r="A2353" t="str">
            <v>Lagidium wolffsohni</v>
          </cell>
        </row>
        <row r="2354">
          <cell r="A2354" t="str">
            <v>Lagorchestes asomatus</v>
          </cell>
        </row>
        <row r="2355">
          <cell r="A2355" t="str">
            <v>Lagorchestes conspicillatus</v>
          </cell>
        </row>
        <row r="2356">
          <cell r="A2356" t="str">
            <v>Lagorchestes hirsutus</v>
          </cell>
        </row>
        <row r="2357">
          <cell r="A2357" t="str">
            <v>Lagorchestes leporides</v>
          </cell>
        </row>
        <row r="2358">
          <cell r="A2358" t="str">
            <v>Lagostomus crassus</v>
          </cell>
        </row>
        <row r="2359">
          <cell r="A2359" t="str">
            <v>Lagostomus maximus</v>
          </cell>
        </row>
        <row r="2360">
          <cell r="A2360" t="str">
            <v>Lagostrophus fasciatus</v>
          </cell>
        </row>
        <row r="2361">
          <cell r="A2361" t="str">
            <v>Lagothrix cana</v>
          </cell>
        </row>
        <row r="2362">
          <cell r="A2362" t="str">
            <v>Lagothrix lagotricha</v>
          </cell>
        </row>
        <row r="2363">
          <cell r="A2363" t="str">
            <v>Lagothrix lugens</v>
          </cell>
        </row>
        <row r="2364">
          <cell r="A2364" t="str">
            <v>Lagothrix poeppigii</v>
          </cell>
        </row>
        <row r="2365">
          <cell r="A2365" t="str">
            <v>Lagurus lagurus</v>
          </cell>
        </row>
        <row r="2366">
          <cell r="A2366" t="str">
            <v>Lama glama</v>
          </cell>
        </row>
        <row r="2367">
          <cell r="A2367" t="str">
            <v>Lama guanicoe</v>
          </cell>
        </row>
        <row r="2368">
          <cell r="A2368" t="str">
            <v>Lamottemys okuensis</v>
          </cell>
        </row>
        <row r="2369">
          <cell r="A2369" t="str">
            <v>Lampronycteris brachyotis</v>
          </cell>
        </row>
        <row r="2370">
          <cell r="A2370" t="str">
            <v>Laonastes aenigmamus</v>
          </cell>
        </row>
        <row r="2371">
          <cell r="A2371" t="str">
            <v>Lariscus hosei</v>
          </cell>
        </row>
        <row r="2372">
          <cell r="A2372" t="str">
            <v>Lariscus insignis</v>
          </cell>
        </row>
        <row r="2373">
          <cell r="A2373" t="str">
            <v>Lariscus niobe</v>
          </cell>
        </row>
        <row r="2374">
          <cell r="A2374" t="str">
            <v>Lariscus obscurus</v>
          </cell>
        </row>
        <row r="2375">
          <cell r="A2375" t="str">
            <v>Lasionycteris noctivagans</v>
          </cell>
        </row>
        <row r="2376">
          <cell r="A2376" t="str">
            <v>Lasiopodomys brandtii</v>
          </cell>
        </row>
        <row r="2377">
          <cell r="A2377" t="str">
            <v>Lasiopodomys mandarinus</v>
          </cell>
        </row>
        <row r="2378">
          <cell r="A2378" t="str">
            <v>Lasiorhinus krefftii</v>
          </cell>
        </row>
        <row r="2379">
          <cell r="A2379" t="str">
            <v>Lasiorhinus latifrons</v>
          </cell>
        </row>
        <row r="2380">
          <cell r="A2380" t="str">
            <v>Lasiurus atratus</v>
          </cell>
        </row>
        <row r="2381">
          <cell r="A2381" t="str">
            <v>Lasiurus blossevillii</v>
          </cell>
        </row>
        <row r="2382">
          <cell r="A2382" t="str">
            <v>Lasiurus borealis</v>
          </cell>
        </row>
        <row r="2383">
          <cell r="A2383" t="str">
            <v>Lasiurus castaneus</v>
          </cell>
        </row>
        <row r="2384">
          <cell r="A2384" t="str">
            <v>Lasiurus cinereus</v>
          </cell>
        </row>
        <row r="2385">
          <cell r="A2385" t="str">
            <v>Lasiurus degelidus</v>
          </cell>
        </row>
        <row r="2386">
          <cell r="A2386" t="str">
            <v>Lasiurus ebenus</v>
          </cell>
        </row>
        <row r="2387">
          <cell r="A2387" t="str">
            <v>Lasiurus ega</v>
          </cell>
        </row>
        <row r="2388">
          <cell r="A2388" t="str">
            <v>Lasiurus egregius</v>
          </cell>
        </row>
        <row r="2389">
          <cell r="A2389" t="str">
            <v>Lasiurus insularis</v>
          </cell>
        </row>
        <row r="2390">
          <cell r="A2390" t="str">
            <v>Lasiurus intermedius</v>
          </cell>
        </row>
        <row r="2391">
          <cell r="A2391" t="str">
            <v>Lasiurus minor</v>
          </cell>
        </row>
        <row r="2392">
          <cell r="A2392" t="str">
            <v>Lasiurus pfeifferi</v>
          </cell>
        </row>
        <row r="2393">
          <cell r="A2393" t="str">
            <v>Lasiurus seminolus</v>
          </cell>
        </row>
        <row r="2394">
          <cell r="A2394" t="str">
            <v>Lasiurus varius</v>
          </cell>
        </row>
        <row r="2395">
          <cell r="A2395" t="str">
            <v>Lasiurus xanthinus</v>
          </cell>
        </row>
        <row r="2396">
          <cell r="A2396" t="str">
            <v>Latidens salimalii</v>
          </cell>
        </row>
        <row r="2397">
          <cell r="A2397" t="str">
            <v>Lavia frons</v>
          </cell>
        </row>
        <row r="2398">
          <cell r="A2398" t="str">
            <v>Leggadina forresti</v>
          </cell>
        </row>
        <row r="2399">
          <cell r="A2399" t="str">
            <v>Leggadina lakedownensis</v>
          </cell>
        </row>
        <row r="2400">
          <cell r="A2400" t="str">
            <v>Leimacomys buettneri</v>
          </cell>
        </row>
        <row r="2401">
          <cell r="A2401" t="str">
            <v>Lemmiscus curtatus</v>
          </cell>
        </row>
        <row r="2402">
          <cell r="A2402" t="str">
            <v>Lemmus amurensis</v>
          </cell>
        </row>
        <row r="2403">
          <cell r="A2403" t="str">
            <v>Lemmus lemmus</v>
          </cell>
        </row>
        <row r="2404">
          <cell r="A2404" t="str">
            <v>Lemmus portenkoi</v>
          </cell>
        </row>
        <row r="2405">
          <cell r="A2405" t="str">
            <v>Lemmus sibiricus</v>
          </cell>
        </row>
        <row r="2406">
          <cell r="A2406" t="str">
            <v>Lemmus trimucronatus</v>
          </cell>
        </row>
        <row r="2407">
          <cell r="A2407" t="str">
            <v>Lemniscomys barbarus</v>
          </cell>
        </row>
        <row r="2408">
          <cell r="A2408" t="str">
            <v>Lemniscomys bellieri</v>
          </cell>
        </row>
        <row r="2409">
          <cell r="A2409" t="str">
            <v>Lemniscomys griselda</v>
          </cell>
        </row>
        <row r="2410">
          <cell r="A2410" t="str">
            <v>Lemniscomys hoogstraali</v>
          </cell>
        </row>
        <row r="2411">
          <cell r="A2411" t="str">
            <v>Lemniscomys linulus</v>
          </cell>
        </row>
        <row r="2412">
          <cell r="A2412" t="str">
            <v>Lemniscomys macculus</v>
          </cell>
        </row>
        <row r="2413">
          <cell r="A2413" t="str">
            <v>Lemniscomys mittendorfi</v>
          </cell>
        </row>
        <row r="2414">
          <cell r="A2414" t="str">
            <v>Lemniscomys rosalia</v>
          </cell>
        </row>
        <row r="2415">
          <cell r="A2415" t="str">
            <v>Lemniscomys roseveari</v>
          </cell>
        </row>
        <row r="2416">
          <cell r="A2416" t="str">
            <v>Lemniscomys striatus</v>
          </cell>
        </row>
        <row r="2417">
          <cell r="A2417" t="str">
            <v>Lemniscomys zebra</v>
          </cell>
        </row>
        <row r="2418">
          <cell r="A2418" t="str">
            <v>Lemur catta</v>
          </cell>
        </row>
        <row r="2419">
          <cell r="A2419" t="str">
            <v>Lenomys meyeri</v>
          </cell>
        </row>
        <row r="2420">
          <cell r="A2420" t="str">
            <v>Lenothrix canus</v>
          </cell>
        </row>
        <row r="2421">
          <cell r="A2421" t="str">
            <v>Lenoxus apicalis</v>
          </cell>
        </row>
        <row r="2422">
          <cell r="A2422" t="str">
            <v>Leontocebus cruzlimai</v>
          </cell>
        </row>
        <row r="2423">
          <cell r="A2423" t="str">
            <v>Leontocebus fuscicollis</v>
          </cell>
        </row>
        <row r="2424">
          <cell r="A2424" t="str">
            <v>Leontocebus illigeri</v>
          </cell>
        </row>
        <row r="2425">
          <cell r="A2425" t="str">
            <v>Leontocebus lagonotus</v>
          </cell>
        </row>
        <row r="2426">
          <cell r="A2426" t="str">
            <v>Leontocebus leucogenys</v>
          </cell>
        </row>
        <row r="2427">
          <cell r="A2427" t="str">
            <v>Leontocebus nigricollis</v>
          </cell>
        </row>
        <row r="2428">
          <cell r="A2428" t="str">
            <v>Leontocebus nigrifrons</v>
          </cell>
        </row>
        <row r="2429">
          <cell r="A2429" t="str">
            <v>Leontocebus tripartitus</v>
          </cell>
        </row>
        <row r="2430">
          <cell r="A2430" t="str">
            <v>Leontocebus weddelli</v>
          </cell>
        </row>
        <row r="2431">
          <cell r="A2431" t="str">
            <v>Leontopithecus caissara</v>
          </cell>
        </row>
        <row r="2432">
          <cell r="A2432" t="str">
            <v>Leontopithecus chrysomelas</v>
          </cell>
        </row>
        <row r="2433">
          <cell r="A2433" t="str">
            <v>Leontopithecus chrysopygus</v>
          </cell>
        </row>
        <row r="2434">
          <cell r="A2434" t="str">
            <v>Leontopithecus rosalia</v>
          </cell>
        </row>
        <row r="2435">
          <cell r="A2435" t="str">
            <v>Leopardus colocolo</v>
          </cell>
        </row>
        <row r="2436">
          <cell r="A2436" t="str">
            <v>Leopardus geoffroyi</v>
          </cell>
        </row>
        <row r="2437">
          <cell r="A2437" t="str">
            <v>Leopardus guigna</v>
          </cell>
        </row>
        <row r="2438">
          <cell r="A2438" t="str">
            <v>Leopardus jacobita</v>
          </cell>
        </row>
        <row r="2439">
          <cell r="A2439" t="str">
            <v>Leopardus pardalis</v>
          </cell>
        </row>
        <row r="2440">
          <cell r="A2440" t="str">
            <v>Leopardus tigrinus</v>
          </cell>
        </row>
        <row r="2441">
          <cell r="A2441" t="str">
            <v>Leopardus wiedii</v>
          </cell>
        </row>
        <row r="2442">
          <cell r="A2442" t="str">
            <v>Leopoldamys ciliatus</v>
          </cell>
        </row>
        <row r="2443">
          <cell r="A2443" t="str">
            <v>Leopoldamys edwardsi</v>
          </cell>
        </row>
        <row r="2444">
          <cell r="A2444" t="str">
            <v>Leopoldamys milleti</v>
          </cell>
        </row>
        <row r="2445">
          <cell r="A2445" t="str">
            <v>Leopoldamys neilli</v>
          </cell>
        </row>
        <row r="2446">
          <cell r="A2446" t="str">
            <v>Leopoldamys sabanus</v>
          </cell>
        </row>
        <row r="2447">
          <cell r="A2447" t="str">
            <v>Leopoldamys siporanus</v>
          </cell>
        </row>
        <row r="2448">
          <cell r="A2448" t="str">
            <v>Lepilemur aeeclis</v>
          </cell>
        </row>
        <row r="2449">
          <cell r="A2449" t="str">
            <v>Lepilemur ahmansonorum</v>
          </cell>
        </row>
        <row r="2450">
          <cell r="A2450" t="str">
            <v>Lepilemur ankaranensis</v>
          </cell>
        </row>
        <row r="2451">
          <cell r="A2451" t="str">
            <v>Lepilemur betsileo</v>
          </cell>
        </row>
        <row r="2452">
          <cell r="A2452" t="str">
            <v>Lepilemur dorsalis</v>
          </cell>
        </row>
        <row r="2453">
          <cell r="A2453" t="str">
            <v>Lepilemur edwardsi</v>
          </cell>
        </row>
        <row r="2454">
          <cell r="A2454" t="str">
            <v>Lepilemur fleuretae</v>
          </cell>
        </row>
        <row r="2455">
          <cell r="A2455" t="str">
            <v>Lepilemur grewcockorum</v>
          </cell>
        </row>
        <row r="2456">
          <cell r="A2456" t="str">
            <v>Lepilemur hollandorum</v>
          </cell>
        </row>
        <row r="2457">
          <cell r="A2457" t="str">
            <v>Lepilemur hubbardorum</v>
          </cell>
        </row>
        <row r="2458">
          <cell r="A2458" t="str">
            <v>Lepilemur jamesorum</v>
          </cell>
        </row>
        <row r="2459">
          <cell r="A2459" t="str">
            <v>Lepilemur leucopus</v>
          </cell>
        </row>
        <row r="2460">
          <cell r="A2460" t="str">
            <v>Lepilemur microdon</v>
          </cell>
        </row>
        <row r="2461">
          <cell r="A2461" t="str">
            <v>Lepilemur milanoii</v>
          </cell>
        </row>
        <row r="2462">
          <cell r="A2462" t="str">
            <v>Lepilemur mittermeieri</v>
          </cell>
        </row>
        <row r="2463">
          <cell r="A2463" t="str">
            <v>Lepilemur mustelinus</v>
          </cell>
        </row>
        <row r="2464">
          <cell r="A2464" t="str">
            <v>Lepilemur otto</v>
          </cell>
        </row>
        <row r="2465">
          <cell r="A2465" t="str">
            <v>Lepilemur petteri</v>
          </cell>
        </row>
        <row r="2466">
          <cell r="A2466" t="str">
            <v>Lepilemur randrianasoloi</v>
          </cell>
        </row>
        <row r="2467">
          <cell r="A2467" t="str">
            <v>Lepilemur ruficaudatus</v>
          </cell>
        </row>
        <row r="2468">
          <cell r="A2468" t="str">
            <v>Lepilemur sahamalazensis</v>
          </cell>
        </row>
        <row r="2469">
          <cell r="A2469" t="str">
            <v>Lepilemur scottorum</v>
          </cell>
        </row>
        <row r="2470">
          <cell r="A2470" t="str">
            <v>Lepilemur seali</v>
          </cell>
        </row>
        <row r="2471">
          <cell r="A2471" t="str">
            <v>Lepilemur septentrionalis</v>
          </cell>
        </row>
        <row r="2472">
          <cell r="A2472" t="str">
            <v>Lepilemur tymerlachsoni</v>
          </cell>
        </row>
        <row r="2473">
          <cell r="A2473" t="str">
            <v>Lepilemur wrightae</v>
          </cell>
        </row>
        <row r="2474">
          <cell r="A2474" t="str">
            <v>Leporillus apicalis</v>
          </cell>
        </row>
        <row r="2475">
          <cell r="A2475" t="str">
            <v>Leporillus conditor</v>
          </cell>
        </row>
        <row r="2476">
          <cell r="A2476" t="str">
            <v>Leptailurus serval</v>
          </cell>
        </row>
        <row r="2477">
          <cell r="A2477" t="str">
            <v>Leptomys elegans</v>
          </cell>
        </row>
        <row r="2478">
          <cell r="A2478" t="str">
            <v>Leptomys ernstmayri</v>
          </cell>
        </row>
        <row r="2479">
          <cell r="A2479" t="str">
            <v>Leptomys signatus</v>
          </cell>
        </row>
        <row r="2480">
          <cell r="A2480" t="str">
            <v>Leptonychotes weddellii</v>
          </cell>
        </row>
        <row r="2481">
          <cell r="A2481" t="str">
            <v>Leptonycteris curasoae</v>
          </cell>
        </row>
        <row r="2482">
          <cell r="A2482" t="str">
            <v>Leptonycteris nivalis</v>
          </cell>
        </row>
        <row r="2483">
          <cell r="A2483" t="str">
            <v>Leptonycteris yerbabuenae</v>
          </cell>
        </row>
        <row r="2484">
          <cell r="A2484" t="str">
            <v>Lepus alleni</v>
          </cell>
        </row>
        <row r="2485">
          <cell r="A2485" t="str">
            <v>Lepus americanus</v>
          </cell>
        </row>
        <row r="2486">
          <cell r="A2486" t="str">
            <v>Lepus arcticus</v>
          </cell>
        </row>
        <row r="2487">
          <cell r="A2487" t="str">
            <v>Lepus brachyurus</v>
          </cell>
        </row>
        <row r="2488">
          <cell r="A2488" t="str">
            <v>Lepus californicus</v>
          </cell>
        </row>
        <row r="2489">
          <cell r="A2489" t="str">
            <v>Lepus callotis</v>
          </cell>
        </row>
        <row r="2490">
          <cell r="A2490" t="str">
            <v>Lepus capensis</v>
          </cell>
        </row>
        <row r="2491">
          <cell r="A2491" t="str">
            <v>Lepus castroviejoi</v>
          </cell>
        </row>
        <row r="2492">
          <cell r="A2492" t="str">
            <v>Lepus comus</v>
          </cell>
        </row>
        <row r="2493">
          <cell r="A2493" t="str">
            <v>Lepus coreanus</v>
          </cell>
        </row>
        <row r="2494">
          <cell r="A2494" t="str">
            <v>Lepus corsicanus</v>
          </cell>
        </row>
        <row r="2495">
          <cell r="A2495" t="str">
            <v>Lepus europaeus</v>
          </cell>
        </row>
        <row r="2496">
          <cell r="A2496" t="str">
            <v>Lepus fagani</v>
          </cell>
        </row>
        <row r="2497">
          <cell r="A2497" t="str">
            <v>Lepus flavigularis</v>
          </cell>
        </row>
        <row r="2498">
          <cell r="A2498" t="str">
            <v>Lepus granatensis</v>
          </cell>
        </row>
        <row r="2499">
          <cell r="A2499" t="str">
            <v>Lepus habessinicus</v>
          </cell>
        </row>
        <row r="2500">
          <cell r="A2500" t="str">
            <v>Lepus hainanus</v>
          </cell>
        </row>
        <row r="2501">
          <cell r="A2501" t="str">
            <v>Lepus insularis</v>
          </cell>
        </row>
        <row r="2502">
          <cell r="A2502" t="str">
            <v>Lepus mandshuricus</v>
          </cell>
        </row>
        <row r="2503">
          <cell r="A2503" t="str">
            <v>Lepus microtis</v>
          </cell>
        </row>
        <row r="2504">
          <cell r="A2504" t="str">
            <v>Lepus nigricollis</v>
          </cell>
        </row>
        <row r="2505">
          <cell r="A2505" t="str">
            <v>Lepus oiostolus</v>
          </cell>
        </row>
        <row r="2506">
          <cell r="A2506" t="str">
            <v>Lepus othus</v>
          </cell>
        </row>
        <row r="2507">
          <cell r="A2507" t="str">
            <v>Lepus peguensis</v>
          </cell>
        </row>
        <row r="2508">
          <cell r="A2508" t="str">
            <v>Lepus saxatilis</v>
          </cell>
        </row>
        <row r="2509">
          <cell r="A2509" t="str">
            <v>Lepus sinensis</v>
          </cell>
        </row>
        <row r="2510">
          <cell r="A2510" t="str">
            <v>Lepus starcki</v>
          </cell>
        </row>
        <row r="2511">
          <cell r="A2511" t="str">
            <v>Lepus tibetanus</v>
          </cell>
        </row>
        <row r="2512">
          <cell r="A2512" t="str">
            <v>Lepus timidus</v>
          </cell>
        </row>
        <row r="2513">
          <cell r="A2513" t="str">
            <v>Lepus tolai</v>
          </cell>
        </row>
        <row r="2514">
          <cell r="A2514" t="str">
            <v>Lepus townsendii</v>
          </cell>
        </row>
        <row r="2515">
          <cell r="A2515" t="str">
            <v>Lepus yarkandensis</v>
          </cell>
        </row>
        <row r="2516">
          <cell r="A2516" t="str">
            <v>Lestodelphys halli</v>
          </cell>
        </row>
        <row r="2517">
          <cell r="A2517" t="str">
            <v>Lestoros inca</v>
          </cell>
        </row>
        <row r="2518">
          <cell r="A2518" t="str">
            <v>Liberiictis kuhni</v>
          </cell>
        </row>
        <row r="2519">
          <cell r="A2519" t="str">
            <v>Lichonycteris obscura</v>
          </cell>
        </row>
        <row r="2520">
          <cell r="A2520" t="str">
            <v>Limnogale mergulus</v>
          </cell>
        </row>
        <row r="2521">
          <cell r="A2521" t="str">
            <v>Limnomys bryophilus</v>
          </cell>
        </row>
        <row r="2522">
          <cell r="A2522" t="str">
            <v>Limnomys sibuanus</v>
          </cell>
        </row>
        <row r="2523">
          <cell r="A2523" t="str">
            <v>Liomys adspersus</v>
          </cell>
        </row>
        <row r="2524">
          <cell r="A2524" t="str">
            <v>Liomys irroratus</v>
          </cell>
        </row>
        <row r="2525">
          <cell r="A2525" t="str">
            <v>Liomys pictus</v>
          </cell>
        </row>
        <row r="2526">
          <cell r="A2526" t="str">
            <v>Liomys salvini</v>
          </cell>
        </row>
        <row r="2527">
          <cell r="A2527" t="str">
            <v>Liomys spectabilis</v>
          </cell>
        </row>
        <row r="2528">
          <cell r="A2528" t="str">
            <v>Lionycteris spurrelli</v>
          </cell>
        </row>
        <row r="2529">
          <cell r="A2529" t="str">
            <v>Lipotes vexillifer</v>
          </cell>
        </row>
        <row r="2530">
          <cell r="A2530" t="str">
            <v>Lissodelphis borealis</v>
          </cell>
        </row>
        <row r="2531">
          <cell r="A2531" t="str">
            <v>Lissodelphis peronii</v>
          </cell>
        </row>
        <row r="2532">
          <cell r="A2532" t="str">
            <v>Litocranius walleri</v>
          </cell>
        </row>
        <row r="2533">
          <cell r="A2533" t="str">
            <v>Lobodon carcinophaga</v>
          </cell>
        </row>
        <row r="2534">
          <cell r="A2534" t="str">
            <v>Lonchophylla bokermanni</v>
          </cell>
        </row>
        <row r="2535">
          <cell r="A2535" t="str">
            <v>Lonchophylla chocoana</v>
          </cell>
        </row>
        <row r="2536">
          <cell r="A2536" t="str">
            <v>Lonchophylla concava</v>
          </cell>
        </row>
        <row r="2537">
          <cell r="A2537" t="str">
            <v>Lonchophylla dekeyseri</v>
          </cell>
        </row>
        <row r="2538">
          <cell r="A2538" t="str">
            <v>Lonchophylla fornicata</v>
          </cell>
        </row>
        <row r="2539">
          <cell r="A2539" t="str">
            <v>Lonchophylla handleyi</v>
          </cell>
        </row>
        <row r="2540">
          <cell r="A2540" t="str">
            <v>Lonchophylla hesperia</v>
          </cell>
        </row>
        <row r="2541">
          <cell r="A2541" t="str">
            <v>Lonchophylla inexpectata</v>
          </cell>
        </row>
        <row r="2542">
          <cell r="A2542" t="str">
            <v>Lonchophylla mordax</v>
          </cell>
        </row>
        <row r="2543">
          <cell r="A2543" t="str">
            <v>Lonchophylla orcesi</v>
          </cell>
        </row>
        <row r="2544">
          <cell r="A2544" t="str">
            <v>Lonchophylla orienticollina</v>
          </cell>
        </row>
        <row r="2545">
          <cell r="A2545" t="str">
            <v>Lonchophylla peracchii</v>
          </cell>
        </row>
        <row r="2546">
          <cell r="A2546" t="str">
            <v>Lonchophylla robusta</v>
          </cell>
        </row>
        <row r="2547">
          <cell r="A2547" t="str">
            <v>Lonchophylla thomasi</v>
          </cell>
        </row>
        <row r="2548">
          <cell r="A2548" t="str">
            <v>Lonchorhina aurita</v>
          </cell>
        </row>
        <row r="2549">
          <cell r="A2549" t="str">
            <v>Lonchorhina fernandezi</v>
          </cell>
        </row>
        <row r="2550">
          <cell r="A2550" t="str">
            <v>Lonchorhina inusitata</v>
          </cell>
        </row>
        <row r="2551">
          <cell r="A2551" t="str">
            <v>Lonchorhina marinkellei</v>
          </cell>
        </row>
        <row r="2552">
          <cell r="A2552" t="str">
            <v>Lonchorhina orinocensis</v>
          </cell>
        </row>
        <row r="2553">
          <cell r="A2553" t="str">
            <v>Lonchothrix emiliae</v>
          </cell>
        </row>
        <row r="2554">
          <cell r="A2554" t="str">
            <v>Lontra canadensis</v>
          </cell>
        </row>
        <row r="2555">
          <cell r="A2555" t="str">
            <v>Lontra felina</v>
          </cell>
        </row>
        <row r="2556">
          <cell r="A2556" t="str">
            <v>Lontra longicaudis</v>
          </cell>
        </row>
        <row r="2557">
          <cell r="A2557" t="str">
            <v>Lontra provocax</v>
          </cell>
        </row>
        <row r="2558">
          <cell r="A2558" t="str">
            <v>Lophiomys imhausi</v>
          </cell>
        </row>
        <row r="2559">
          <cell r="A2559" t="str">
            <v>Lophocebus albigena</v>
          </cell>
        </row>
        <row r="2560">
          <cell r="A2560" t="str">
            <v>Lophocebus aterrimus</v>
          </cell>
        </row>
        <row r="2561">
          <cell r="A2561" t="str">
            <v>Lophostoma aequatorialis</v>
          </cell>
        </row>
        <row r="2562">
          <cell r="A2562" t="str">
            <v>Lophostoma brasiliense</v>
          </cell>
        </row>
        <row r="2563">
          <cell r="A2563" t="str">
            <v>Lophostoma carrikeri</v>
          </cell>
        </row>
        <row r="2564">
          <cell r="A2564" t="str">
            <v>Lophostoma evotis</v>
          </cell>
        </row>
        <row r="2565">
          <cell r="A2565" t="str">
            <v>Lophostoma kalkoae</v>
          </cell>
        </row>
        <row r="2566">
          <cell r="A2566" t="str">
            <v>Lophostoma schulzi</v>
          </cell>
        </row>
        <row r="2567">
          <cell r="A2567" t="str">
            <v>Lophostoma silvicolum</v>
          </cell>
        </row>
        <row r="2568">
          <cell r="A2568" t="str">
            <v>Lophostoma yasuni</v>
          </cell>
        </row>
        <row r="2569">
          <cell r="A2569" t="str">
            <v>Lophuromys brevicaudus</v>
          </cell>
        </row>
        <row r="2570">
          <cell r="A2570" t="str">
            <v>Lophuromys chercherensis</v>
          </cell>
        </row>
        <row r="2571">
          <cell r="A2571" t="str">
            <v>Lophuromys chrysopus</v>
          </cell>
        </row>
        <row r="2572">
          <cell r="A2572" t="str">
            <v>Lophuromys cinereus</v>
          </cell>
        </row>
        <row r="2573">
          <cell r="A2573" t="str">
            <v>Lophuromys dieterleni</v>
          </cell>
        </row>
        <row r="2574">
          <cell r="A2574" t="str">
            <v>Lophuromys eisentrauti</v>
          </cell>
        </row>
        <row r="2575">
          <cell r="A2575" t="str">
            <v>Lophuromys flavopunctatus</v>
          </cell>
        </row>
        <row r="2576">
          <cell r="A2576" t="str">
            <v>Lophuromys huttereri</v>
          </cell>
        </row>
        <row r="2577">
          <cell r="A2577" t="str">
            <v>Lophuromys kilonzoi</v>
          </cell>
        </row>
        <row r="2578">
          <cell r="A2578" t="str">
            <v>Lophuromys luteogaster</v>
          </cell>
        </row>
        <row r="2579">
          <cell r="A2579" t="str">
            <v>Lophuromys machangui</v>
          </cell>
        </row>
        <row r="2580">
          <cell r="A2580" t="str">
            <v>Lophuromys makundii</v>
          </cell>
        </row>
        <row r="2581">
          <cell r="A2581" t="str">
            <v>Lophuromys medicaudatus</v>
          </cell>
        </row>
        <row r="2582">
          <cell r="A2582" t="str">
            <v>Lophuromys melanonyx</v>
          </cell>
        </row>
        <row r="2583">
          <cell r="A2583" t="str">
            <v>Lophuromys menageshae</v>
          </cell>
        </row>
        <row r="2584">
          <cell r="A2584" t="str">
            <v>Lophuromys nudicaudus</v>
          </cell>
        </row>
        <row r="2585">
          <cell r="A2585" t="str">
            <v>Lophuromys pseudosikapusi</v>
          </cell>
        </row>
        <row r="2586">
          <cell r="A2586" t="str">
            <v>Lophuromys rahmi</v>
          </cell>
        </row>
        <row r="2587">
          <cell r="A2587" t="str">
            <v>Lophuromys roseveari</v>
          </cell>
        </row>
        <row r="2588">
          <cell r="A2588" t="str">
            <v>Lophuromys sabunii</v>
          </cell>
        </row>
        <row r="2589">
          <cell r="A2589" t="str">
            <v>Lophuromys sikapusi</v>
          </cell>
        </row>
        <row r="2590">
          <cell r="A2590" t="str">
            <v>Lophuromys stanleyi</v>
          </cell>
        </row>
        <row r="2591">
          <cell r="A2591" t="str">
            <v>Lophuromys woosnami</v>
          </cell>
        </row>
        <row r="2592">
          <cell r="A2592" t="str">
            <v>Lorentzimys nouhuysi</v>
          </cell>
        </row>
        <row r="2593">
          <cell r="A2593" t="str">
            <v>Loris lydekkerianus</v>
          </cell>
        </row>
        <row r="2594">
          <cell r="A2594" t="str">
            <v>Loris tardigradus</v>
          </cell>
        </row>
        <row r="2595">
          <cell r="A2595" t="str">
            <v>Loxodonta africana</v>
          </cell>
        </row>
        <row r="2596">
          <cell r="A2596" t="str">
            <v>Loxodontomys micropus</v>
          </cell>
        </row>
        <row r="2597">
          <cell r="A2597" t="str">
            <v>Loxodontomys pikumche</v>
          </cell>
        </row>
        <row r="2598">
          <cell r="A2598" t="str">
            <v>Lundomys molitor</v>
          </cell>
        </row>
        <row r="2599">
          <cell r="A2599" t="str">
            <v>Lutra lutra</v>
          </cell>
        </row>
        <row r="2600">
          <cell r="A2600" t="str">
            <v>Lutra maculicollis</v>
          </cell>
        </row>
        <row r="2601">
          <cell r="A2601" t="str">
            <v>Lutra sumatrana</v>
          </cell>
        </row>
        <row r="2602">
          <cell r="A2602" t="str">
            <v>Lutreolina crassicaudata</v>
          </cell>
        </row>
        <row r="2603">
          <cell r="A2603" t="str">
            <v>Lutreolina massoia</v>
          </cell>
        </row>
        <row r="2604">
          <cell r="A2604" t="str">
            <v>Lutrogale perspicillata</v>
          </cell>
        </row>
        <row r="2605">
          <cell r="A2605" t="str">
            <v>Lycaon pictus</v>
          </cell>
        </row>
        <row r="2606">
          <cell r="A2606" t="str">
            <v>Lyncodon patagonicus</v>
          </cell>
        </row>
        <row r="2607">
          <cell r="A2607" t="str">
            <v>Lynx canadensis</v>
          </cell>
        </row>
        <row r="2608">
          <cell r="A2608" t="str">
            <v>Lynx lynx</v>
          </cell>
        </row>
        <row r="2609">
          <cell r="A2609" t="str">
            <v>Lynx pardinus</v>
          </cell>
        </row>
        <row r="2610">
          <cell r="A2610" t="str">
            <v>Lynx rufus</v>
          </cell>
        </row>
        <row r="2611">
          <cell r="A2611" t="str">
            <v>Macaca arctoides</v>
          </cell>
        </row>
        <row r="2612">
          <cell r="A2612" t="str">
            <v>Macaca assamensis</v>
          </cell>
        </row>
        <row r="2613">
          <cell r="A2613" t="str">
            <v>Macaca cyclopis</v>
          </cell>
        </row>
        <row r="2614">
          <cell r="A2614" t="str">
            <v>Macaca fascicularis</v>
          </cell>
        </row>
        <row r="2615">
          <cell r="A2615" t="str">
            <v>Macaca fuscata</v>
          </cell>
        </row>
        <row r="2616">
          <cell r="A2616" t="str">
            <v>Macaca hecki</v>
          </cell>
        </row>
        <row r="2617">
          <cell r="A2617" t="str">
            <v>Macaca leonina</v>
          </cell>
        </row>
        <row r="2618">
          <cell r="A2618" t="str">
            <v>Macaca leucogenys</v>
          </cell>
        </row>
        <row r="2619">
          <cell r="A2619" t="str">
            <v>Macaca maura</v>
          </cell>
        </row>
        <row r="2620">
          <cell r="A2620" t="str">
            <v>Macaca mulatta</v>
          </cell>
        </row>
        <row r="2621">
          <cell r="A2621" t="str">
            <v>Macaca munzala</v>
          </cell>
        </row>
        <row r="2622">
          <cell r="A2622" t="str">
            <v>Macaca nemestrina</v>
          </cell>
        </row>
        <row r="2623">
          <cell r="A2623" t="str">
            <v>Macaca nigra</v>
          </cell>
        </row>
        <row r="2624">
          <cell r="A2624" t="str">
            <v>Macaca nigrescens</v>
          </cell>
        </row>
        <row r="2625">
          <cell r="A2625" t="str">
            <v>Macaca ochreata</v>
          </cell>
        </row>
        <row r="2626">
          <cell r="A2626" t="str">
            <v>Macaca pagensis</v>
          </cell>
        </row>
        <row r="2627">
          <cell r="A2627" t="str">
            <v>Macaca radiata</v>
          </cell>
        </row>
        <row r="2628">
          <cell r="A2628" t="str">
            <v>Macaca siberu</v>
          </cell>
        </row>
        <row r="2629">
          <cell r="A2629" t="str">
            <v>Macaca silenus</v>
          </cell>
        </row>
        <row r="2630">
          <cell r="A2630" t="str">
            <v>Macaca sinica</v>
          </cell>
        </row>
        <row r="2631">
          <cell r="A2631" t="str">
            <v>Macaca sylvanus</v>
          </cell>
        </row>
        <row r="2632">
          <cell r="A2632" t="str">
            <v>Macaca thibetana</v>
          </cell>
        </row>
        <row r="2633">
          <cell r="A2633" t="str">
            <v>Macaca tonkeana</v>
          </cell>
        </row>
        <row r="2634">
          <cell r="A2634" t="str">
            <v>Macroderma gigas</v>
          </cell>
        </row>
        <row r="2635">
          <cell r="A2635" t="str">
            <v>Macrogalidia musschenbroekii</v>
          </cell>
        </row>
        <row r="2636">
          <cell r="A2636" t="str">
            <v>Macroglossus minimus</v>
          </cell>
        </row>
        <row r="2637">
          <cell r="A2637" t="str">
            <v>Macroglossus sobrinus</v>
          </cell>
        </row>
        <row r="2638">
          <cell r="A2638" t="str">
            <v>Macrophyllum macrophyllum</v>
          </cell>
        </row>
        <row r="2639">
          <cell r="A2639" t="str">
            <v>Macropus agilis</v>
          </cell>
        </row>
        <row r="2640">
          <cell r="A2640" t="str">
            <v>Macropus antilopinus</v>
          </cell>
        </row>
        <row r="2641">
          <cell r="A2641" t="str">
            <v>Macropus bernardus</v>
          </cell>
        </row>
        <row r="2642">
          <cell r="A2642" t="str">
            <v>Macropus dorsalis</v>
          </cell>
        </row>
        <row r="2643">
          <cell r="A2643" t="str">
            <v>Macropus eugenii</v>
          </cell>
        </row>
        <row r="2644">
          <cell r="A2644" t="str">
            <v>Macropus fuliginosus</v>
          </cell>
        </row>
        <row r="2645">
          <cell r="A2645" t="str">
            <v>Macropus giganteus</v>
          </cell>
        </row>
        <row r="2646">
          <cell r="A2646" t="str">
            <v>Macropus greyi</v>
          </cell>
        </row>
        <row r="2647">
          <cell r="A2647" t="str">
            <v>Macropus irma</v>
          </cell>
        </row>
        <row r="2648">
          <cell r="A2648" t="str">
            <v>Macropus parma</v>
          </cell>
        </row>
        <row r="2649">
          <cell r="A2649" t="str">
            <v>Macropus parryi</v>
          </cell>
        </row>
        <row r="2650">
          <cell r="A2650" t="str">
            <v>Macropus robustus</v>
          </cell>
        </row>
        <row r="2651">
          <cell r="A2651" t="str">
            <v>Macropus rufogriseus</v>
          </cell>
        </row>
        <row r="2652">
          <cell r="A2652" t="str">
            <v>Macropus rufus</v>
          </cell>
        </row>
        <row r="2653">
          <cell r="A2653" t="str">
            <v>Macroscelides flavicaudatus</v>
          </cell>
        </row>
        <row r="2654">
          <cell r="A2654" t="str">
            <v>Macroscelides micus</v>
          </cell>
        </row>
        <row r="2655">
          <cell r="A2655" t="str">
            <v>Macroscelides proboscideus</v>
          </cell>
        </row>
        <row r="2656">
          <cell r="A2656" t="str">
            <v>Macrotarsomys bastardi</v>
          </cell>
        </row>
        <row r="2657">
          <cell r="A2657" t="str">
            <v>Macrotarsomys ingens</v>
          </cell>
        </row>
        <row r="2658">
          <cell r="A2658" t="str">
            <v>Macrotarsomys petteri</v>
          </cell>
        </row>
        <row r="2659">
          <cell r="A2659" t="str">
            <v>Macrotis lagotis</v>
          </cell>
        </row>
        <row r="2660">
          <cell r="A2660" t="str">
            <v>Macrotis leucura</v>
          </cell>
        </row>
        <row r="2661">
          <cell r="A2661" t="str">
            <v>Macrotus californicus</v>
          </cell>
        </row>
        <row r="2662">
          <cell r="A2662" t="str">
            <v>Macrotus waterhousii</v>
          </cell>
        </row>
        <row r="2663">
          <cell r="A2663" t="str">
            <v>Macruromys elegans</v>
          </cell>
        </row>
        <row r="2664">
          <cell r="A2664" t="str">
            <v>Macruromys major</v>
          </cell>
        </row>
        <row r="2665">
          <cell r="A2665" t="str">
            <v>Madoqua guentheri</v>
          </cell>
        </row>
        <row r="2666">
          <cell r="A2666" t="str">
            <v>Madoqua kirkii</v>
          </cell>
        </row>
        <row r="2667">
          <cell r="A2667" t="str">
            <v>Madoqua piacentinii</v>
          </cell>
        </row>
        <row r="2668">
          <cell r="A2668" t="str">
            <v>Madoqua saltiana</v>
          </cell>
        </row>
        <row r="2669">
          <cell r="A2669" t="str">
            <v>Madromys blanfordi</v>
          </cell>
        </row>
        <row r="2670">
          <cell r="A2670" t="str">
            <v>Makalata didelphoides</v>
          </cell>
        </row>
        <row r="2671">
          <cell r="A2671" t="str">
            <v>Makalata macrura</v>
          </cell>
        </row>
        <row r="2672">
          <cell r="A2672" t="str">
            <v>Makalata obscura</v>
          </cell>
        </row>
        <row r="2673">
          <cell r="A2673" t="str">
            <v>Malacomys cansdalei</v>
          </cell>
        </row>
        <row r="2674">
          <cell r="A2674" t="str">
            <v>Malacomys edwardsi</v>
          </cell>
        </row>
        <row r="2675">
          <cell r="A2675" t="str">
            <v>Malacomys longipes</v>
          </cell>
        </row>
        <row r="2676">
          <cell r="A2676" t="str">
            <v>Malacothrix typica</v>
          </cell>
        </row>
        <row r="2677">
          <cell r="A2677" t="str">
            <v>Mallomys aroaensis</v>
          </cell>
        </row>
        <row r="2678">
          <cell r="A2678" t="str">
            <v>Mallomys gunung</v>
          </cell>
        </row>
        <row r="2679">
          <cell r="A2679" t="str">
            <v>Mallomys istapantap</v>
          </cell>
        </row>
        <row r="2680">
          <cell r="A2680" t="str">
            <v>Mallomys rothschildi</v>
          </cell>
        </row>
        <row r="2681">
          <cell r="A2681" t="str">
            <v>Malpaisomys insularis</v>
          </cell>
        </row>
        <row r="2682">
          <cell r="A2682" t="str">
            <v>Mammelomys lanosus</v>
          </cell>
        </row>
        <row r="2683">
          <cell r="A2683" t="str">
            <v>Mammelomys rattoides</v>
          </cell>
        </row>
        <row r="2684">
          <cell r="A2684" t="str">
            <v>Mammut americanum</v>
          </cell>
        </row>
        <row r="2685">
          <cell r="A2685" t="str">
            <v>Mammuthus columbi</v>
          </cell>
        </row>
        <row r="2686">
          <cell r="A2686" t="str">
            <v>Mammuthus primigenius</v>
          </cell>
        </row>
        <row r="2687">
          <cell r="A2687" t="str">
            <v>Mandrillus leucophaeus</v>
          </cell>
        </row>
        <row r="2688">
          <cell r="A2688" t="str">
            <v>Mandrillus sphinx</v>
          </cell>
        </row>
        <row r="2689">
          <cell r="A2689" t="str">
            <v>Manis crassicaudata</v>
          </cell>
        </row>
        <row r="2690">
          <cell r="A2690" t="str">
            <v>Manis culionensis</v>
          </cell>
        </row>
        <row r="2691">
          <cell r="A2691" t="str">
            <v>Manis javanica</v>
          </cell>
        </row>
        <row r="2692">
          <cell r="A2692" t="str">
            <v>Manis pentadactyla</v>
          </cell>
        </row>
        <row r="2693">
          <cell r="A2693" t="str">
            <v>Margaretamys beccarii</v>
          </cell>
        </row>
        <row r="2694">
          <cell r="A2694" t="str">
            <v>Margaretamys christinae</v>
          </cell>
        </row>
        <row r="2695">
          <cell r="A2695" t="str">
            <v>Margaretamys elegans</v>
          </cell>
        </row>
        <row r="2696">
          <cell r="A2696" t="str">
            <v>Margaretamys parvus</v>
          </cell>
        </row>
        <row r="2697">
          <cell r="A2697" t="str">
            <v>Marmosa alstoni</v>
          </cell>
        </row>
        <row r="2698">
          <cell r="A2698" t="str">
            <v>Marmosa andersoni</v>
          </cell>
        </row>
        <row r="2699">
          <cell r="A2699" t="str">
            <v>Marmosa constantiae</v>
          </cell>
        </row>
        <row r="2700">
          <cell r="A2700" t="str">
            <v>Marmosa demerarae</v>
          </cell>
        </row>
        <row r="2701">
          <cell r="A2701" t="str">
            <v>Marmosa lepida</v>
          </cell>
        </row>
        <row r="2702">
          <cell r="A2702" t="str">
            <v>Marmosa mexicana</v>
          </cell>
        </row>
        <row r="2703">
          <cell r="A2703" t="str">
            <v>Marmosa murina</v>
          </cell>
        </row>
        <row r="2704">
          <cell r="A2704" t="str">
            <v>Marmosa paraguayanus</v>
          </cell>
        </row>
        <row r="2705">
          <cell r="A2705" t="str">
            <v>Marmosa phaea</v>
          </cell>
        </row>
        <row r="2706">
          <cell r="A2706" t="str">
            <v>Marmosa quichua</v>
          </cell>
        </row>
        <row r="2707">
          <cell r="A2707" t="str">
            <v>Marmosa regina</v>
          </cell>
        </row>
        <row r="2708">
          <cell r="A2708" t="str">
            <v>Marmosa robinsoni</v>
          </cell>
        </row>
        <row r="2709">
          <cell r="A2709" t="str">
            <v>Marmosa rubra</v>
          </cell>
        </row>
        <row r="2710">
          <cell r="A2710" t="str">
            <v>Marmosa tyleriana</v>
          </cell>
        </row>
        <row r="2711">
          <cell r="A2711" t="str">
            <v>Marmosa xerophila</v>
          </cell>
        </row>
        <row r="2712">
          <cell r="A2712" t="str">
            <v>Marmosops bishopi</v>
          </cell>
        </row>
        <row r="2713">
          <cell r="A2713" t="str">
            <v>Marmosops cracens</v>
          </cell>
        </row>
        <row r="2714">
          <cell r="A2714" t="str">
            <v>Marmosops creightoni</v>
          </cell>
        </row>
        <row r="2715">
          <cell r="A2715" t="str">
            <v>Marmosops fuscatus</v>
          </cell>
        </row>
        <row r="2716">
          <cell r="A2716" t="str">
            <v>Marmosops handleyi</v>
          </cell>
        </row>
        <row r="2717">
          <cell r="A2717" t="str">
            <v>Marmosops impavidus</v>
          </cell>
        </row>
        <row r="2718">
          <cell r="A2718" t="str">
            <v>Marmosops incanus</v>
          </cell>
        </row>
        <row r="2719">
          <cell r="A2719" t="str">
            <v>Marmosops invictus</v>
          </cell>
        </row>
        <row r="2720">
          <cell r="A2720" t="str">
            <v>Marmosops juninensis</v>
          </cell>
        </row>
        <row r="2721">
          <cell r="A2721" t="str">
            <v>Marmosops neblina</v>
          </cell>
        </row>
        <row r="2722">
          <cell r="A2722" t="str">
            <v>Marmosops noctivagus</v>
          </cell>
        </row>
        <row r="2723">
          <cell r="A2723" t="str">
            <v>Marmosops ocellatus</v>
          </cell>
        </row>
        <row r="2724">
          <cell r="A2724" t="str">
            <v>Marmosops pakaraimae</v>
          </cell>
        </row>
        <row r="2725">
          <cell r="A2725" t="str">
            <v>Marmosops parvidens</v>
          </cell>
        </row>
        <row r="2726">
          <cell r="A2726" t="str">
            <v>Marmosops paulensis</v>
          </cell>
        </row>
        <row r="2727">
          <cell r="A2727" t="str">
            <v>Marmosops pinheiroi</v>
          </cell>
        </row>
        <row r="2728">
          <cell r="A2728" t="str">
            <v>Marmota baibacina</v>
          </cell>
        </row>
        <row r="2729">
          <cell r="A2729" t="str">
            <v>Marmota bobak</v>
          </cell>
        </row>
        <row r="2730">
          <cell r="A2730" t="str">
            <v>Marmota broweri</v>
          </cell>
        </row>
        <row r="2731">
          <cell r="A2731" t="str">
            <v>Marmota caligata</v>
          </cell>
        </row>
        <row r="2732">
          <cell r="A2732" t="str">
            <v>Marmota camtschatica</v>
          </cell>
        </row>
        <row r="2733">
          <cell r="A2733" t="str">
            <v>Marmota caudata</v>
          </cell>
        </row>
        <row r="2734">
          <cell r="A2734" t="str">
            <v>Marmota flaviventris</v>
          </cell>
        </row>
        <row r="2735">
          <cell r="A2735" t="str">
            <v>Marmota himalayana</v>
          </cell>
        </row>
        <row r="2736">
          <cell r="A2736" t="str">
            <v>Marmota marmota</v>
          </cell>
        </row>
        <row r="2737">
          <cell r="A2737" t="str">
            <v>Marmota menzbieri</v>
          </cell>
        </row>
        <row r="2738">
          <cell r="A2738" t="str">
            <v>Marmota monax</v>
          </cell>
        </row>
        <row r="2739">
          <cell r="A2739" t="str">
            <v>Marmota olympus</v>
          </cell>
        </row>
        <row r="2740">
          <cell r="A2740" t="str">
            <v>Marmota sibirica</v>
          </cell>
        </row>
        <row r="2741">
          <cell r="A2741" t="str">
            <v>Marmota vancouverensis</v>
          </cell>
        </row>
        <row r="2742">
          <cell r="A2742" t="str">
            <v>Martes americana</v>
          </cell>
        </row>
        <row r="2743">
          <cell r="A2743" t="str">
            <v>Martes flavigula</v>
          </cell>
        </row>
        <row r="2744">
          <cell r="A2744" t="str">
            <v>Martes foina</v>
          </cell>
        </row>
        <row r="2745">
          <cell r="A2745" t="str">
            <v>Martes gwatkinsii</v>
          </cell>
        </row>
        <row r="2746">
          <cell r="A2746" t="str">
            <v>Martes martes</v>
          </cell>
        </row>
        <row r="2747">
          <cell r="A2747" t="str">
            <v>Martes melampus</v>
          </cell>
        </row>
        <row r="2748">
          <cell r="A2748" t="str">
            <v>Martes pennanti</v>
          </cell>
        </row>
        <row r="2749">
          <cell r="A2749" t="str">
            <v>Martes zibellina</v>
          </cell>
        </row>
        <row r="2750">
          <cell r="A2750" t="str">
            <v>Massoutiera mzabi</v>
          </cell>
        </row>
        <row r="2751">
          <cell r="A2751" t="str">
            <v>Mastacomys fuscus</v>
          </cell>
        </row>
        <row r="2752">
          <cell r="A2752" t="str">
            <v>Mastomys awashensis</v>
          </cell>
        </row>
        <row r="2753">
          <cell r="A2753" t="str">
            <v>Mastomys coucha</v>
          </cell>
        </row>
        <row r="2754">
          <cell r="A2754" t="str">
            <v>Mastomys erythroleucus</v>
          </cell>
        </row>
        <row r="2755">
          <cell r="A2755" t="str">
            <v>Mastomys huberti</v>
          </cell>
        </row>
        <row r="2756">
          <cell r="A2756" t="str">
            <v>Mastomys kollmannspergeri</v>
          </cell>
        </row>
        <row r="2757">
          <cell r="A2757" t="str">
            <v>Mastomys natalensis</v>
          </cell>
        </row>
        <row r="2758">
          <cell r="A2758" t="str">
            <v>Mastomys pernanus</v>
          </cell>
        </row>
        <row r="2759">
          <cell r="A2759" t="str">
            <v>Mastomys shortridgei</v>
          </cell>
        </row>
        <row r="2760">
          <cell r="A2760" t="str">
            <v>Maxomys alticola</v>
          </cell>
        </row>
        <row r="2761">
          <cell r="A2761" t="str">
            <v>Maxomys baeodon</v>
          </cell>
        </row>
        <row r="2762">
          <cell r="A2762" t="str">
            <v>Maxomys bartelsii</v>
          </cell>
        </row>
        <row r="2763">
          <cell r="A2763" t="str">
            <v>Maxomys dollmani</v>
          </cell>
        </row>
        <row r="2764">
          <cell r="A2764" t="str">
            <v>Maxomys hellwaldii</v>
          </cell>
        </row>
        <row r="2765">
          <cell r="A2765" t="str">
            <v>Maxomys hylomyoides</v>
          </cell>
        </row>
        <row r="2766">
          <cell r="A2766" t="str">
            <v>Maxomys inas</v>
          </cell>
        </row>
        <row r="2767">
          <cell r="A2767" t="str">
            <v>Maxomys inflatus</v>
          </cell>
        </row>
        <row r="2768">
          <cell r="A2768" t="str">
            <v>Maxomys moi</v>
          </cell>
        </row>
        <row r="2769">
          <cell r="A2769" t="str">
            <v>Maxomys musschenbroekii</v>
          </cell>
        </row>
        <row r="2770">
          <cell r="A2770" t="str">
            <v>Maxomys ochraceiventer</v>
          </cell>
        </row>
        <row r="2771">
          <cell r="A2771" t="str">
            <v>Maxomys pagensis</v>
          </cell>
        </row>
        <row r="2772">
          <cell r="A2772" t="str">
            <v>Maxomys panglima</v>
          </cell>
        </row>
        <row r="2773">
          <cell r="A2773" t="str">
            <v>Maxomys rajah</v>
          </cell>
        </row>
        <row r="2774">
          <cell r="A2774" t="str">
            <v>Maxomys surifer</v>
          </cell>
        </row>
        <row r="2775">
          <cell r="A2775" t="str">
            <v>Maxomys tajuddinii</v>
          </cell>
        </row>
        <row r="2776">
          <cell r="A2776" t="str">
            <v>Maxomys wattsi</v>
          </cell>
        </row>
        <row r="2777">
          <cell r="A2777" t="str">
            <v>Maxomys whiteheadi</v>
          </cell>
        </row>
        <row r="2778">
          <cell r="A2778" t="str">
            <v>Mazama americana</v>
          </cell>
        </row>
        <row r="2779">
          <cell r="A2779" t="str">
            <v>Mazama bororo</v>
          </cell>
        </row>
        <row r="2780">
          <cell r="A2780" t="str">
            <v>Mazama bricenii</v>
          </cell>
        </row>
        <row r="2781">
          <cell r="A2781" t="str">
            <v>Mazama chunyi</v>
          </cell>
        </row>
        <row r="2782">
          <cell r="A2782" t="str">
            <v>Mazama gouazoubira</v>
          </cell>
        </row>
        <row r="2783">
          <cell r="A2783" t="str">
            <v>Mazama nana</v>
          </cell>
        </row>
        <row r="2784">
          <cell r="A2784" t="str">
            <v>Mazama nemorivaga</v>
          </cell>
        </row>
        <row r="2785">
          <cell r="A2785" t="str">
            <v>Mazama pandora</v>
          </cell>
        </row>
        <row r="2786">
          <cell r="A2786" t="str">
            <v>Mazama rufina</v>
          </cell>
        </row>
        <row r="2787">
          <cell r="A2787" t="str">
            <v>Mazama temama</v>
          </cell>
        </row>
        <row r="2788">
          <cell r="A2788" t="str">
            <v>Megadendromus nikolausi</v>
          </cell>
        </row>
        <row r="2789">
          <cell r="A2789" t="str">
            <v>Megaderma lyra</v>
          </cell>
        </row>
        <row r="2790">
          <cell r="A2790" t="str">
            <v>Megaderma spasma</v>
          </cell>
        </row>
        <row r="2791">
          <cell r="A2791" t="str">
            <v>Megadontomys cryophilus</v>
          </cell>
        </row>
        <row r="2792">
          <cell r="A2792" t="str">
            <v>Megadontomys nelsoni</v>
          </cell>
        </row>
        <row r="2793">
          <cell r="A2793" t="str">
            <v>Megadontomys thomasi</v>
          </cell>
        </row>
        <row r="2794">
          <cell r="A2794" t="str">
            <v>Megaerops ecaudatus</v>
          </cell>
        </row>
        <row r="2795">
          <cell r="A2795" t="str">
            <v>Megaerops kusnotoi</v>
          </cell>
        </row>
        <row r="2796">
          <cell r="A2796" t="str">
            <v>Megaerops niphanae</v>
          </cell>
        </row>
        <row r="2797">
          <cell r="A2797" t="str">
            <v>Megaerops wetmorei</v>
          </cell>
        </row>
        <row r="2798">
          <cell r="A2798" t="str">
            <v>Megaladapis edwardsi</v>
          </cell>
        </row>
        <row r="2799">
          <cell r="A2799" t="str">
            <v>Megaloceros giganteus</v>
          </cell>
        </row>
        <row r="2800">
          <cell r="A2800" t="str">
            <v>Megaloglossus azagnyi</v>
          </cell>
        </row>
        <row r="2801">
          <cell r="A2801" t="str">
            <v>Megaloglossus woermanni</v>
          </cell>
        </row>
        <row r="2802">
          <cell r="A2802" t="str">
            <v>Megalomys desmarestii</v>
          </cell>
        </row>
        <row r="2803">
          <cell r="A2803" t="str">
            <v>Megalomys luciae</v>
          </cell>
        </row>
        <row r="2804">
          <cell r="A2804" t="str">
            <v>Megaoryzomys curioi</v>
          </cell>
        </row>
        <row r="2805">
          <cell r="A2805" t="str">
            <v>Megaptera novaeangliae</v>
          </cell>
        </row>
        <row r="2806">
          <cell r="A2806" t="str">
            <v>Megasorex gigas</v>
          </cell>
        </row>
        <row r="2807">
          <cell r="A2807" t="str">
            <v>Melanomys caliginosus</v>
          </cell>
        </row>
        <row r="2808">
          <cell r="A2808" t="str">
            <v>Melanomys robustulus</v>
          </cell>
        </row>
        <row r="2809">
          <cell r="A2809" t="str">
            <v>Melanomys zunigae</v>
          </cell>
        </row>
        <row r="2810">
          <cell r="A2810" t="str">
            <v>Melasmothrix naso</v>
          </cell>
        </row>
        <row r="2811">
          <cell r="A2811" t="str">
            <v>Meles anakuma</v>
          </cell>
        </row>
        <row r="2812">
          <cell r="A2812" t="str">
            <v>Meles leucurus</v>
          </cell>
        </row>
        <row r="2813">
          <cell r="A2813" t="str">
            <v>Meles meles</v>
          </cell>
        </row>
        <row r="2814">
          <cell r="A2814" t="str">
            <v>Mellivora capensis</v>
          </cell>
        </row>
        <row r="2815">
          <cell r="A2815" t="str">
            <v>Melogale cucphuongensis</v>
          </cell>
        </row>
        <row r="2816">
          <cell r="A2816" t="str">
            <v>Melogale everetti</v>
          </cell>
        </row>
        <row r="2817">
          <cell r="A2817" t="str">
            <v>Melogale moschata</v>
          </cell>
        </row>
        <row r="2818">
          <cell r="A2818" t="str">
            <v>Melogale orientalis</v>
          </cell>
        </row>
        <row r="2819">
          <cell r="A2819" t="str">
            <v>Melogale personata</v>
          </cell>
        </row>
        <row r="2820">
          <cell r="A2820" t="str">
            <v>Melomys aerosus</v>
          </cell>
        </row>
        <row r="2821">
          <cell r="A2821" t="str">
            <v>Melomys arcium</v>
          </cell>
        </row>
        <row r="2822">
          <cell r="A2822" t="str">
            <v>Melomys bannisteri</v>
          </cell>
        </row>
        <row r="2823">
          <cell r="A2823" t="str">
            <v>Melomys bougainville</v>
          </cell>
        </row>
        <row r="2824">
          <cell r="A2824" t="str">
            <v>Melomys burtoni</v>
          </cell>
        </row>
        <row r="2825">
          <cell r="A2825" t="str">
            <v>Melomys capensis</v>
          </cell>
        </row>
        <row r="2826">
          <cell r="A2826" t="str">
            <v>Melomys caurinus</v>
          </cell>
        </row>
        <row r="2827">
          <cell r="A2827" t="str">
            <v>Melomys cervinipes</v>
          </cell>
        </row>
        <row r="2828">
          <cell r="A2828" t="str">
            <v>Melomys cooperae</v>
          </cell>
        </row>
        <row r="2829">
          <cell r="A2829" t="str">
            <v>Melomys dollmani</v>
          </cell>
        </row>
        <row r="2830">
          <cell r="A2830" t="str">
            <v>Melomys fraterculus</v>
          </cell>
        </row>
        <row r="2831">
          <cell r="A2831" t="str">
            <v>Melomys frigicola</v>
          </cell>
        </row>
        <row r="2832">
          <cell r="A2832" t="str">
            <v>Melomys fulgens</v>
          </cell>
        </row>
        <row r="2833">
          <cell r="A2833" t="str">
            <v>Melomys howi</v>
          </cell>
        </row>
        <row r="2834">
          <cell r="A2834" t="str">
            <v>Melomys leucogaster</v>
          </cell>
        </row>
        <row r="2835">
          <cell r="A2835" t="str">
            <v>Melomys lutillus</v>
          </cell>
        </row>
        <row r="2836">
          <cell r="A2836" t="str">
            <v>Melomys matambuai</v>
          </cell>
        </row>
        <row r="2837">
          <cell r="A2837" t="str">
            <v>Melomys obiensis</v>
          </cell>
        </row>
        <row r="2838">
          <cell r="A2838" t="str">
            <v>Melomys paveli</v>
          </cell>
        </row>
        <row r="2839">
          <cell r="A2839" t="str">
            <v>Melomys rubicola</v>
          </cell>
        </row>
        <row r="2840">
          <cell r="A2840" t="str">
            <v>Melomys rufescens</v>
          </cell>
        </row>
        <row r="2841">
          <cell r="A2841" t="str">
            <v>Melomys talaudium</v>
          </cell>
        </row>
        <row r="2842">
          <cell r="A2842" t="str">
            <v>Melonycteris fardoulisi</v>
          </cell>
        </row>
        <row r="2843">
          <cell r="A2843" t="str">
            <v>Melonycteris melanops</v>
          </cell>
        </row>
        <row r="2844">
          <cell r="A2844" t="str">
            <v>Melonycteris woodfordi</v>
          </cell>
        </row>
        <row r="2845">
          <cell r="A2845" t="str">
            <v>Melursus ursinus</v>
          </cell>
        </row>
        <row r="2846">
          <cell r="A2846" t="str">
            <v>Menetes berdmorei</v>
          </cell>
        </row>
        <row r="2847">
          <cell r="A2847" t="str">
            <v>Mephitis macroura</v>
          </cell>
        </row>
        <row r="2848">
          <cell r="A2848" t="str">
            <v>Mephitis mephitis</v>
          </cell>
        </row>
        <row r="2849">
          <cell r="A2849" t="str">
            <v>Meriones arimalius</v>
          </cell>
        </row>
        <row r="2850">
          <cell r="A2850" t="str">
            <v>Meriones chengi</v>
          </cell>
        </row>
        <row r="2851">
          <cell r="A2851" t="str">
            <v>Meriones crassus</v>
          </cell>
        </row>
        <row r="2852">
          <cell r="A2852" t="str">
            <v>Meriones dahli</v>
          </cell>
        </row>
        <row r="2853">
          <cell r="A2853" t="str">
            <v>Meriones grandis</v>
          </cell>
        </row>
        <row r="2854">
          <cell r="A2854" t="str">
            <v>Meriones hurrianae</v>
          </cell>
        </row>
        <row r="2855">
          <cell r="A2855" t="str">
            <v>Meriones libycus</v>
          </cell>
        </row>
        <row r="2856">
          <cell r="A2856" t="str">
            <v>Meriones meridianus</v>
          </cell>
        </row>
        <row r="2857">
          <cell r="A2857" t="str">
            <v>Meriones persicus</v>
          </cell>
        </row>
        <row r="2858">
          <cell r="A2858" t="str">
            <v>Meriones rex</v>
          </cell>
        </row>
        <row r="2859">
          <cell r="A2859" t="str">
            <v>Meriones sacramenti</v>
          </cell>
        </row>
        <row r="2860">
          <cell r="A2860" t="str">
            <v>Meriones shawi</v>
          </cell>
        </row>
        <row r="2861">
          <cell r="A2861" t="str">
            <v>Meriones tamariscinus</v>
          </cell>
        </row>
        <row r="2862">
          <cell r="A2862" t="str">
            <v>Meriones tristrami</v>
          </cell>
        </row>
        <row r="2863">
          <cell r="A2863" t="str">
            <v>Meriones unguiculatus</v>
          </cell>
        </row>
        <row r="2864">
          <cell r="A2864" t="str">
            <v>Meriones vinogradovi</v>
          </cell>
        </row>
        <row r="2865">
          <cell r="A2865" t="str">
            <v>Meriones zarudnyi</v>
          </cell>
        </row>
        <row r="2866">
          <cell r="A2866" t="str">
            <v>Mesechinus dauuricus</v>
          </cell>
        </row>
        <row r="2867">
          <cell r="A2867" t="str">
            <v>Mesechinus hughi</v>
          </cell>
        </row>
        <row r="2868">
          <cell r="A2868" t="str">
            <v>Mesembriomys gouldii</v>
          </cell>
        </row>
        <row r="2869">
          <cell r="A2869" t="str">
            <v>Mesembriomys macrurus</v>
          </cell>
        </row>
        <row r="2870">
          <cell r="A2870" t="str">
            <v>Mesocapromys angelcabrerai</v>
          </cell>
        </row>
        <row r="2871">
          <cell r="A2871" t="str">
            <v>Mesocapromys auritus</v>
          </cell>
        </row>
        <row r="2872">
          <cell r="A2872" t="str">
            <v>Mesocapromys melanurus</v>
          </cell>
        </row>
        <row r="2873">
          <cell r="A2873" t="str">
            <v>Mesocapromys nanus</v>
          </cell>
        </row>
        <row r="2874">
          <cell r="A2874" t="str">
            <v>Mesocapromys sanfelipensis</v>
          </cell>
        </row>
        <row r="2875">
          <cell r="A2875" t="str">
            <v>Mesocricetus auratus</v>
          </cell>
        </row>
        <row r="2876">
          <cell r="A2876" t="str">
            <v>Mesocricetus brandti</v>
          </cell>
        </row>
        <row r="2877">
          <cell r="A2877" t="str">
            <v>Mesocricetus newtoni</v>
          </cell>
        </row>
        <row r="2878">
          <cell r="A2878" t="str">
            <v>Mesocricetus raddei</v>
          </cell>
        </row>
        <row r="2879">
          <cell r="A2879" t="str">
            <v>Mesomys hispidus</v>
          </cell>
        </row>
        <row r="2880">
          <cell r="A2880" t="str">
            <v>Mesomys leniceps</v>
          </cell>
        </row>
        <row r="2881">
          <cell r="A2881" t="str">
            <v>Mesomys occultus</v>
          </cell>
        </row>
        <row r="2882">
          <cell r="A2882" t="str">
            <v>Mesomys stimulax</v>
          </cell>
        </row>
        <row r="2883">
          <cell r="A2883" t="str">
            <v>Mesophylla macconnelli</v>
          </cell>
        </row>
        <row r="2884">
          <cell r="A2884" t="str">
            <v>Mesoplodon bidens</v>
          </cell>
        </row>
        <row r="2885">
          <cell r="A2885" t="str">
            <v>Mesoplodon bowdoini</v>
          </cell>
        </row>
        <row r="2886">
          <cell r="A2886" t="str">
            <v>Mesoplodon carlhubbsi</v>
          </cell>
        </row>
        <row r="2887">
          <cell r="A2887" t="str">
            <v>Mesoplodon densirostris</v>
          </cell>
        </row>
        <row r="2888">
          <cell r="A2888" t="str">
            <v>Mesoplodon europaeus</v>
          </cell>
        </row>
        <row r="2889">
          <cell r="A2889" t="str">
            <v>Mesoplodon ginkgodens</v>
          </cell>
        </row>
        <row r="2890">
          <cell r="A2890" t="str">
            <v>Mesoplodon grayi</v>
          </cell>
        </row>
        <row r="2891">
          <cell r="A2891" t="str">
            <v>Mesoplodon hectori</v>
          </cell>
        </row>
        <row r="2892">
          <cell r="A2892" t="str">
            <v>Mesoplodon layardii</v>
          </cell>
        </row>
        <row r="2893">
          <cell r="A2893" t="str">
            <v>Mesoplodon mirus</v>
          </cell>
        </row>
        <row r="2894">
          <cell r="A2894" t="str">
            <v>Mesoplodon perrini</v>
          </cell>
        </row>
        <row r="2895">
          <cell r="A2895" t="str">
            <v>Mesoplodon peruvianus</v>
          </cell>
        </row>
        <row r="2896">
          <cell r="A2896" t="str">
            <v>Mesoplodon stejnegeri</v>
          </cell>
        </row>
        <row r="2897">
          <cell r="A2897" t="str">
            <v>Mesoplodon traversii</v>
          </cell>
        </row>
        <row r="2898">
          <cell r="A2898" t="str">
            <v>Metachirus nudicaudatus</v>
          </cell>
        </row>
        <row r="2899">
          <cell r="A2899" t="str">
            <v>Mico acariensis</v>
          </cell>
        </row>
        <row r="2900">
          <cell r="A2900" t="str">
            <v>Mico argentatus</v>
          </cell>
        </row>
        <row r="2901">
          <cell r="A2901" t="str">
            <v>Mico chrysoleucus</v>
          </cell>
        </row>
        <row r="2902">
          <cell r="A2902" t="str">
            <v>Mico emiliae</v>
          </cell>
        </row>
        <row r="2903">
          <cell r="A2903" t="str">
            <v>Mico humeralifer</v>
          </cell>
        </row>
        <row r="2904">
          <cell r="A2904" t="str">
            <v>Mico intermedius</v>
          </cell>
        </row>
        <row r="2905">
          <cell r="A2905" t="str">
            <v>Mico leucippe</v>
          </cell>
        </row>
        <row r="2906">
          <cell r="A2906" t="str">
            <v>Mico manicorensis</v>
          </cell>
        </row>
        <row r="2907">
          <cell r="A2907" t="str">
            <v>Mico marcai</v>
          </cell>
        </row>
        <row r="2908">
          <cell r="A2908" t="str">
            <v>Mico mauesi</v>
          </cell>
        </row>
        <row r="2909">
          <cell r="A2909" t="str">
            <v>Mico melanurus</v>
          </cell>
        </row>
        <row r="2910">
          <cell r="A2910" t="str">
            <v>Mico nigriceps</v>
          </cell>
        </row>
        <row r="2911">
          <cell r="A2911" t="str">
            <v>Mico rondoni</v>
          </cell>
        </row>
        <row r="2912">
          <cell r="A2912" t="str">
            <v>Mico saterei</v>
          </cell>
        </row>
        <row r="2913">
          <cell r="A2913" t="str">
            <v>Microakodontomys transitorius</v>
          </cell>
        </row>
        <row r="2914">
          <cell r="A2914" t="str">
            <v>Microcavia australis</v>
          </cell>
        </row>
        <row r="2915">
          <cell r="A2915" t="str">
            <v>Microcavia niata</v>
          </cell>
        </row>
        <row r="2916">
          <cell r="A2916" t="str">
            <v>Microcavia shiptoni</v>
          </cell>
        </row>
        <row r="2917">
          <cell r="A2917" t="str">
            <v>Microcebus arnholdi</v>
          </cell>
        </row>
        <row r="2918">
          <cell r="A2918" t="str">
            <v>Microcebus berthae</v>
          </cell>
        </row>
        <row r="2919">
          <cell r="A2919" t="str">
            <v>Microcebus bongolavensis</v>
          </cell>
        </row>
        <row r="2920">
          <cell r="A2920" t="str">
            <v>Microcebus danfossi</v>
          </cell>
        </row>
        <row r="2921">
          <cell r="A2921" t="str">
            <v>Microcebus gerpi</v>
          </cell>
        </row>
        <row r="2922">
          <cell r="A2922" t="str">
            <v>Microcebus griseorufus</v>
          </cell>
        </row>
        <row r="2923">
          <cell r="A2923" t="str">
            <v>Microcebus jollyae</v>
          </cell>
        </row>
        <row r="2924">
          <cell r="A2924" t="str">
            <v>Microcebus lehilahytsara</v>
          </cell>
        </row>
        <row r="2925">
          <cell r="A2925" t="str">
            <v>Microcebus macarthurii</v>
          </cell>
        </row>
        <row r="2926">
          <cell r="A2926" t="str">
            <v>Microcebus mamiratra</v>
          </cell>
        </row>
        <row r="2927">
          <cell r="A2927" t="str">
            <v>Microcebus margotmarshae</v>
          </cell>
        </row>
        <row r="2928">
          <cell r="A2928" t="str">
            <v>Microcebus marohita</v>
          </cell>
        </row>
        <row r="2929">
          <cell r="A2929" t="str">
            <v>Microcebus mittermeieri</v>
          </cell>
        </row>
        <row r="2930">
          <cell r="A2930" t="str">
            <v>Microcebus murinus</v>
          </cell>
        </row>
        <row r="2931">
          <cell r="A2931" t="str">
            <v>Microcebus myoxinus</v>
          </cell>
        </row>
        <row r="2932">
          <cell r="A2932" t="str">
            <v>Microcebus ravelobensis</v>
          </cell>
        </row>
        <row r="2933">
          <cell r="A2933" t="str">
            <v>Microcebus rufus</v>
          </cell>
        </row>
        <row r="2934">
          <cell r="A2934" t="str">
            <v>Microcebus sambiranensis</v>
          </cell>
        </row>
        <row r="2935">
          <cell r="A2935" t="str">
            <v>Microcebus simmonsi</v>
          </cell>
        </row>
        <row r="2936">
          <cell r="A2936" t="str">
            <v>Microcebus tanosi</v>
          </cell>
        </row>
        <row r="2937">
          <cell r="A2937" t="str">
            <v>Microcebus tavaratra</v>
          </cell>
        </row>
        <row r="2938">
          <cell r="A2938" t="str">
            <v>Microdillus peeli</v>
          </cell>
        </row>
        <row r="2939">
          <cell r="A2939" t="str">
            <v>Microdipodops megacephalus</v>
          </cell>
        </row>
        <row r="2940">
          <cell r="A2940" t="str">
            <v>Microdipodops pallidus</v>
          </cell>
        </row>
        <row r="2941">
          <cell r="A2941" t="str">
            <v>Microgale brevicaudata</v>
          </cell>
        </row>
        <row r="2942">
          <cell r="A2942" t="str">
            <v>Microgale cowani</v>
          </cell>
        </row>
        <row r="2943">
          <cell r="A2943" t="str">
            <v>Microgale dobsoni</v>
          </cell>
        </row>
        <row r="2944">
          <cell r="A2944" t="str">
            <v>Microgale drouhardi</v>
          </cell>
        </row>
        <row r="2945">
          <cell r="A2945" t="str">
            <v>Microgale dryas</v>
          </cell>
        </row>
        <row r="2946">
          <cell r="A2946" t="str">
            <v>Microgale fotsifotsy</v>
          </cell>
        </row>
        <row r="2947">
          <cell r="A2947" t="str">
            <v>Microgale gracilis</v>
          </cell>
        </row>
        <row r="2948">
          <cell r="A2948" t="str">
            <v>Microgale grandidieri</v>
          </cell>
        </row>
        <row r="2949">
          <cell r="A2949" t="str">
            <v>Microgale gymnorhyncha</v>
          </cell>
        </row>
        <row r="2950">
          <cell r="A2950" t="str">
            <v>Microgale jenkinsae</v>
          </cell>
        </row>
        <row r="2951">
          <cell r="A2951" t="str">
            <v>Microgale jobihely</v>
          </cell>
        </row>
        <row r="2952">
          <cell r="A2952" t="str">
            <v>Microgale longicaudata</v>
          </cell>
        </row>
        <row r="2953">
          <cell r="A2953" t="str">
            <v>Microgale majori</v>
          </cell>
        </row>
        <row r="2954">
          <cell r="A2954" t="str">
            <v>Microgale monticola</v>
          </cell>
        </row>
        <row r="2955">
          <cell r="A2955" t="str">
            <v>Microgale nasoloi</v>
          </cell>
        </row>
        <row r="2956">
          <cell r="A2956" t="str">
            <v>Microgale parvula</v>
          </cell>
        </row>
        <row r="2957">
          <cell r="A2957" t="str">
            <v>Microgale principula</v>
          </cell>
        </row>
        <row r="2958">
          <cell r="A2958" t="str">
            <v>Microgale pusilla</v>
          </cell>
        </row>
        <row r="2959">
          <cell r="A2959" t="str">
            <v>Microgale soricoides</v>
          </cell>
        </row>
        <row r="2960">
          <cell r="A2960" t="str">
            <v>Microgale taiva</v>
          </cell>
        </row>
        <row r="2961">
          <cell r="A2961" t="str">
            <v>Microgale talazaci</v>
          </cell>
        </row>
        <row r="2962">
          <cell r="A2962" t="str">
            <v>Microgale thomasi</v>
          </cell>
        </row>
        <row r="2963">
          <cell r="A2963" t="str">
            <v>Microhydromys argenteus</v>
          </cell>
        </row>
        <row r="2964">
          <cell r="A2964" t="str">
            <v>Microhydromys richardsoni</v>
          </cell>
        </row>
        <row r="2965">
          <cell r="A2965" t="str">
            <v>Micromys minutus</v>
          </cell>
        </row>
        <row r="2966">
          <cell r="A2966" t="str">
            <v>Micronycteris brosseti</v>
          </cell>
        </row>
        <row r="2967">
          <cell r="A2967" t="str">
            <v>Micronycteris buriri</v>
          </cell>
        </row>
        <row r="2968">
          <cell r="A2968" t="str">
            <v>Micronycteris giovanniae</v>
          </cell>
        </row>
        <row r="2969">
          <cell r="A2969" t="str">
            <v>Micronycteris hirsuta</v>
          </cell>
        </row>
        <row r="2970">
          <cell r="A2970" t="str">
            <v>Micronycteris matses</v>
          </cell>
        </row>
        <row r="2971">
          <cell r="A2971" t="str">
            <v>Micronycteris megalotis</v>
          </cell>
        </row>
        <row r="2972">
          <cell r="A2972" t="str">
            <v>Micronycteris microtis</v>
          </cell>
        </row>
        <row r="2973">
          <cell r="A2973" t="str">
            <v>Micronycteris minuta</v>
          </cell>
        </row>
        <row r="2974">
          <cell r="A2974" t="str">
            <v>Micronycteris sanborni</v>
          </cell>
        </row>
        <row r="2975">
          <cell r="A2975" t="str">
            <v>Micronycteris schmidtorum</v>
          </cell>
        </row>
        <row r="2976">
          <cell r="A2976" t="str">
            <v>Micronycteris yatesi</v>
          </cell>
        </row>
        <row r="2977">
          <cell r="A2977" t="str">
            <v>Microperoryctes aplini</v>
          </cell>
        </row>
        <row r="2978">
          <cell r="A2978" t="str">
            <v>Microperoryctes longicauda</v>
          </cell>
        </row>
        <row r="2979">
          <cell r="A2979" t="str">
            <v>Microperoryctes murina</v>
          </cell>
        </row>
        <row r="2980">
          <cell r="A2980" t="str">
            <v>Microperoryctes papuensis</v>
          </cell>
        </row>
        <row r="2981">
          <cell r="A2981" t="str">
            <v>Micropotamogale lamottei</v>
          </cell>
        </row>
        <row r="2982">
          <cell r="A2982" t="str">
            <v>Micropotamogale ruwenzorii</v>
          </cell>
        </row>
        <row r="2983">
          <cell r="A2983" t="str">
            <v>Micropteropus intermedius</v>
          </cell>
        </row>
        <row r="2984">
          <cell r="A2984" t="str">
            <v>Micropteropus pusillus</v>
          </cell>
        </row>
        <row r="2985">
          <cell r="A2985" t="str">
            <v>Microryzomys altissimus</v>
          </cell>
        </row>
        <row r="2986">
          <cell r="A2986" t="str">
            <v>Microryzomys minutus</v>
          </cell>
        </row>
        <row r="2987">
          <cell r="A2987" t="str">
            <v>Microsciurus alfari</v>
          </cell>
        </row>
        <row r="2988">
          <cell r="A2988" t="str">
            <v>Microsciurus flaviventer</v>
          </cell>
        </row>
        <row r="2989">
          <cell r="A2989" t="str">
            <v>Microsciurus mimulus</v>
          </cell>
        </row>
        <row r="2990">
          <cell r="A2990" t="str">
            <v>Microsciurus santanderensis</v>
          </cell>
        </row>
        <row r="2991">
          <cell r="A2991" t="str">
            <v>Microtus abbreviatus</v>
          </cell>
        </row>
        <row r="2992">
          <cell r="A2992" t="str">
            <v>Microtus agrestis</v>
          </cell>
        </row>
        <row r="2993">
          <cell r="A2993" t="str">
            <v>Microtus anatolicus</v>
          </cell>
        </row>
        <row r="2994">
          <cell r="A2994" t="str">
            <v>Microtus arvalis</v>
          </cell>
        </row>
        <row r="2995">
          <cell r="A2995" t="str">
            <v>Microtus bavaricus</v>
          </cell>
        </row>
        <row r="2996">
          <cell r="A2996" t="str">
            <v>Microtus brachycercus</v>
          </cell>
        </row>
        <row r="2997">
          <cell r="A2997" t="str">
            <v>Microtus breweri</v>
          </cell>
        </row>
        <row r="2998">
          <cell r="A2998" t="str">
            <v>Microtus cabrerae</v>
          </cell>
        </row>
        <row r="2999">
          <cell r="A2999" t="str">
            <v>Microtus californicus</v>
          </cell>
        </row>
        <row r="3000">
          <cell r="A3000" t="str">
            <v>Microtus canicaudus</v>
          </cell>
        </row>
        <row r="3001">
          <cell r="A3001" t="str">
            <v>Microtus chrotorrhinus</v>
          </cell>
        </row>
        <row r="3002">
          <cell r="A3002" t="str">
            <v>Microtus clarkei</v>
          </cell>
        </row>
        <row r="3003">
          <cell r="A3003" t="str">
            <v>Microtus daghestanicus</v>
          </cell>
        </row>
        <row r="3004">
          <cell r="A3004" t="str">
            <v>Microtus dogramacii</v>
          </cell>
        </row>
        <row r="3005">
          <cell r="A3005" t="str">
            <v>Microtus duodecimcostatus</v>
          </cell>
        </row>
        <row r="3006">
          <cell r="A3006" t="str">
            <v>Microtus evoronensis</v>
          </cell>
        </row>
        <row r="3007">
          <cell r="A3007" t="str">
            <v>Microtus felteni</v>
          </cell>
        </row>
        <row r="3008">
          <cell r="A3008" t="str">
            <v>Microtus fortis</v>
          </cell>
        </row>
        <row r="3009">
          <cell r="A3009" t="str">
            <v>Microtus gerbei</v>
          </cell>
        </row>
        <row r="3010">
          <cell r="A3010" t="str">
            <v>Microtus gregalis</v>
          </cell>
        </row>
        <row r="3011">
          <cell r="A3011" t="str">
            <v>Microtus guatemalensis</v>
          </cell>
        </row>
        <row r="3012">
          <cell r="A3012" t="str">
            <v>Microtus guentheri</v>
          </cell>
        </row>
        <row r="3013">
          <cell r="A3013" t="str">
            <v>Microtus hyperboreus</v>
          </cell>
        </row>
        <row r="3014">
          <cell r="A3014" t="str">
            <v>Microtus ilaeus</v>
          </cell>
        </row>
        <row r="3015">
          <cell r="A3015" t="str">
            <v>Microtus irani</v>
          </cell>
        </row>
        <row r="3016">
          <cell r="A3016" t="str">
            <v>Microtus kikuchii</v>
          </cell>
        </row>
        <row r="3017">
          <cell r="A3017" t="str">
            <v>Microtus levis</v>
          </cell>
        </row>
        <row r="3018">
          <cell r="A3018" t="str">
            <v>Microtus liechtensteini</v>
          </cell>
        </row>
        <row r="3019">
          <cell r="A3019" t="str">
            <v>Microtus limnophilus</v>
          </cell>
        </row>
        <row r="3020">
          <cell r="A3020" t="str">
            <v>Microtus longicaudus</v>
          </cell>
        </row>
        <row r="3021">
          <cell r="A3021" t="str">
            <v>Microtus lusitanicus</v>
          </cell>
        </row>
        <row r="3022">
          <cell r="A3022" t="str">
            <v>Microtus majori</v>
          </cell>
        </row>
        <row r="3023">
          <cell r="A3023" t="str">
            <v>Microtus maximowiczii</v>
          </cell>
        </row>
        <row r="3024">
          <cell r="A3024" t="str">
            <v>Microtus mexicanus</v>
          </cell>
        </row>
        <row r="3025">
          <cell r="A3025" t="str">
            <v>Microtus middendorffii</v>
          </cell>
        </row>
        <row r="3026">
          <cell r="A3026" t="str">
            <v>Microtus miurus</v>
          </cell>
        </row>
        <row r="3027">
          <cell r="A3027" t="str">
            <v>Microtus mongolicus</v>
          </cell>
        </row>
        <row r="3028">
          <cell r="A3028" t="str">
            <v>Microtus montanus</v>
          </cell>
        </row>
        <row r="3029">
          <cell r="A3029" t="str">
            <v>Microtus montebelli</v>
          </cell>
        </row>
        <row r="3030">
          <cell r="A3030" t="str">
            <v>Microtus mujanensis</v>
          </cell>
        </row>
        <row r="3031">
          <cell r="A3031" t="str">
            <v>Microtus multiplex</v>
          </cell>
        </row>
        <row r="3032">
          <cell r="A3032" t="str">
            <v>Microtus nasarovi</v>
          </cell>
        </row>
        <row r="3033">
          <cell r="A3033" t="str">
            <v>Microtus oaxacensis</v>
          </cell>
        </row>
        <row r="3034">
          <cell r="A3034" t="str">
            <v>Microtus ochrogaster</v>
          </cell>
        </row>
        <row r="3035">
          <cell r="A3035" t="str">
            <v>Microtus oeconomus</v>
          </cell>
        </row>
        <row r="3036">
          <cell r="A3036" t="str">
            <v>Microtus oregoni</v>
          </cell>
        </row>
        <row r="3037">
          <cell r="A3037" t="str">
            <v>Microtus paradoxus</v>
          </cell>
        </row>
        <row r="3038">
          <cell r="A3038" t="str">
            <v>Microtus pennsylvanicus</v>
          </cell>
        </row>
        <row r="3039">
          <cell r="A3039" t="str">
            <v>Microtus pinetorum</v>
          </cell>
        </row>
        <row r="3040">
          <cell r="A3040" t="str">
            <v>Microtus qazvinensis</v>
          </cell>
        </row>
        <row r="3041">
          <cell r="A3041" t="str">
            <v>Microtus quasiater</v>
          </cell>
        </row>
        <row r="3042">
          <cell r="A3042" t="str">
            <v>Microtus richardsoni</v>
          </cell>
        </row>
        <row r="3043">
          <cell r="A3043" t="str">
            <v>Microtus sachalinensis</v>
          </cell>
        </row>
        <row r="3044">
          <cell r="A3044" t="str">
            <v>Microtus savii</v>
          </cell>
        </row>
        <row r="3045">
          <cell r="A3045" t="str">
            <v>Microtus schelkovnikovi</v>
          </cell>
        </row>
        <row r="3046">
          <cell r="A3046" t="str">
            <v>Microtus schidlovskii</v>
          </cell>
        </row>
        <row r="3047">
          <cell r="A3047" t="str">
            <v>Microtus socialis</v>
          </cell>
        </row>
        <row r="3048">
          <cell r="A3048" t="str">
            <v>Microtus subterraneus</v>
          </cell>
        </row>
        <row r="3049">
          <cell r="A3049" t="str">
            <v>Microtus tatricus</v>
          </cell>
        </row>
        <row r="3050">
          <cell r="A3050" t="str">
            <v>Microtus thomasi</v>
          </cell>
        </row>
        <row r="3051">
          <cell r="A3051" t="str">
            <v>Microtus townsendii</v>
          </cell>
        </row>
        <row r="3052">
          <cell r="A3052" t="str">
            <v>Microtus transcaspicus</v>
          </cell>
        </row>
        <row r="3053">
          <cell r="A3053" t="str">
            <v>Microtus umbrosus</v>
          </cell>
        </row>
        <row r="3054">
          <cell r="A3054" t="str">
            <v>Microtus xanthognathus</v>
          </cell>
        </row>
        <row r="3055">
          <cell r="A3055" t="str">
            <v>Millardia gleadowi</v>
          </cell>
        </row>
        <row r="3056">
          <cell r="A3056" t="str">
            <v>Millardia kathleenae</v>
          </cell>
        </row>
        <row r="3057">
          <cell r="A3057" t="str">
            <v>Millardia kondana</v>
          </cell>
        </row>
        <row r="3058">
          <cell r="A3058" t="str">
            <v>Millardia meltada</v>
          </cell>
        </row>
        <row r="3059">
          <cell r="A3059" t="str">
            <v>Mimetillus moloneyi</v>
          </cell>
        </row>
        <row r="3060">
          <cell r="A3060" t="str">
            <v>Mimon bennettii</v>
          </cell>
        </row>
        <row r="3061">
          <cell r="A3061" t="str">
            <v>Mimon cozumelae</v>
          </cell>
        </row>
        <row r="3062">
          <cell r="A3062" t="str">
            <v>Mimon crenulatum</v>
          </cell>
        </row>
        <row r="3063">
          <cell r="A3063" t="str">
            <v>Mimon koepckeae</v>
          </cell>
        </row>
        <row r="3064">
          <cell r="A3064" t="str">
            <v>Mindomys hammondi</v>
          </cell>
        </row>
        <row r="3065">
          <cell r="A3065" t="str">
            <v>Miniopterus aelleni</v>
          </cell>
        </row>
        <row r="3066">
          <cell r="A3066" t="str">
            <v>Miniopterus ambohitrensis</v>
          </cell>
        </row>
        <row r="3067">
          <cell r="A3067" t="str">
            <v>Miniopterus australis</v>
          </cell>
        </row>
        <row r="3068">
          <cell r="A3068" t="str">
            <v>Miniopterus brachytragos</v>
          </cell>
        </row>
        <row r="3069">
          <cell r="A3069" t="str">
            <v>Miniopterus egeri</v>
          </cell>
        </row>
        <row r="3070">
          <cell r="A3070" t="str">
            <v>Miniopterus fraterculus</v>
          </cell>
        </row>
        <row r="3071">
          <cell r="A3071" t="str">
            <v>Miniopterus fuliginosus</v>
          </cell>
        </row>
        <row r="3072">
          <cell r="A3072" t="str">
            <v>Miniopterus fuscus</v>
          </cell>
        </row>
        <row r="3073">
          <cell r="A3073" t="str">
            <v>Miniopterus gleni</v>
          </cell>
        </row>
        <row r="3074">
          <cell r="A3074" t="str">
            <v>Miniopterus griffithsi</v>
          </cell>
        </row>
        <row r="3075">
          <cell r="A3075" t="str">
            <v>Miniopterus griveaudi</v>
          </cell>
        </row>
        <row r="3076">
          <cell r="A3076" t="str">
            <v>Miniopterus inflatus</v>
          </cell>
        </row>
        <row r="3077">
          <cell r="A3077" t="str">
            <v>Miniopterus macrocneme</v>
          </cell>
        </row>
        <row r="3078">
          <cell r="A3078" t="str">
            <v>Miniopterus maghrebensis</v>
          </cell>
        </row>
        <row r="3079">
          <cell r="A3079" t="str">
            <v>Miniopterus magnater</v>
          </cell>
        </row>
        <row r="3080">
          <cell r="A3080" t="str">
            <v>Miniopterus mahafaliensis</v>
          </cell>
        </row>
        <row r="3081">
          <cell r="A3081" t="str">
            <v>Miniopterus majori</v>
          </cell>
        </row>
        <row r="3082">
          <cell r="A3082" t="str">
            <v>Miniopterus manavi</v>
          </cell>
        </row>
        <row r="3083">
          <cell r="A3083" t="str">
            <v>Miniopterus medius</v>
          </cell>
        </row>
        <row r="3084">
          <cell r="A3084" t="str">
            <v>Miniopterus minor</v>
          </cell>
        </row>
        <row r="3085">
          <cell r="A3085" t="str">
            <v>Miniopterus mossambicus</v>
          </cell>
        </row>
        <row r="3086">
          <cell r="A3086" t="str">
            <v>Miniopterus natalensis</v>
          </cell>
        </row>
        <row r="3087">
          <cell r="A3087" t="str">
            <v>Miniopterus newtoni</v>
          </cell>
        </row>
        <row r="3088">
          <cell r="A3088" t="str">
            <v>Miniopterus oceanensis</v>
          </cell>
        </row>
        <row r="3089">
          <cell r="A3089" t="str">
            <v>Miniopterus paululus</v>
          </cell>
        </row>
        <row r="3090">
          <cell r="A3090" t="str">
            <v>Miniopterus petersoni</v>
          </cell>
        </row>
        <row r="3091">
          <cell r="A3091" t="str">
            <v>Miniopterus pusillus</v>
          </cell>
        </row>
        <row r="3092">
          <cell r="A3092" t="str">
            <v>Miniopterus robustior</v>
          </cell>
        </row>
        <row r="3093">
          <cell r="A3093" t="str">
            <v>Miniopterus schreibersii</v>
          </cell>
        </row>
        <row r="3094">
          <cell r="A3094" t="str">
            <v>Miniopterus shortridgei</v>
          </cell>
        </row>
        <row r="3095">
          <cell r="A3095" t="str">
            <v>Miniopterus sororculus</v>
          </cell>
        </row>
        <row r="3096">
          <cell r="A3096" t="str">
            <v>Miniopterus tristis</v>
          </cell>
        </row>
        <row r="3097">
          <cell r="A3097" t="str">
            <v>Miopithecus ogouensis</v>
          </cell>
        </row>
        <row r="3098">
          <cell r="A3098" t="str">
            <v>Miopithecus talapoin</v>
          </cell>
        </row>
        <row r="3099">
          <cell r="A3099" t="str">
            <v>Miracinonyx trumani</v>
          </cell>
        </row>
        <row r="3100">
          <cell r="A3100" t="str">
            <v>Mirimiri acrodonta</v>
          </cell>
        </row>
        <row r="3101">
          <cell r="A3101" t="str">
            <v>Mirounga angustirostris</v>
          </cell>
        </row>
        <row r="3102">
          <cell r="A3102" t="str">
            <v>Mirounga leonina</v>
          </cell>
        </row>
        <row r="3103">
          <cell r="A3103" t="str">
            <v>Mirza coquereli</v>
          </cell>
        </row>
        <row r="3104">
          <cell r="A3104" t="str">
            <v>Mirza zaza</v>
          </cell>
        </row>
        <row r="3105">
          <cell r="A3105" t="str">
            <v>Mirzamys louiseae</v>
          </cell>
        </row>
        <row r="3106">
          <cell r="A3106" t="str">
            <v>Mirzamys norahae</v>
          </cell>
        </row>
        <row r="3107">
          <cell r="A3107" t="str">
            <v>Mogera etigo</v>
          </cell>
        </row>
        <row r="3108">
          <cell r="A3108" t="str">
            <v>Mogera imaizumii</v>
          </cell>
        </row>
        <row r="3109">
          <cell r="A3109" t="str">
            <v>Mogera insularis</v>
          </cell>
        </row>
        <row r="3110">
          <cell r="A3110" t="str">
            <v>Mogera kanoana</v>
          </cell>
        </row>
        <row r="3111">
          <cell r="A3111" t="str">
            <v>Mogera robusta</v>
          </cell>
        </row>
        <row r="3112">
          <cell r="A3112" t="str">
            <v>Mogera tokudae</v>
          </cell>
        </row>
        <row r="3113">
          <cell r="A3113" t="str">
            <v>Mogera uchidai</v>
          </cell>
        </row>
        <row r="3114">
          <cell r="A3114" t="str">
            <v>Mogera wogura</v>
          </cell>
        </row>
        <row r="3115">
          <cell r="A3115" t="str">
            <v>Molossops aequatorianus</v>
          </cell>
        </row>
        <row r="3116">
          <cell r="A3116" t="str">
            <v>Molossops mattogrossensis</v>
          </cell>
        </row>
        <row r="3117">
          <cell r="A3117" t="str">
            <v>Molossops neglectus</v>
          </cell>
        </row>
        <row r="3118">
          <cell r="A3118" t="str">
            <v>Molossops temminckii</v>
          </cell>
        </row>
        <row r="3119">
          <cell r="A3119" t="str">
            <v>Molossus alvarezi</v>
          </cell>
        </row>
        <row r="3120">
          <cell r="A3120" t="str">
            <v>Molossus aztecus</v>
          </cell>
        </row>
        <row r="3121">
          <cell r="A3121" t="str">
            <v>Molossus barnesi</v>
          </cell>
        </row>
        <row r="3122">
          <cell r="A3122" t="str">
            <v>Molossus coibensis</v>
          </cell>
        </row>
        <row r="3123">
          <cell r="A3123" t="str">
            <v>Molossus currentium</v>
          </cell>
        </row>
        <row r="3124">
          <cell r="A3124" t="str">
            <v>Molossus molossus</v>
          </cell>
        </row>
        <row r="3125">
          <cell r="A3125" t="str">
            <v>Molossus pretiosus</v>
          </cell>
        </row>
        <row r="3126">
          <cell r="A3126" t="str">
            <v>Molossus rufus</v>
          </cell>
        </row>
        <row r="3127">
          <cell r="A3127" t="str">
            <v>Molossus sinaloae</v>
          </cell>
        </row>
        <row r="3128">
          <cell r="A3128" t="str">
            <v>Monachus monachus</v>
          </cell>
        </row>
        <row r="3129">
          <cell r="A3129" t="str">
            <v>Monodelphis adusta</v>
          </cell>
        </row>
        <row r="3130">
          <cell r="A3130" t="str">
            <v>Monodelphis americana</v>
          </cell>
        </row>
        <row r="3131">
          <cell r="A3131" t="str">
            <v>Monodelphis arlindoi</v>
          </cell>
        </row>
        <row r="3132">
          <cell r="A3132" t="str">
            <v>Monodelphis brevicaudata</v>
          </cell>
        </row>
        <row r="3133">
          <cell r="A3133" t="str">
            <v>Monodelphis dimidiata</v>
          </cell>
        </row>
        <row r="3134">
          <cell r="A3134" t="str">
            <v>Monodelphis domestica</v>
          </cell>
        </row>
        <row r="3135">
          <cell r="A3135" t="str">
            <v>Monodelphis emiliae</v>
          </cell>
        </row>
        <row r="3136">
          <cell r="A3136" t="str">
            <v>Monodelphis gardneri</v>
          </cell>
        </row>
        <row r="3137">
          <cell r="A3137" t="str">
            <v>Monodelphis glirina</v>
          </cell>
        </row>
        <row r="3138">
          <cell r="A3138" t="str">
            <v>Monodelphis handleyi</v>
          </cell>
        </row>
        <row r="3139">
          <cell r="A3139" t="str">
            <v>Monodelphis iheringi</v>
          </cell>
        </row>
        <row r="3140">
          <cell r="A3140" t="str">
            <v>Monodelphis kunsi</v>
          </cell>
        </row>
        <row r="3141">
          <cell r="A3141" t="str">
            <v>Monodelphis maraxina</v>
          </cell>
        </row>
        <row r="3142">
          <cell r="A3142" t="str">
            <v>Monodelphis osgoodi</v>
          </cell>
        </row>
        <row r="3143">
          <cell r="A3143" t="str">
            <v>Monodelphis palliolata</v>
          </cell>
        </row>
        <row r="3144">
          <cell r="A3144" t="str">
            <v>Monodelphis peruviana</v>
          </cell>
        </row>
        <row r="3145">
          <cell r="A3145" t="str">
            <v>Monodelphis reigi</v>
          </cell>
        </row>
        <row r="3146">
          <cell r="A3146" t="str">
            <v>Monodelphis ronaldi</v>
          </cell>
        </row>
        <row r="3147">
          <cell r="A3147" t="str">
            <v>Monodelphis rubida</v>
          </cell>
        </row>
        <row r="3148">
          <cell r="A3148" t="str">
            <v>Monodelphis sanctaerosae</v>
          </cell>
        </row>
        <row r="3149">
          <cell r="A3149" t="str">
            <v>Monodelphis scalops</v>
          </cell>
        </row>
        <row r="3150">
          <cell r="A3150" t="str">
            <v>Monodelphis theresa</v>
          </cell>
        </row>
        <row r="3151">
          <cell r="A3151" t="str">
            <v>Monodelphis umbristriatus</v>
          </cell>
        </row>
        <row r="3152">
          <cell r="A3152" t="str">
            <v>Monodelphis unistriatus</v>
          </cell>
        </row>
        <row r="3153">
          <cell r="A3153" t="str">
            <v>Monodon monoceros</v>
          </cell>
        </row>
        <row r="3154">
          <cell r="A3154" t="str">
            <v>Monophyllus plethodon</v>
          </cell>
        </row>
        <row r="3155">
          <cell r="A3155" t="str">
            <v>Monophyllus redmani</v>
          </cell>
        </row>
        <row r="3156">
          <cell r="A3156" t="str">
            <v>Monticolomys koopmani</v>
          </cell>
        </row>
        <row r="3157">
          <cell r="A3157" t="str">
            <v>Mops bakarii</v>
          </cell>
        </row>
        <row r="3158">
          <cell r="A3158" t="str">
            <v>Mops brachypterus</v>
          </cell>
        </row>
        <row r="3159">
          <cell r="A3159" t="str">
            <v>Mops condylurus</v>
          </cell>
        </row>
        <row r="3160">
          <cell r="A3160" t="str">
            <v>Mops congicus</v>
          </cell>
        </row>
        <row r="3161">
          <cell r="A3161" t="str">
            <v>Mops demonstrator</v>
          </cell>
        </row>
        <row r="3162">
          <cell r="A3162" t="str">
            <v>Mops leucostigma</v>
          </cell>
        </row>
        <row r="3163">
          <cell r="A3163" t="str">
            <v>Mops midas</v>
          </cell>
        </row>
        <row r="3164">
          <cell r="A3164" t="str">
            <v>Mops mops</v>
          </cell>
        </row>
        <row r="3165">
          <cell r="A3165" t="str">
            <v>Mops nanulus</v>
          </cell>
        </row>
        <row r="3166">
          <cell r="A3166" t="str">
            <v>Mops niangarae</v>
          </cell>
        </row>
        <row r="3167">
          <cell r="A3167" t="str">
            <v>Mops niveiventer</v>
          </cell>
        </row>
        <row r="3168">
          <cell r="A3168" t="str">
            <v>Mops petersoni</v>
          </cell>
        </row>
        <row r="3169">
          <cell r="A3169" t="str">
            <v>Mops sarasinorum</v>
          </cell>
        </row>
        <row r="3170">
          <cell r="A3170" t="str">
            <v>Mops spurrelli</v>
          </cell>
        </row>
        <row r="3171">
          <cell r="A3171" t="str">
            <v>Mops thersites</v>
          </cell>
        </row>
        <row r="3172">
          <cell r="A3172" t="str">
            <v>Mops trevori</v>
          </cell>
        </row>
        <row r="3173">
          <cell r="A3173" t="str">
            <v>Mormoops blainvillei</v>
          </cell>
        </row>
        <row r="3174">
          <cell r="A3174" t="str">
            <v>Mormoops megalophylla</v>
          </cell>
        </row>
        <row r="3175">
          <cell r="A3175" t="str">
            <v>Mormopterus acetabulosus</v>
          </cell>
        </row>
        <row r="3176">
          <cell r="A3176" t="str">
            <v>Mormopterus beccarii</v>
          </cell>
        </row>
        <row r="3177">
          <cell r="A3177" t="str">
            <v>Mormopterus doriae</v>
          </cell>
        </row>
        <row r="3178">
          <cell r="A3178" t="str">
            <v>Mormopterus eleryi</v>
          </cell>
        </row>
        <row r="3179">
          <cell r="A3179" t="str">
            <v>Mormopterus francoismoutoui</v>
          </cell>
        </row>
        <row r="3180">
          <cell r="A3180" t="str">
            <v>Mormopterus halli</v>
          </cell>
        </row>
        <row r="3181">
          <cell r="A3181" t="str">
            <v>Mormopterus jugularis</v>
          </cell>
        </row>
        <row r="3182">
          <cell r="A3182" t="str">
            <v>Mormopterus kitcheneri</v>
          </cell>
        </row>
        <row r="3183">
          <cell r="A3183" t="str">
            <v>Mormopterus loriae</v>
          </cell>
        </row>
        <row r="3184">
          <cell r="A3184" t="str">
            <v>Mormopterus lumsdenae</v>
          </cell>
        </row>
        <row r="3185">
          <cell r="A3185" t="str">
            <v>Mormopterus minutus</v>
          </cell>
        </row>
        <row r="3186">
          <cell r="A3186" t="str">
            <v>Mormopterus norfolkensis</v>
          </cell>
        </row>
        <row r="3187">
          <cell r="A3187" t="str">
            <v>Mormopterus phrudus</v>
          </cell>
        </row>
        <row r="3188">
          <cell r="A3188" t="str">
            <v>Mormopterus planiceps</v>
          </cell>
        </row>
        <row r="3189">
          <cell r="A3189" t="str">
            <v>Moschiola indica</v>
          </cell>
        </row>
        <row r="3190">
          <cell r="A3190" t="str">
            <v>Moschiola kathygre</v>
          </cell>
        </row>
        <row r="3191">
          <cell r="A3191" t="str">
            <v>Moschiola meminna</v>
          </cell>
        </row>
        <row r="3192">
          <cell r="A3192" t="str">
            <v>Moschus anhuiensis</v>
          </cell>
        </row>
        <row r="3193">
          <cell r="A3193" t="str">
            <v>Moschus berezovskii</v>
          </cell>
        </row>
        <row r="3194">
          <cell r="A3194" t="str">
            <v>Moschus chrysogaster</v>
          </cell>
        </row>
        <row r="3195">
          <cell r="A3195" t="str">
            <v>Moschus cupreus</v>
          </cell>
        </row>
        <row r="3196">
          <cell r="A3196" t="str">
            <v>Moschus fuscus</v>
          </cell>
        </row>
        <row r="3197">
          <cell r="A3197" t="str">
            <v>Moschus leucogaster</v>
          </cell>
        </row>
        <row r="3198">
          <cell r="A3198" t="str">
            <v>Moschus moschiferus</v>
          </cell>
        </row>
        <row r="3199">
          <cell r="A3199" t="str">
            <v>Mosia nigrescens</v>
          </cell>
        </row>
        <row r="3200">
          <cell r="A3200" t="str">
            <v>Mungos gambianus</v>
          </cell>
        </row>
        <row r="3201">
          <cell r="A3201" t="str">
            <v>Mungos mungo</v>
          </cell>
        </row>
        <row r="3202">
          <cell r="A3202" t="str">
            <v>Mungotictis decemlineata</v>
          </cell>
        </row>
        <row r="3203">
          <cell r="A3203" t="str">
            <v>Muntiacus atherodes</v>
          </cell>
        </row>
        <row r="3204">
          <cell r="A3204" t="str">
            <v>Muntiacus crinifrons</v>
          </cell>
        </row>
        <row r="3205">
          <cell r="A3205" t="str">
            <v>Muntiacus feae</v>
          </cell>
        </row>
        <row r="3206">
          <cell r="A3206" t="str">
            <v>Muntiacus gongshanensis</v>
          </cell>
        </row>
        <row r="3207">
          <cell r="A3207" t="str">
            <v>Muntiacus montanus</v>
          </cell>
        </row>
        <row r="3208">
          <cell r="A3208" t="str">
            <v>Muntiacus muntjak</v>
          </cell>
        </row>
        <row r="3209">
          <cell r="A3209" t="str">
            <v>Muntiacus puhoatensis</v>
          </cell>
        </row>
        <row r="3210">
          <cell r="A3210" t="str">
            <v>Muntiacus putaoensis</v>
          </cell>
        </row>
        <row r="3211">
          <cell r="A3211" t="str">
            <v>Muntiacus reevesi</v>
          </cell>
        </row>
        <row r="3212">
          <cell r="A3212" t="str">
            <v>Muntiacus rooseveltorum</v>
          </cell>
        </row>
        <row r="3213">
          <cell r="A3213" t="str">
            <v>Muntiacus truongsonensis</v>
          </cell>
        </row>
        <row r="3214">
          <cell r="A3214" t="str">
            <v>Muntiacus vaginalis</v>
          </cell>
        </row>
        <row r="3215">
          <cell r="A3215" t="str">
            <v>Muntiacus vuquangensis</v>
          </cell>
        </row>
        <row r="3216">
          <cell r="A3216" t="str">
            <v>Murexia habbema</v>
          </cell>
        </row>
        <row r="3217">
          <cell r="A3217" t="str">
            <v>Murexia longicaudata</v>
          </cell>
        </row>
        <row r="3218">
          <cell r="A3218" t="str">
            <v>Murexia melanurus</v>
          </cell>
        </row>
        <row r="3219">
          <cell r="A3219" t="str">
            <v>Murexia naso</v>
          </cell>
        </row>
        <row r="3220">
          <cell r="A3220" t="str">
            <v>Murexia rothschildi</v>
          </cell>
        </row>
        <row r="3221">
          <cell r="A3221" t="str">
            <v>Muriculus imberbis</v>
          </cell>
        </row>
        <row r="3222">
          <cell r="A3222" t="str">
            <v>Murina aenea</v>
          </cell>
        </row>
        <row r="3223">
          <cell r="A3223" t="str">
            <v>Murina annamitica</v>
          </cell>
        </row>
        <row r="3224">
          <cell r="A3224" t="str">
            <v>Murina aurata</v>
          </cell>
        </row>
        <row r="3225">
          <cell r="A3225" t="str">
            <v>Murina balaensis</v>
          </cell>
        </row>
        <row r="3226">
          <cell r="A3226" t="str">
            <v>Murina beelzebub</v>
          </cell>
        </row>
        <row r="3227">
          <cell r="A3227" t="str">
            <v>Murina bicolor</v>
          </cell>
        </row>
        <row r="3228">
          <cell r="A3228" t="str">
            <v>Murina chrysochaetes</v>
          </cell>
        </row>
        <row r="3229">
          <cell r="A3229" t="str">
            <v>Murina cineracea</v>
          </cell>
        </row>
        <row r="3230">
          <cell r="A3230" t="str">
            <v>Murina cyclotis</v>
          </cell>
        </row>
        <row r="3231">
          <cell r="A3231" t="str">
            <v>Murina eleryi</v>
          </cell>
        </row>
        <row r="3232">
          <cell r="A3232" t="str">
            <v>Murina fionae</v>
          </cell>
        </row>
        <row r="3233">
          <cell r="A3233" t="str">
            <v>Murina florium</v>
          </cell>
        </row>
        <row r="3234">
          <cell r="A3234" t="str">
            <v>Murina fusca</v>
          </cell>
        </row>
        <row r="3235">
          <cell r="A3235" t="str">
            <v>Murina gracilis</v>
          </cell>
        </row>
        <row r="3236">
          <cell r="A3236" t="str">
            <v>Murina guilleni</v>
          </cell>
        </row>
        <row r="3237">
          <cell r="A3237" t="str">
            <v>Murina harpioloides</v>
          </cell>
        </row>
        <row r="3238">
          <cell r="A3238" t="str">
            <v>Murina harrisoni</v>
          </cell>
        </row>
        <row r="3239">
          <cell r="A3239" t="str">
            <v>Murina hilgendorfi</v>
          </cell>
        </row>
        <row r="3240">
          <cell r="A3240" t="str">
            <v>Murina huttoni</v>
          </cell>
        </row>
        <row r="3241">
          <cell r="A3241" t="str">
            <v>Murina jaintiana</v>
          </cell>
        </row>
        <row r="3242">
          <cell r="A3242" t="str">
            <v>Murina leucogaster</v>
          </cell>
        </row>
        <row r="3243">
          <cell r="A3243" t="str">
            <v>Murina loreliae</v>
          </cell>
        </row>
        <row r="3244">
          <cell r="A3244" t="str">
            <v>Murina peninsularis</v>
          </cell>
        </row>
        <row r="3245">
          <cell r="A3245" t="str">
            <v>Murina pluvialis</v>
          </cell>
        </row>
        <row r="3246">
          <cell r="A3246" t="str">
            <v>Murina puta</v>
          </cell>
        </row>
        <row r="3247">
          <cell r="A3247" t="str">
            <v>Murina recondita</v>
          </cell>
        </row>
        <row r="3248">
          <cell r="A3248" t="str">
            <v>Murina rozendaali</v>
          </cell>
        </row>
        <row r="3249">
          <cell r="A3249" t="str">
            <v>Murina ryukyuana</v>
          </cell>
        </row>
        <row r="3250">
          <cell r="A3250" t="str">
            <v>Murina shuipuensis</v>
          </cell>
        </row>
        <row r="3251">
          <cell r="A3251" t="str">
            <v>Murina suilla</v>
          </cell>
        </row>
        <row r="3252">
          <cell r="A3252" t="str">
            <v>Murina tenebrosa</v>
          </cell>
        </row>
        <row r="3253">
          <cell r="A3253" t="str">
            <v>Murina tiensa</v>
          </cell>
        </row>
        <row r="3254">
          <cell r="A3254" t="str">
            <v>Murina tubinaris</v>
          </cell>
        </row>
        <row r="3255">
          <cell r="A3255" t="str">
            <v>Murina ussuriensis</v>
          </cell>
        </row>
        <row r="3256">
          <cell r="A3256" t="str">
            <v>Murina walstoni</v>
          </cell>
        </row>
        <row r="3257">
          <cell r="A3257" t="str">
            <v>Mus baoulei</v>
          </cell>
        </row>
        <row r="3258">
          <cell r="A3258" t="str">
            <v>Mus booduga</v>
          </cell>
        </row>
        <row r="3259">
          <cell r="A3259" t="str">
            <v>Mus bufo</v>
          </cell>
        </row>
        <row r="3260">
          <cell r="A3260" t="str">
            <v>Mus callewaerti</v>
          </cell>
        </row>
        <row r="3261">
          <cell r="A3261" t="str">
            <v>Mus caroli</v>
          </cell>
        </row>
        <row r="3262">
          <cell r="A3262" t="str">
            <v>Mus cervicolor</v>
          </cell>
        </row>
        <row r="3263">
          <cell r="A3263" t="str">
            <v>Mus cookii</v>
          </cell>
        </row>
        <row r="3264">
          <cell r="A3264" t="str">
            <v>Mus crociduroides</v>
          </cell>
        </row>
        <row r="3265">
          <cell r="A3265" t="str">
            <v>Mus cypriacus</v>
          </cell>
        </row>
        <row r="3266">
          <cell r="A3266" t="str">
            <v>Mus famulus</v>
          </cell>
        </row>
        <row r="3267">
          <cell r="A3267" t="str">
            <v>Mus fernandoni</v>
          </cell>
        </row>
        <row r="3268">
          <cell r="A3268" t="str">
            <v>Mus fragilicauda</v>
          </cell>
        </row>
        <row r="3269">
          <cell r="A3269" t="str">
            <v>Mus goundae</v>
          </cell>
        </row>
        <row r="3270">
          <cell r="A3270" t="str">
            <v>Mus haussa</v>
          </cell>
        </row>
        <row r="3271">
          <cell r="A3271" t="str">
            <v>Mus indutus</v>
          </cell>
        </row>
        <row r="3272">
          <cell r="A3272" t="str">
            <v>Mus macedonicus</v>
          </cell>
        </row>
        <row r="3273">
          <cell r="A3273" t="str">
            <v>Mus mahomet</v>
          </cell>
        </row>
        <row r="3274">
          <cell r="A3274" t="str">
            <v>Mus mattheyi</v>
          </cell>
        </row>
        <row r="3275">
          <cell r="A3275" t="str">
            <v>Mus mayori</v>
          </cell>
        </row>
        <row r="3276">
          <cell r="A3276" t="str">
            <v>Mus minutoides</v>
          </cell>
        </row>
        <row r="3277">
          <cell r="A3277" t="str">
            <v>Mus musculoides</v>
          </cell>
        </row>
        <row r="3278">
          <cell r="A3278" t="str">
            <v>Mus musculus</v>
          </cell>
        </row>
        <row r="3279">
          <cell r="A3279" t="str">
            <v>Mus neavei</v>
          </cell>
        </row>
        <row r="3280">
          <cell r="A3280" t="str">
            <v>Mus orangiae</v>
          </cell>
        </row>
        <row r="3281">
          <cell r="A3281" t="str">
            <v>Mus oubanguii</v>
          </cell>
        </row>
        <row r="3282">
          <cell r="A3282" t="str">
            <v>Mus pahari</v>
          </cell>
        </row>
        <row r="3283">
          <cell r="A3283" t="str">
            <v>Mus phillipsi</v>
          </cell>
        </row>
        <row r="3284">
          <cell r="A3284" t="str">
            <v>Mus platythrix</v>
          </cell>
        </row>
        <row r="3285">
          <cell r="A3285" t="str">
            <v>Mus saxicola</v>
          </cell>
        </row>
        <row r="3286">
          <cell r="A3286" t="str">
            <v>Mus setulosus</v>
          </cell>
        </row>
        <row r="3287">
          <cell r="A3287" t="str">
            <v>Mus setzeri</v>
          </cell>
        </row>
        <row r="3288">
          <cell r="A3288" t="str">
            <v>Mus shortridgei</v>
          </cell>
        </row>
        <row r="3289">
          <cell r="A3289" t="str">
            <v>Mus sorella</v>
          </cell>
        </row>
        <row r="3290">
          <cell r="A3290" t="str">
            <v>Mus spicilegus</v>
          </cell>
        </row>
        <row r="3291">
          <cell r="A3291" t="str">
            <v>Mus spretus</v>
          </cell>
        </row>
        <row r="3292">
          <cell r="A3292" t="str">
            <v>Mus tenellus</v>
          </cell>
        </row>
        <row r="3293">
          <cell r="A3293" t="str">
            <v>Mus terricolor</v>
          </cell>
        </row>
        <row r="3294">
          <cell r="A3294" t="str">
            <v>Mus triton</v>
          </cell>
        </row>
        <row r="3295">
          <cell r="A3295" t="str">
            <v>Mus vulcani</v>
          </cell>
        </row>
        <row r="3296">
          <cell r="A3296" t="str">
            <v>Muscardinus avellanarius</v>
          </cell>
        </row>
        <row r="3297">
          <cell r="A3297" t="str">
            <v>Musonycteris harrisoni</v>
          </cell>
        </row>
        <row r="3298">
          <cell r="A3298" t="str">
            <v>Musseromys anacuao</v>
          </cell>
        </row>
        <row r="3299">
          <cell r="A3299" t="str">
            <v>Musseromys beneficus</v>
          </cell>
        </row>
        <row r="3300">
          <cell r="A3300" t="str">
            <v>Musseromys gulantang</v>
          </cell>
        </row>
        <row r="3301">
          <cell r="A3301" t="str">
            <v>Musseromys inopinatus</v>
          </cell>
        </row>
        <row r="3302">
          <cell r="A3302" t="str">
            <v>Mustela africana</v>
          </cell>
        </row>
        <row r="3303">
          <cell r="A3303" t="str">
            <v>Mustela altaica</v>
          </cell>
        </row>
        <row r="3304">
          <cell r="A3304" t="str">
            <v>Mustela erminea</v>
          </cell>
        </row>
        <row r="3305">
          <cell r="A3305" t="str">
            <v>Mustela eversmanii</v>
          </cell>
        </row>
        <row r="3306">
          <cell r="A3306" t="str">
            <v>Mustela felipei</v>
          </cell>
        </row>
        <row r="3307">
          <cell r="A3307" t="str">
            <v>Mustela frenata</v>
          </cell>
        </row>
        <row r="3308">
          <cell r="A3308" t="str">
            <v>Mustela itatsi</v>
          </cell>
        </row>
        <row r="3309">
          <cell r="A3309" t="str">
            <v>Mustela kathiah</v>
          </cell>
        </row>
        <row r="3310">
          <cell r="A3310" t="str">
            <v>Mustela lutreola</v>
          </cell>
        </row>
        <row r="3311">
          <cell r="A3311" t="str">
            <v>Mustela lutreolina</v>
          </cell>
        </row>
        <row r="3312">
          <cell r="A3312" t="str">
            <v>Mustela nigripes</v>
          </cell>
        </row>
        <row r="3313">
          <cell r="A3313" t="str">
            <v>Mustela nivalis</v>
          </cell>
        </row>
        <row r="3314">
          <cell r="A3314" t="str">
            <v>Mustela nudipes</v>
          </cell>
        </row>
        <row r="3315">
          <cell r="A3315" t="str">
            <v>Mustela putorius</v>
          </cell>
        </row>
        <row r="3316">
          <cell r="A3316" t="str">
            <v>Mustela sibirica</v>
          </cell>
        </row>
        <row r="3317">
          <cell r="A3317" t="str">
            <v>Mustela strigidorsa</v>
          </cell>
        </row>
        <row r="3318">
          <cell r="A3318" t="str">
            <v>Mustela subpalmata</v>
          </cell>
        </row>
        <row r="3319">
          <cell r="A3319" t="str">
            <v>Mydaus javanensis</v>
          </cell>
        </row>
        <row r="3320">
          <cell r="A3320" t="str">
            <v>Mydaus marchei</v>
          </cell>
        </row>
        <row r="3321">
          <cell r="A3321" t="str">
            <v>Mylodon darwinii</v>
          </cell>
        </row>
        <row r="3322">
          <cell r="A3322" t="str">
            <v>Mylomys dybowskii</v>
          </cell>
        </row>
        <row r="3323">
          <cell r="A3323" t="str">
            <v>Mylomys rex</v>
          </cell>
        </row>
        <row r="3324">
          <cell r="A3324" t="str">
            <v>Myocastor coypus</v>
          </cell>
        </row>
        <row r="3325">
          <cell r="A3325" t="str">
            <v>Myodes andersoni</v>
          </cell>
        </row>
        <row r="3326">
          <cell r="A3326" t="str">
            <v>Myodes californicus</v>
          </cell>
        </row>
        <row r="3327">
          <cell r="A3327" t="str">
            <v>Myodes centralis</v>
          </cell>
        </row>
        <row r="3328">
          <cell r="A3328" t="str">
            <v>Myodes gapperi</v>
          </cell>
        </row>
        <row r="3329">
          <cell r="A3329" t="str">
            <v>Myodes glareolus</v>
          </cell>
        </row>
        <row r="3330">
          <cell r="A3330" t="str">
            <v>Myodes regulus</v>
          </cell>
        </row>
        <row r="3331">
          <cell r="A3331" t="str">
            <v>Myodes rex</v>
          </cell>
        </row>
        <row r="3332">
          <cell r="A3332" t="str">
            <v>Myodes rufocanus</v>
          </cell>
        </row>
        <row r="3333">
          <cell r="A3333" t="str">
            <v>Myodes rutilus</v>
          </cell>
        </row>
        <row r="3334">
          <cell r="A3334" t="str">
            <v>Myodes shanseius</v>
          </cell>
        </row>
        <row r="3335">
          <cell r="A3335" t="str">
            <v>Myodes smithii</v>
          </cell>
        </row>
        <row r="3336">
          <cell r="A3336" t="str">
            <v>Myoictis leucura</v>
          </cell>
        </row>
        <row r="3337">
          <cell r="A3337" t="str">
            <v>Myoictis melas</v>
          </cell>
        </row>
        <row r="3338">
          <cell r="A3338" t="str">
            <v>Myoictis wallacei</v>
          </cell>
        </row>
        <row r="3339">
          <cell r="A3339" t="str">
            <v>Myoictis wavicus</v>
          </cell>
        </row>
        <row r="3340">
          <cell r="A3340" t="str">
            <v>Myomimus personatus</v>
          </cell>
        </row>
        <row r="3341">
          <cell r="A3341" t="str">
            <v>Myomimus roachi</v>
          </cell>
        </row>
        <row r="3342">
          <cell r="A3342" t="str">
            <v>Myomimus setzeri</v>
          </cell>
        </row>
        <row r="3343">
          <cell r="A3343" t="str">
            <v>Myomyscus angolensis</v>
          </cell>
        </row>
        <row r="3344">
          <cell r="A3344" t="str">
            <v>Myomyscus brockmani</v>
          </cell>
        </row>
        <row r="3345">
          <cell r="A3345" t="str">
            <v>Myomyscus verreauxii</v>
          </cell>
        </row>
        <row r="3346">
          <cell r="A3346" t="str">
            <v>Myomyscus yemeni</v>
          </cell>
        </row>
        <row r="3347">
          <cell r="A3347" t="str">
            <v>Myonycteris angolensis</v>
          </cell>
        </row>
        <row r="3348">
          <cell r="A3348" t="str">
            <v>Myonycteris brachycephala</v>
          </cell>
        </row>
        <row r="3349">
          <cell r="A3349" t="str">
            <v>Myonycteris relicta</v>
          </cell>
        </row>
        <row r="3350">
          <cell r="A3350" t="str">
            <v>Myonycteris torquata</v>
          </cell>
        </row>
        <row r="3351">
          <cell r="A3351" t="str">
            <v>Myoprocta acouchy</v>
          </cell>
        </row>
        <row r="3352">
          <cell r="A3352" t="str">
            <v>Myoprocta pratti</v>
          </cell>
        </row>
        <row r="3353">
          <cell r="A3353" t="str">
            <v>Myopterus daubentonii</v>
          </cell>
        </row>
        <row r="3354">
          <cell r="A3354" t="str">
            <v>Myopterus whitleyi</v>
          </cell>
        </row>
        <row r="3355">
          <cell r="A3355" t="str">
            <v>Myopus schisticolor</v>
          </cell>
        </row>
        <row r="3356">
          <cell r="A3356" t="str">
            <v>Myosciurus pumilio</v>
          </cell>
        </row>
        <row r="3357">
          <cell r="A3357" t="str">
            <v>Myosorex babaulti</v>
          </cell>
        </row>
        <row r="3358">
          <cell r="A3358" t="str">
            <v>Myosorex blarina</v>
          </cell>
        </row>
        <row r="3359">
          <cell r="A3359" t="str">
            <v>Myosorex bururiensis</v>
          </cell>
        </row>
        <row r="3360">
          <cell r="A3360" t="str">
            <v>Myosorex cafer</v>
          </cell>
        </row>
        <row r="3361">
          <cell r="A3361" t="str">
            <v>Myosorex eisentrauti</v>
          </cell>
        </row>
        <row r="3362">
          <cell r="A3362" t="str">
            <v>Myosorex geata</v>
          </cell>
        </row>
        <row r="3363">
          <cell r="A3363" t="str">
            <v>Myosorex gnoskei</v>
          </cell>
        </row>
        <row r="3364">
          <cell r="A3364" t="str">
            <v>Myosorex jejei</v>
          </cell>
        </row>
        <row r="3365">
          <cell r="A3365" t="str">
            <v>Myosorex kabogoensis</v>
          </cell>
        </row>
        <row r="3366">
          <cell r="A3366" t="str">
            <v>Myosorex kihaulei</v>
          </cell>
        </row>
        <row r="3367">
          <cell r="A3367" t="str">
            <v>Myosorex longicaudatus</v>
          </cell>
        </row>
        <row r="3368">
          <cell r="A3368" t="str">
            <v>Myosorex meesteri</v>
          </cell>
        </row>
        <row r="3369">
          <cell r="A3369" t="str">
            <v>Myosorex okuensis</v>
          </cell>
        </row>
        <row r="3370">
          <cell r="A3370" t="str">
            <v>Myosorex rumpii</v>
          </cell>
        </row>
        <row r="3371">
          <cell r="A3371" t="str">
            <v>Myosorex schalleri</v>
          </cell>
        </row>
        <row r="3372">
          <cell r="A3372" t="str">
            <v>Myosorex sclateri</v>
          </cell>
        </row>
        <row r="3373">
          <cell r="A3373" t="str">
            <v>Myosorex tenuis</v>
          </cell>
        </row>
        <row r="3374">
          <cell r="A3374" t="str">
            <v>Myosorex varius</v>
          </cell>
        </row>
        <row r="3375">
          <cell r="A3375" t="str">
            <v>Myosorex zinki</v>
          </cell>
        </row>
        <row r="3376">
          <cell r="A3376" t="str">
            <v>Myospalax aspalax</v>
          </cell>
        </row>
        <row r="3377">
          <cell r="A3377" t="str">
            <v>Myospalax myospalax</v>
          </cell>
        </row>
        <row r="3378">
          <cell r="A3378" t="str">
            <v>Myospalax psilurus</v>
          </cell>
        </row>
        <row r="3379">
          <cell r="A3379" t="str">
            <v>Myotis adversus</v>
          </cell>
        </row>
        <row r="3380">
          <cell r="A3380" t="str">
            <v>Myotis aelleni</v>
          </cell>
        </row>
        <row r="3381">
          <cell r="A3381" t="str">
            <v>Myotis albescens</v>
          </cell>
        </row>
        <row r="3382">
          <cell r="A3382" t="str">
            <v>Myotis alcathoe</v>
          </cell>
        </row>
        <row r="3383">
          <cell r="A3383" t="str">
            <v>Myotis altarium</v>
          </cell>
        </row>
        <row r="3384">
          <cell r="A3384" t="str">
            <v>Myotis anjouanensis</v>
          </cell>
        </row>
        <row r="3385">
          <cell r="A3385" t="str">
            <v>Myotis annamiticus</v>
          </cell>
        </row>
        <row r="3386">
          <cell r="A3386" t="str">
            <v>Myotis annectans</v>
          </cell>
        </row>
        <row r="3387">
          <cell r="A3387" t="str">
            <v>Myotis atacamensis</v>
          </cell>
        </row>
        <row r="3388">
          <cell r="A3388" t="str">
            <v>Myotis ater</v>
          </cell>
        </row>
        <row r="3389">
          <cell r="A3389" t="str">
            <v>Myotis aurascens</v>
          </cell>
        </row>
        <row r="3390">
          <cell r="A3390" t="str">
            <v>Myotis auriculus</v>
          </cell>
        </row>
        <row r="3391">
          <cell r="A3391" t="str">
            <v>Myotis australis</v>
          </cell>
        </row>
        <row r="3392">
          <cell r="A3392" t="str">
            <v>Myotis austroriparius</v>
          </cell>
        </row>
        <row r="3393">
          <cell r="A3393" t="str">
            <v>Myotis badius</v>
          </cell>
        </row>
        <row r="3394">
          <cell r="A3394" t="str">
            <v>Myotis bechsteinii</v>
          </cell>
        </row>
        <row r="3395">
          <cell r="A3395" t="str">
            <v>Myotis blythii</v>
          </cell>
        </row>
        <row r="3396">
          <cell r="A3396" t="str">
            <v>Myotis bocagii</v>
          </cell>
        </row>
        <row r="3397">
          <cell r="A3397" t="str">
            <v>Myotis bombinus</v>
          </cell>
        </row>
        <row r="3398">
          <cell r="A3398" t="str">
            <v>Myotis brandtii</v>
          </cell>
        </row>
        <row r="3399">
          <cell r="A3399" t="str">
            <v>Myotis bucharensis</v>
          </cell>
        </row>
        <row r="3400">
          <cell r="A3400" t="str">
            <v>Myotis californicus</v>
          </cell>
        </row>
        <row r="3401">
          <cell r="A3401" t="str">
            <v>Myotis capaccinii</v>
          </cell>
        </row>
        <row r="3402">
          <cell r="A3402" t="str">
            <v>Myotis chiloensis</v>
          </cell>
        </row>
        <row r="3403">
          <cell r="A3403" t="str">
            <v>Myotis chinensis</v>
          </cell>
        </row>
        <row r="3404">
          <cell r="A3404" t="str">
            <v>Myotis ciliolabrum</v>
          </cell>
        </row>
        <row r="3405">
          <cell r="A3405" t="str">
            <v>Myotis cobanensis</v>
          </cell>
        </row>
        <row r="3406">
          <cell r="A3406" t="str">
            <v>Myotis csorbai</v>
          </cell>
        </row>
        <row r="3407">
          <cell r="A3407" t="str">
            <v>Myotis dasycneme</v>
          </cell>
        </row>
        <row r="3408">
          <cell r="A3408" t="str">
            <v>Myotis daubentonii</v>
          </cell>
        </row>
        <row r="3409">
          <cell r="A3409" t="str">
            <v>Myotis davidii</v>
          </cell>
        </row>
        <row r="3410">
          <cell r="A3410" t="str">
            <v>Myotis dieteri</v>
          </cell>
        </row>
        <row r="3411">
          <cell r="A3411" t="str">
            <v>Myotis diminutus</v>
          </cell>
        </row>
        <row r="3412">
          <cell r="A3412" t="str">
            <v>Myotis dinellii</v>
          </cell>
        </row>
        <row r="3413">
          <cell r="A3413" t="str">
            <v>Myotis dominicensis</v>
          </cell>
        </row>
        <row r="3414">
          <cell r="A3414" t="str">
            <v>Myotis elegans</v>
          </cell>
        </row>
        <row r="3415">
          <cell r="A3415" t="str">
            <v>Myotis emarginatus</v>
          </cell>
        </row>
        <row r="3416">
          <cell r="A3416" t="str">
            <v>Myotis escalerai</v>
          </cell>
        </row>
        <row r="3417">
          <cell r="A3417" t="str">
            <v>Myotis evotis</v>
          </cell>
        </row>
        <row r="3418">
          <cell r="A3418" t="str">
            <v>Myotis fimbriatus</v>
          </cell>
        </row>
        <row r="3419">
          <cell r="A3419" t="str">
            <v>Myotis findleyi</v>
          </cell>
        </row>
        <row r="3420">
          <cell r="A3420" t="str">
            <v>Myotis flavus</v>
          </cell>
        </row>
        <row r="3421">
          <cell r="A3421" t="str">
            <v>Myotis formosus</v>
          </cell>
        </row>
        <row r="3422">
          <cell r="A3422" t="str">
            <v>Myotis fortidens</v>
          </cell>
        </row>
        <row r="3423">
          <cell r="A3423" t="str">
            <v>Myotis frater</v>
          </cell>
        </row>
        <row r="3424">
          <cell r="A3424" t="str">
            <v>Myotis gomantongensis</v>
          </cell>
        </row>
        <row r="3425">
          <cell r="A3425" t="str">
            <v>Myotis goudoti</v>
          </cell>
        </row>
        <row r="3426">
          <cell r="A3426" t="str">
            <v>Myotis grisescens</v>
          </cell>
        </row>
        <row r="3427">
          <cell r="A3427" t="str">
            <v>Myotis hajastanicus</v>
          </cell>
        </row>
        <row r="3428">
          <cell r="A3428" t="str">
            <v>Myotis handleyi</v>
          </cell>
        </row>
        <row r="3429">
          <cell r="A3429" t="str">
            <v>Myotis hasseltii</v>
          </cell>
        </row>
        <row r="3430">
          <cell r="A3430" t="str">
            <v>Myotis hermani</v>
          </cell>
        </row>
        <row r="3431">
          <cell r="A3431" t="str">
            <v>Myotis horsfieldii</v>
          </cell>
        </row>
        <row r="3432">
          <cell r="A3432" t="str">
            <v>Myotis ikonnikovi</v>
          </cell>
        </row>
        <row r="3433">
          <cell r="A3433" t="str">
            <v>Myotis insularum</v>
          </cell>
        </row>
        <row r="3434">
          <cell r="A3434" t="str">
            <v>Myotis izecksohni</v>
          </cell>
        </row>
        <row r="3435">
          <cell r="A3435" t="str">
            <v>Myotis keaysi</v>
          </cell>
        </row>
        <row r="3436">
          <cell r="A3436" t="str">
            <v>Myotis keenii</v>
          </cell>
        </row>
        <row r="3437">
          <cell r="A3437" t="str">
            <v>Myotis laniger</v>
          </cell>
        </row>
        <row r="3438">
          <cell r="A3438" t="str">
            <v>Myotis lavali</v>
          </cell>
        </row>
        <row r="3439">
          <cell r="A3439" t="str">
            <v>Myotis leibii</v>
          </cell>
        </row>
        <row r="3440">
          <cell r="A3440" t="str">
            <v>Myotis levis</v>
          </cell>
        </row>
        <row r="3441">
          <cell r="A3441" t="str">
            <v>Myotis longipes</v>
          </cell>
        </row>
        <row r="3442">
          <cell r="A3442" t="str">
            <v>Myotis lucifugus</v>
          </cell>
        </row>
        <row r="3443">
          <cell r="A3443" t="str">
            <v>Myotis macrodactylus</v>
          </cell>
        </row>
        <row r="3444">
          <cell r="A3444" t="str">
            <v>Myotis macropus</v>
          </cell>
        </row>
        <row r="3445">
          <cell r="A3445" t="str">
            <v>Myotis macrotarsus</v>
          </cell>
        </row>
        <row r="3446">
          <cell r="A3446" t="str">
            <v>Myotis martiniquensis</v>
          </cell>
        </row>
        <row r="3447">
          <cell r="A3447" t="str">
            <v>Myotis melanorhinus</v>
          </cell>
        </row>
        <row r="3448">
          <cell r="A3448" t="str">
            <v>Myotis midastactus</v>
          </cell>
        </row>
        <row r="3449">
          <cell r="A3449" t="str">
            <v>Myotis moluccarum</v>
          </cell>
        </row>
        <row r="3450">
          <cell r="A3450" t="str">
            <v>Myotis montivagus</v>
          </cell>
        </row>
        <row r="3451">
          <cell r="A3451" t="str">
            <v>Myotis morrisi</v>
          </cell>
        </row>
        <row r="3452">
          <cell r="A3452" t="str">
            <v>Myotis muricola</v>
          </cell>
        </row>
        <row r="3453">
          <cell r="A3453" t="str">
            <v>Myotis myotis</v>
          </cell>
        </row>
        <row r="3454">
          <cell r="A3454" t="str">
            <v>Myotis mystacinus</v>
          </cell>
        </row>
        <row r="3455">
          <cell r="A3455" t="str">
            <v>Myotis nattereri</v>
          </cell>
        </row>
        <row r="3456">
          <cell r="A3456" t="str">
            <v>Myotis nesopolus</v>
          </cell>
        </row>
        <row r="3457">
          <cell r="A3457" t="str">
            <v>Myotis nigricans</v>
          </cell>
        </row>
        <row r="3458">
          <cell r="A3458" t="str">
            <v>Myotis nipalensis</v>
          </cell>
        </row>
        <row r="3459">
          <cell r="A3459" t="str">
            <v>Myotis occultus</v>
          </cell>
        </row>
        <row r="3460">
          <cell r="A3460" t="str">
            <v>Myotis oreias</v>
          </cell>
        </row>
        <row r="3461">
          <cell r="A3461" t="str">
            <v>Myotis oxyotus</v>
          </cell>
        </row>
        <row r="3462">
          <cell r="A3462" t="str">
            <v>Myotis peninsularis</v>
          </cell>
        </row>
        <row r="3463">
          <cell r="A3463" t="str">
            <v>Myotis pequinius</v>
          </cell>
        </row>
        <row r="3464">
          <cell r="A3464" t="str">
            <v>Myotis petax</v>
          </cell>
        </row>
        <row r="3465">
          <cell r="A3465" t="str">
            <v>Myotis phanluongi</v>
          </cell>
        </row>
        <row r="3466">
          <cell r="A3466" t="str">
            <v>Myotis pilosus</v>
          </cell>
        </row>
        <row r="3467">
          <cell r="A3467" t="str">
            <v>Myotis planiceps</v>
          </cell>
        </row>
        <row r="3468">
          <cell r="A3468" t="str">
            <v>Myotis pruinosus</v>
          </cell>
        </row>
        <row r="3469">
          <cell r="A3469" t="str">
            <v>Myotis punicus</v>
          </cell>
        </row>
        <row r="3470">
          <cell r="A3470" t="str">
            <v>Myotis ridleyi</v>
          </cell>
        </row>
        <row r="3471">
          <cell r="A3471" t="str">
            <v>Myotis riparius</v>
          </cell>
        </row>
        <row r="3472">
          <cell r="A3472" t="str">
            <v>Myotis rosseti</v>
          </cell>
        </row>
        <row r="3473">
          <cell r="A3473" t="str">
            <v>Myotis ruber</v>
          </cell>
        </row>
        <row r="3474">
          <cell r="A3474" t="str">
            <v>Myotis rufopictus</v>
          </cell>
        </row>
        <row r="3475">
          <cell r="A3475" t="str">
            <v>Myotis schaubi</v>
          </cell>
        </row>
        <row r="3476">
          <cell r="A3476" t="str">
            <v>Myotis scotti</v>
          </cell>
        </row>
        <row r="3477">
          <cell r="A3477" t="str">
            <v>Myotis secundus</v>
          </cell>
        </row>
        <row r="3478">
          <cell r="A3478" t="str">
            <v>Myotis septentrionalis</v>
          </cell>
        </row>
        <row r="3479">
          <cell r="A3479" t="str">
            <v>Myotis sicarius</v>
          </cell>
        </row>
        <row r="3480">
          <cell r="A3480" t="str">
            <v>Myotis siligorensis</v>
          </cell>
        </row>
        <row r="3481">
          <cell r="A3481" t="str">
            <v>Myotis simus</v>
          </cell>
        </row>
        <row r="3482">
          <cell r="A3482" t="str">
            <v>Myotis sodalis</v>
          </cell>
        </row>
        <row r="3483">
          <cell r="A3483" t="str">
            <v>Myotis soror</v>
          </cell>
        </row>
        <row r="3484">
          <cell r="A3484" t="str">
            <v>Myotis stalkeri</v>
          </cell>
        </row>
        <row r="3485">
          <cell r="A3485" t="str">
            <v>Myotis thysanodes</v>
          </cell>
        </row>
        <row r="3486">
          <cell r="A3486" t="str">
            <v>Myotis tricolor</v>
          </cell>
        </row>
        <row r="3487">
          <cell r="A3487" t="str">
            <v>Myotis velifer</v>
          </cell>
        </row>
        <row r="3488">
          <cell r="A3488" t="str">
            <v>Myotis vivesi</v>
          </cell>
        </row>
        <row r="3489">
          <cell r="A3489" t="str">
            <v>Myotis volans</v>
          </cell>
        </row>
        <row r="3490">
          <cell r="A3490" t="str">
            <v>Myotis welwitschii</v>
          </cell>
        </row>
        <row r="3491">
          <cell r="A3491" t="str">
            <v>Myotis yanbarensis</v>
          </cell>
        </row>
        <row r="3492">
          <cell r="A3492" t="str">
            <v>Myotis yumanensis</v>
          </cell>
        </row>
        <row r="3493">
          <cell r="A3493" t="str">
            <v>Myotragus balearicus</v>
          </cell>
        </row>
        <row r="3494">
          <cell r="A3494" t="str">
            <v>Myrmecobius fasciatus</v>
          </cell>
        </row>
        <row r="3495">
          <cell r="A3495" t="str">
            <v>Myrmecophaga tridactyla</v>
          </cell>
        </row>
        <row r="3496">
          <cell r="A3496" t="str">
            <v>Mysateles garridoi</v>
          </cell>
        </row>
        <row r="3497">
          <cell r="A3497" t="str">
            <v>Mysateles gundlachi</v>
          </cell>
        </row>
        <row r="3498">
          <cell r="A3498" t="str">
            <v>Mysateles meridionalis</v>
          </cell>
        </row>
        <row r="3499">
          <cell r="A3499" t="str">
            <v>Mysateles prehensilis</v>
          </cell>
        </row>
        <row r="3500">
          <cell r="A3500" t="str">
            <v>Mystacina robusta</v>
          </cell>
        </row>
        <row r="3501">
          <cell r="A3501" t="str">
            <v>Mystacina tuberculata</v>
          </cell>
        </row>
        <row r="3502">
          <cell r="A3502" t="str">
            <v>Mystromys albicaudatus</v>
          </cell>
        </row>
        <row r="3503">
          <cell r="A3503" t="str">
            <v>Myzopoda aurita</v>
          </cell>
        </row>
        <row r="3504">
          <cell r="A3504" t="str">
            <v>Myzopoda schliemanni</v>
          </cell>
        </row>
        <row r="3505">
          <cell r="A3505" t="str">
            <v>Naemorhedus baileyi</v>
          </cell>
        </row>
        <row r="3506">
          <cell r="A3506" t="str">
            <v>Naemorhedus caudatus</v>
          </cell>
        </row>
        <row r="3507">
          <cell r="A3507" t="str">
            <v>Naemorhedus goral</v>
          </cell>
        </row>
        <row r="3508">
          <cell r="A3508" t="str">
            <v>Naemorhedus griseus</v>
          </cell>
        </row>
        <row r="3509">
          <cell r="A3509" t="str">
            <v>Nandinia binotata</v>
          </cell>
        </row>
        <row r="3510">
          <cell r="A3510" t="str">
            <v>Nanger dama</v>
          </cell>
        </row>
        <row r="3511">
          <cell r="A3511" t="str">
            <v>Nanger granti</v>
          </cell>
        </row>
        <row r="3512">
          <cell r="A3512" t="str">
            <v>Nanger soemmerringii</v>
          </cell>
        </row>
        <row r="3513">
          <cell r="A3513" t="str">
            <v>Nannosciurus melanotis</v>
          </cell>
        </row>
        <row r="3514">
          <cell r="A3514" t="str">
            <v>Nanonycteris veldkampii</v>
          </cell>
        </row>
        <row r="3515">
          <cell r="A3515" t="str">
            <v>Napaeozapus insignis</v>
          </cell>
        </row>
        <row r="3516">
          <cell r="A3516" t="str">
            <v>Nasalis larvatus</v>
          </cell>
        </row>
        <row r="3517">
          <cell r="A3517" t="str">
            <v>Nasua narica</v>
          </cell>
        </row>
        <row r="3518">
          <cell r="A3518" t="str">
            <v>Nasua nasua</v>
          </cell>
        </row>
        <row r="3519">
          <cell r="A3519" t="str">
            <v>Nasuella meridensis</v>
          </cell>
        </row>
        <row r="3520">
          <cell r="A3520" t="str">
            <v>Nasuella olivacea</v>
          </cell>
        </row>
        <row r="3521">
          <cell r="A3521" t="str">
            <v>Natalus espiritosantensis</v>
          </cell>
        </row>
        <row r="3522">
          <cell r="A3522" t="str">
            <v>Natalus jamaicensis</v>
          </cell>
        </row>
        <row r="3523">
          <cell r="A3523" t="str">
            <v>Natalus lanatus</v>
          </cell>
        </row>
        <row r="3524">
          <cell r="A3524" t="str">
            <v>Natalus major</v>
          </cell>
        </row>
        <row r="3525">
          <cell r="A3525" t="str">
            <v>Natalus mexicanus</v>
          </cell>
        </row>
        <row r="3526">
          <cell r="A3526" t="str">
            <v>Natalus primus</v>
          </cell>
        </row>
        <row r="3527">
          <cell r="A3527" t="str">
            <v>Natalus saturatus</v>
          </cell>
        </row>
        <row r="3528">
          <cell r="A3528" t="str">
            <v>Natalus stramineus</v>
          </cell>
        </row>
        <row r="3529">
          <cell r="A3529" t="str">
            <v>Natalus tumidirostris</v>
          </cell>
        </row>
        <row r="3530">
          <cell r="A3530" t="str">
            <v>Neacomys dubosti</v>
          </cell>
        </row>
        <row r="3531">
          <cell r="A3531" t="str">
            <v>Neacomys guianae</v>
          </cell>
        </row>
        <row r="3532">
          <cell r="A3532" t="str">
            <v>Neacomys minutus</v>
          </cell>
        </row>
        <row r="3533">
          <cell r="A3533" t="str">
            <v>Neacomys musseri</v>
          </cell>
        </row>
        <row r="3534">
          <cell r="A3534" t="str">
            <v>Neacomys paracou</v>
          </cell>
        </row>
        <row r="3535">
          <cell r="A3535" t="str">
            <v>Neacomys pictus</v>
          </cell>
        </row>
        <row r="3536">
          <cell r="A3536" t="str">
            <v>Neacomys spinosus</v>
          </cell>
        </row>
        <row r="3537">
          <cell r="A3537" t="str">
            <v>Neacomys tenuipes</v>
          </cell>
        </row>
        <row r="3538">
          <cell r="A3538" t="str">
            <v>Neamblysomus gunningi</v>
          </cell>
        </row>
        <row r="3539">
          <cell r="A3539" t="str">
            <v>Neamblysomus julianae</v>
          </cell>
        </row>
        <row r="3540">
          <cell r="A3540" t="str">
            <v>Necromys amoenus</v>
          </cell>
        </row>
        <row r="3541">
          <cell r="A3541" t="str">
            <v>Necromys benefactus</v>
          </cell>
        </row>
        <row r="3542">
          <cell r="A3542" t="str">
            <v>Necromys lactens</v>
          </cell>
        </row>
        <row r="3543">
          <cell r="A3543" t="str">
            <v>Necromys lasiurus</v>
          </cell>
        </row>
        <row r="3544">
          <cell r="A3544" t="str">
            <v>Necromys lenguarum</v>
          </cell>
        </row>
        <row r="3545">
          <cell r="A3545" t="str">
            <v>Necromys obscurus</v>
          </cell>
        </row>
        <row r="3546">
          <cell r="A3546" t="str">
            <v>Necromys punctulatus</v>
          </cell>
        </row>
        <row r="3547">
          <cell r="A3547" t="str">
            <v>Necromys temchuki</v>
          </cell>
        </row>
        <row r="3548">
          <cell r="A3548" t="str">
            <v>Necromys urichi</v>
          </cell>
        </row>
        <row r="3549">
          <cell r="A3549" t="str">
            <v>Nectogale elegans</v>
          </cell>
        </row>
        <row r="3550">
          <cell r="A3550" t="str">
            <v>Nectomys apicalis</v>
          </cell>
        </row>
        <row r="3551">
          <cell r="A3551" t="str">
            <v>Nectomys magdalenae</v>
          </cell>
        </row>
        <row r="3552">
          <cell r="A3552" t="str">
            <v>Nectomys palmipes</v>
          </cell>
        </row>
        <row r="3553">
          <cell r="A3553" t="str">
            <v>Nectomys rattus</v>
          </cell>
        </row>
        <row r="3554">
          <cell r="A3554" t="str">
            <v>Nectomys squamipes</v>
          </cell>
        </row>
        <row r="3555">
          <cell r="A3555" t="str">
            <v>Nelsonia goldmani</v>
          </cell>
        </row>
        <row r="3556">
          <cell r="A3556" t="str">
            <v>Nelsonia neotomodon</v>
          </cell>
        </row>
        <row r="3557">
          <cell r="A3557" t="str">
            <v>Neodon forresti</v>
          </cell>
        </row>
        <row r="3558">
          <cell r="A3558" t="str">
            <v>Neodon fuscus</v>
          </cell>
        </row>
        <row r="3559">
          <cell r="A3559" t="str">
            <v>Neodon irene</v>
          </cell>
        </row>
        <row r="3560">
          <cell r="A3560" t="str">
            <v>Neodon leucurus</v>
          </cell>
        </row>
        <row r="3561">
          <cell r="A3561" t="str">
            <v>Neodon linzhiensis</v>
          </cell>
        </row>
        <row r="3562">
          <cell r="A3562" t="str">
            <v>Neodon sikimensis</v>
          </cell>
        </row>
        <row r="3563">
          <cell r="A3563" t="str">
            <v>Neofelis diardi</v>
          </cell>
        </row>
        <row r="3564">
          <cell r="A3564" t="str">
            <v>Neofelis nebulosa</v>
          </cell>
        </row>
        <row r="3565">
          <cell r="A3565" t="str">
            <v>Neofiber alleni</v>
          </cell>
        </row>
        <row r="3566">
          <cell r="A3566" t="str">
            <v>Neohylomys hainanensis</v>
          </cell>
        </row>
        <row r="3567">
          <cell r="A3567" t="str">
            <v>Neomonachus schauinslandi</v>
          </cell>
        </row>
        <row r="3568">
          <cell r="A3568" t="str">
            <v>Neomonachus tropicalis</v>
          </cell>
        </row>
        <row r="3569">
          <cell r="A3569" t="str">
            <v>Neomys anomalus</v>
          </cell>
        </row>
        <row r="3570">
          <cell r="A3570" t="str">
            <v>Neomys fodiens</v>
          </cell>
        </row>
        <row r="3571">
          <cell r="A3571" t="str">
            <v>Neomys teres</v>
          </cell>
        </row>
        <row r="3572">
          <cell r="A3572" t="str">
            <v>Neonycteris pusilla</v>
          </cell>
        </row>
        <row r="3573">
          <cell r="A3573" t="str">
            <v>Neophascogale lorentzii</v>
          </cell>
        </row>
        <row r="3574">
          <cell r="A3574" t="str">
            <v>Neophoca cinerea</v>
          </cell>
        </row>
        <row r="3575">
          <cell r="A3575" t="str">
            <v>Neophocaena asiaeorientalis</v>
          </cell>
        </row>
        <row r="3576">
          <cell r="A3576" t="str">
            <v>Neophocaena phocaenoides</v>
          </cell>
        </row>
        <row r="3577">
          <cell r="A3577" t="str">
            <v>Neopteryx frosti</v>
          </cell>
        </row>
        <row r="3578">
          <cell r="A3578" t="str">
            <v>Neoromicia brunnea</v>
          </cell>
        </row>
        <row r="3579">
          <cell r="A3579" t="str">
            <v>Neoromicia capensis</v>
          </cell>
        </row>
        <row r="3580">
          <cell r="A3580" t="str">
            <v>Neoromicia flavescens</v>
          </cell>
        </row>
        <row r="3581">
          <cell r="A3581" t="str">
            <v>Neoromicia guineensis</v>
          </cell>
        </row>
        <row r="3582">
          <cell r="A3582" t="str">
            <v>Neoromicia helios</v>
          </cell>
        </row>
        <row r="3583">
          <cell r="A3583" t="str">
            <v>Neoromicia malagasyensis</v>
          </cell>
        </row>
        <row r="3584">
          <cell r="A3584" t="str">
            <v>Neoromicia matroka</v>
          </cell>
        </row>
        <row r="3585">
          <cell r="A3585" t="str">
            <v>Neoromicia melckorum</v>
          </cell>
        </row>
        <row r="3586">
          <cell r="A3586" t="str">
            <v>Neoromicia nana</v>
          </cell>
        </row>
        <row r="3587">
          <cell r="A3587" t="str">
            <v>Neoromicia rendalli</v>
          </cell>
        </row>
        <row r="3588">
          <cell r="A3588" t="str">
            <v>Neoromicia robertsi</v>
          </cell>
        </row>
        <row r="3589">
          <cell r="A3589" t="str">
            <v>Neoromicia roseveari</v>
          </cell>
        </row>
        <row r="3590">
          <cell r="A3590" t="str">
            <v>Neoromicia somalica</v>
          </cell>
        </row>
        <row r="3591">
          <cell r="A3591" t="str">
            <v>Neoromicia tenuipinnis</v>
          </cell>
        </row>
        <row r="3592">
          <cell r="A3592" t="str">
            <v>Neoromicia zuluensis</v>
          </cell>
        </row>
        <row r="3593">
          <cell r="A3593" t="str">
            <v>Neotetracus sinensis</v>
          </cell>
        </row>
        <row r="3594">
          <cell r="A3594" t="str">
            <v>Neotoma albigula</v>
          </cell>
        </row>
        <row r="3595">
          <cell r="A3595" t="str">
            <v>Neotoma angustapalata</v>
          </cell>
        </row>
        <row r="3596">
          <cell r="A3596" t="str">
            <v>Neotoma anthonyi</v>
          </cell>
        </row>
        <row r="3597">
          <cell r="A3597" t="str">
            <v>Neotoma bryanti</v>
          </cell>
        </row>
        <row r="3598">
          <cell r="A3598" t="str">
            <v>Neotoma bunkeri</v>
          </cell>
        </row>
        <row r="3599">
          <cell r="A3599" t="str">
            <v>Neotoma chrysomelas</v>
          </cell>
        </row>
        <row r="3600">
          <cell r="A3600" t="str">
            <v>Neotoma cinerea</v>
          </cell>
        </row>
        <row r="3601">
          <cell r="A3601" t="str">
            <v>Neotoma devia</v>
          </cell>
        </row>
        <row r="3602">
          <cell r="A3602" t="str">
            <v>Neotoma floridana</v>
          </cell>
        </row>
        <row r="3603">
          <cell r="A3603" t="str">
            <v>Neotoma fuscipes</v>
          </cell>
        </row>
        <row r="3604">
          <cell r="A3604" t="str">
            <v>Neotoma goldmani</v>
          </cell>
        </row>
        <row r="3605">
          <cell r="A3605" t="str">
            <v>Neotoma lepida</v>
          </cell>
        </row>
        <row r="3606">
          <cell r="A3606" t="str">
            <v>Neotoma leucodon</v>
          </cell>
        </row>
        <row r="3607">
          <cell r="A3607" t="str">
            <v>Neotoma macrotis</v>
          </cell>
        </row>
        <row r="3608">
          <cell r="A3608" t="str">
            <v>Neotoma magister</v>
          </cell>
        </row>
        <row r="3609">
          <cell r="A3609" t="str">
            <v>Neotoma martinensis</v>
          </cell>
        </row>
        <row r="3610">
          <cell r="A3610" t="str">
            <v>Neotoma mexicana</v>
          </cell>
        </row>
        <row r="3611">
          <cell r="A3611" t="str">
            <v>Neotoma micropus</v>
          </cell>
        </row>
        <row r="3612">
          <cell r="A3612" t="str">
            <v>Neotoma nelsoni</v>
          </cell>
        </row>
        <row r="3613">
          <cell r="A3613" t="str">
            <v>Neotoma palatina</v>
          </cell>
        </row>
        <row r="3614">
          <cell r="A3614" t="str">
            <v>Neotoma phenax</v>
          </cell>
        </row>
        <row r="3615">
          <cell r="A3615" t="str">
            <v>Neotoma stephensi</v>
          </cell>
        </row>
        <row r="3616">
          <cell r="A3616" t="str">
            <v>Neotomodon alstoni</v>
          </cell>
        </row>
        <row r="3617">
          <cell r="A3617" t="str">
            <v>Neotomys ebriosus</v>
          </cell>
        </row>
        <row r="3618">
          <cell r="A3618" t="str">
            <v>Neotragus batesi</v>
          </cell>
        </row>
        <row r="3619">
          <cell r="A3619" t="str">
            <v>Neotragus pygmaeus</v>
          </cell>
        </row>
        <row r="3620">
          <cell r="A3620" t="str">
            <v>Neovison macrodon</v>
          </cell>
        </row>
        <row r="3621">
          <cell r="A3621" t="str">
            <v>Neovison vison</v>
          </cell>
        </row>
        <row r="3622">
          <cell r="A3622" t="str">
            <v>Nephelomys albigularis</v>
          </cell>
        </row>
        <row r="3623">
          <cell r="A3623" t="str">
            <v>Nephelomys auriventer</v>
          </cell>
        </row>
        <row r="3624">
          <cell r="A3624" t="str">
            <v>Nephelomys caracolus</v>
          </cell>
        </row>
        <row r="3625">
          <cell r="A3625" t="str">
            <v>Nephelomys devius</v>
          </cell>
        </row>
        <row r="3626">
          <cell r="A3626" t="str">
            <v>Nephelomys keaysi</v>
          </cell>
        </row>
        <row r="3627">
          <cell r="A3627" t="str">
            <v>Nephelomys levipes</v>
          </cell>
        </row>
        <row r="3628">
          <cell r="A3628" t="str">
            <v>Nephelomys meridensis</v>
          </cell>
        </row>
        <row r="3629">
          <cell r="A3629" t="str">
            <v>Nesokia bunnii</v>
          </cell>
        </row>
        <row r="3630">
          <cell r="A3630" t="str">
            <v>Nesokia indica</v>
          </cell>
        </row>
        <row r="3631">
          <cell r="A3631" t="str">
            <v>Nesolagus netscheri</v>
          </cell>
        </row>
        <row r="3632">
          <cell r="A3632" t="str">
            <v>Nesolagus timminsi</v>
          </cell>
        </row>
        <row r="3633">
          <cell r="A3633" t="str">
            <v>Nesomys audeberti</v>
          </cell>
        </row>
        <row r="3634">
          <cell r="A3634" t="str">
            <v>Nesomys lambertoni</v>
          </cell>
        </row>
        <row r="3635">
          <cell r="A3635" t="str">
            <v>Nesomys rufus</v>
          </cell>
        </row>
        <row r="3636">
          <cell r="A3636" t="str">
            <v>Nesophontes edithae</v>
          </cell>
        </row>
        <row r="3637">
          <cell r="A3637" t="str">
            <v>Nesophontes hypomicrus</v>
          </cell>
        </row>
        <row r="3638">
          <cell r="A3638" t="str">
            <v>Nesophontes major</v>
          </cell>
        </row>
        <row r="3639">
          <cell r="A3639" t="str">
            <v>Nesophontes micrus</v>
          </cell>
        </row>
        <row r="3640">
          <cell r="A3640" t="str">
            <v>Nesophontes paramicrus</v>
          </cell>
        </row>
        <row r="3641">
          <cell r="A3641" t="str">
            <v>Nesophontes zamicrus</v>
          </cell>
        </row>
        <row r="3642">
          <cell r="A3642" t="str">
            <v>Nesoromys ceramicus</v>
          </cell>
        </row>
        <row r="3643">
          <cell r="A3643" t="str">
            <v>Nesoryzomys darwini</v>
          </cell>
        </row>
        <row r="3644">
          <cell r="A3644" t="str">
            <v>Nesoryzomys fernandinae</v>
          </cell>
        </row>
        <row r="3645">
          <cell r="A3645" t="str">
            <v>Nesoryzomys indefessus</v>
          </cell>
        </row>
        <row r="3646">
          <cell r="A3646" t="str">
            <v>Nesoryzomys narboroughi</v>
          </cell>
        </row>
        <row r="3647">
          <cell r="A3647" t="str">
            <v>Nesoryzomys swarthi</v>
          </cell>
        </row>
        <row r="3648">
          <cell r="A3648" t="str">
            <v>Nesotragus moschatus</v>
          </cell>
        </row>
        <row r="3649">
          <cell r="A3649" t="str">
            <v>Neurotrichus gibbsii</v>
          </cell>
        </row>
        <row r="3650">
          <cell r="A3650" t="str">
            <v>Neusticomys ferreirai</v>
          </cell>
        </row>
        <row r="3651">
          <cell r="A3651" t="str">
            <v>Neusticomys monticolus</v>
          </cell>
        </row>
        <row r="3652">
          <cell r="A3652" t="str">
            <v>Neusticomys mussoi</v>
          </cell>
        </row>
        <row r="3653">
          <cell r="A3653" t="str">
            <v>Neusticomys oyapocki</v>
          </cell>
        </row>
        <row r="3654">
          <cell r="A3654" t="str">
            <v>Neusticomys peruviensis</v>
          </cell>
        </row>
        <row r="3655">
          <cell r="A3655" t="str">
            <v>Neusticomys venezuelae</v>
          </cell>
        </row>
        <row r="3656">
          <cell r="A3656" t="str">
            <v>Nilgiritragus hylocrius</v>
          </cell>
        </row>
        <row r="3657">
          <cell r="A3657" t="str">
            <v>Nilopegamys plumbeus</v>
          </cell>
        </row>
        <row r="3658">
          <cell r="A3658" t="str">
            <v>Ningaui ridei</v>
          </cell>
        </row>
        <row r="3659">
          <cell r="A3659" t="str">
            <v>Ningaui timealeyi</v>
          </cell>
        </row>
        <row r="3660">
          <cell r="A3660" t="str">
            <v>Ningaui yvonneae</v>
          </cell>
        </row>
        <row r="3661">
          <cell r="A3661" t="str">
            <v>Niviventer andersoni</v>
          </cell>
        </row>
        <row r="3662">
          <cell r="A3662" t="str">
            <v>Niviventer brahma</v>
          </cell>
        </row>
        <row r="3663">
          <cell r="A3663" t="str">
            <v>Niviventer cameroni</v>
          </cell>
        </row>
        <row r="3664">
          <cell r="A3664" t="str">
            <v>Niviventer confucianus</v>
          </cell>
        </row>
        <row r="3665">
          <cell r="A3665" t="str">
            <v>Niviventer coninga</v>
          </cell>
        </row>
        <row r="3666">
          <cell r="A3666" t="str">
            <v>Niviventer cremoriventer</v>
          </cell>
        </row>
        <row r="3667">
          <cell r="A3667" t="str">
            <v>Niviventer culturatus</v>
          </cell>
        </row>
        <row r="3668">
          <cell r="A3668" t="str">
            <v>Niviventer eha</v>
          </cell>
        </row>
        <row r="3669">
          <cell r="A3669" t="str">
            <v>Niviventer excelsior</v>
          </cell>
        </row>
        <row r="3670">
          <cell r="A3670" t="str">
            <v>Niviventer fraternus</v>
          </cell>
        </row>
        <row r="3671">
          <cell r="A3671" t="str">
            <v>Niviventer fulvescens</v>
          </cell>
        </row>
        <row r="3672">
          <cell r="A3672" t="str">
            <v>Niviventer hinpoon</v>
          </cell>
        </row>
        <row r="3673">
          <cell r="A3673" t="str">
            <v>Niviventer lepturus</v>
          </cell>
        </row>
        <row r="3674">
          <cell r="A3674" t="str">
            <v>Niviventer niviventer</v>
          </cell>
        </row>
        <row r="3675">
          <cell r="A3675" t="str">
            <v>Niviventer rapit</v>
          </cell>
        </row>
        <row r="3676">
          <cell r="A3676" t="str">
            <v>Niviventer tenaster</v>
          </cell>
        </row>
        <row r="3677">
          <cell r="A3677" t="str">
            <v>Noctilio albiventris</v>
          </cell>
        </row>
        <row r="3678">
          <cell r="A3678" t="str">
            <v>Noctilio leporinus</v>
          </cell>
        </row>
        <row r="3679">
          <cell r="A3679" t="str">
            <v>Nomascus annamensis</v>
          </cell>
        </row>
        <row r="3680">
          <cell r="A3680" t="str">
            <v>Nomascus concolor</v>
          </cell>
        </row>
        <row r="3681">
          <cell r="A3681" t="str">
            <v>Nomascus gabriellae</v>
          </cell>
        </row>
        <row r="3682">
          <cell r="A3682" t="str">
            <v>Nomascus hainanus</v>
          </cell>
        </row>
        <row r="3683">
          <cell r="A3683" t="str">
            <v>Nomascus leucogenys</v>
          </cell>
        </row>
        <row r="3684">
          <cell r="A3684" t="str">
            <v>Nomascus nasutus</v>
          </cell>
        </row>
        <row r="3685">
          <cell r="A3685" t="str">
            <v>Nomascus siki</v>
          </cell>
        </row>
        <row r="3686">
          <cell r="A3686" t="str">
            <v>Noronhomys vespuccii</v>
          </cell>
        </row>
        <row r="3687">
          <cell r="A3687" t="str">
            <v>Nothrotheriops shastensis</v>
          </cell>
        </row>
        <row r="3688">
          <cell r="A3688" t="str">
            <v>Notiomys edwardsii</v>
          </cell>
        </row>
        <row r="3689">
          <cell r="A3689" t="str">
            <v>Notiosorex cockrumi</v>
          </cell>
        </row>
        <row r="3690">
          <cell r="A3690" t="str">
            <v>Notiosorex crawfordi</v>
          </cell>
        </row>
        <row r="3691">
          <cell r="A3691" t="str">
            <v>Notiosorex evotis</v>
          </cell>
        </row>
        <row r="3692">
          <cell r="A3692" t="str">
            <v>Notiosorex villai</v>
          </cell>
        </row>
        <row r="3693">
          <cell r="A3693" t="str">
            <v>Notocitellus adocetus</v>
          </cell>
        </row>
        <row r="3694">
          <cell r="A3694" t="str">
            <v>Notocitellus annulatus</v>
          </cell>
        </row>
        <row r="3695">
          <cell r="A3695" t="str">
            <v>Notomys alexis</v>
          </cell>
        </row>
        <row r="3696">
          <cell r="A3696" t="str">
            <v>Notomys amplus</v>
          </cell>
        </row>
        <row r="3697">
          <cell r="A3697" t="str">
            <v>Notomys aquilo</v>
          </cell>
        </row>
        <row r="3698">
          <cell r="A3698" t="str">
            <v>Notomys cervinus</v>
          </cell>
        </row>
        <row r="3699">
          <cell r="A3699" t="str">
            <v>Notomys fuscus</v>
          </cell>
        </row>
        <row r="3700">
          <cell r="A3700" t="str">
            <v>Notomys longicaudatus</v>
          </cell>
        </row>
        <row r="3701">
          <cell r="A3701" t="str">
            <v>Notomys macrotis</v>
          </cell>
        </row>
        <row r="3702">
          <cell r="A3702" t="str">
            <v>Notomys mitchellii</v>
          </cell>
        </row>
        <row r="3703">
          <cell r="A3703" t="str">
            <v>Notomys mordax</v>
          </cell>
        </row>
        <row r="3704">
          <cell r="A3704" t="str">
            <v>Notopteris macdonaldi</v>
          </cell>
        </row>
        <row r="3705">
          <cell r="A3705" t="str">
            <v>Notopteris neocaledonica</v>
          </cell>
        </row>
        <row r="3706">
          <cell r="A3706" t="str">
            <v>Notoryctes caurinus</v>
          </cell>
        </row>
        <row r="3707">
          <cell r="A3707" t="str">
            <v>Notoryctes typhlops</v>
          </cell>
        </row>
        <row r="3708">
          <cell r="A3708" t="str">
            <v>Nyctalus aviator</v>
          </cell>
        </row>
        <row r="3709">
          <cell r="A3709" t="str">
            <v>Nyctalus azoreum</v>
          </cell>
        </row>
        <row r="3710">
          <cell r="A3710" t="str">
            <v>Nyctalus furvus</v>
          </cell>
        </row>
        <row r="3711">
          <cell r="A3711" t="str">
            <v>Nyctalus lasiopterus</v>
          </cell>
        </row>
        <row r="3712">
          <cell r="A3712" t="str">
            <v>Nyctalus leisleri</v>
          </cell>
        </row>
        <row r="3713">
          <cell r="A3713" t="str">
            <v>Nyctalus montanus</v>
          </cell>
        </row>
        <row r="3714">
          <cell r="A3714" t="str">
            <v>Nyctalus noctula</v>
          </cell>
        </row>
        <row r="3715">
          <cell r="A3715" t="str">
            <v>Nyctalus plancyi</v>
          </cell>
        </row>
        <row r="3716">
          <cell r="A3716" t="str">
            <v>Nyctereutes procyonoides</v>
          </cell>
        </row>
        <row r="3717">
          <cell r="A3717" t="str">
            <v>Nycteris arge</v>
          </cell>
        </row>
        <row r="3718">
          <cell r="A3718" t="str">
            <v>Nycteris aurita</v>
          </cell>
        </row>
        <row r="3719">
          <cell r="A3719" t="str">
            <v>Nycteris gambiensis</v>
          </cell>
        </row>
        <row r="3720">
          <cell r="A3720" t="str">
            <v>Nycteris grandis</v>
          </cell>
        </row>
        <row r="3721">
          <cell r="A3721" t="str">
            <v>Nycteris hispida</v>
          </cell>
        </row>
        <row r="3722">
          <cell r="A3722" t="str">
            <v>Nycteris intermedia</v>
          </cell>
        </row>
        <row r="3723">
          <cell r="A3723" t="str">
            <v>Nycteris javanica</v>
          </cell>
        </row>
        <row r="3724">
          <cell r="A3724" t="str">
            <v>Nycteris macrotis</v>
          </cell>
        </row>
        <row r="3725">
          <cell r="A3725" t="str">
            <v>Nycteris madagascariensis</v>
          </cell>
        </row>
        <row r="3726">
          <cell r="A3726" t="str">
            <v>Nycteris major</v>
          </cell>
        </row>
        <row r="3727">
          <cell r="A3727" t="str">
            <v>Nycteris nana</v>
          </cell>
        </row>
        <row r="3728">
          <cell r="A3728" t="str">
            <v>Nycteris parisii</v>
          </cell>
        </row>
        <row r="3729">
          <cell r="A3729" t="str">
            <v>Nycteris thebaica</v>
          </cell>
        </row>
        <row r="3730">
          <cell r="A3730" t="str">
            <v>Nycteris tragata</v>
          </cell>
        </row>
        <row r="3731">
          <cell r="A3731" t="str">
            <v>Nycteris vinsoni</v>
          </cell>
        </row>
        <row r="3732">
          <cell r="A3732" t="str">
            <v>Nycteris woodi</v>
          </cell>
        </row>
        <row r="3733">
          <cell r="A3733" t="str">
            <v>Nycticebus bengalensis</v>
          </cell>
        </row>
        <row r="3734">
          <cell r="A3734" t="str">
            <v>Nycticebus coucang</v>
          </cell>
        </row>
        <row r="3735">
          <cell r="A3735" t="str">
            <v>Nycticebus javanicus</v>
          </cell>
        </row>
        <row r="3736">
          <cell r="A3736" t="str">
            <v>Nycticebus kayan</v>
          </cell>
        </row>
        <row r="3737">
          <cell r="A3737" t="str">
            <v>Nycticebus menagensis</v>
          </cell>
        </row>
        <row r="3738">
          <cell r="A3738" t="str">
            <v>Nycticebus pygmaeus</v>
          </cell>
        </row>
        <row r="3739">
          <cell r="A3739" t="str">
            <v>Nycticeinops schlieffeni</v>
          </cell>
        </row>
        <row r="3740">
          <cell r="A3740" t="str">
            <v>Nycticeius aenobarbus</v>
          </cell>
        </row>
        <row r="3741">
          <cell r="A3741" t="str">
            <v>Nycticeius cubanus</v>
          </cell>
        </row>
        <row r="3742">
          <cell r="A3742" t="str">
            <v>Nycticeius humeralis</v>
          </cell>
        </row>
        <row r="3743">
          <cell r="A3743" t="str">
            <v>Nyctiellus lepidus</v>
          </cell>
        </row>
        <row r="3744">
          <cell r="A3744" t="str">
            <v>Nyctimene aello</v>
          </cell>
        </row>
        <row r="3745">
          <cell r="A3745" t="str">
            <v>Nyctimene albiventer</v>
          </cell>
        </row>
        <row r="3746">
          <cell r="A3746" t="str">
            <v>Nyctimene cephalotes</v>
          </cell>
        </row>
        <row r="3747">
          <cell r="A3747" t="str">
            <v>Nyctimene certans</v>
          </cell>
        </row>
        <row r="3748">
          <cell r="A3748" t="str">
            <v>Nyctimene cyclotis</v>
          </cell>
        </row>
        <row r="3749">
          <cell r="A3749" t="str">
            <v>Nyctimene draconilla</v>
          </cell>
        </row>
        <row r="3750">
          <cell r="A3750" t="str">
            <v>Nyctimene keasti</v>
          </cell>
        </row>
        <row r="3751">
          <cell r="A3751" t="str">
            <v>Nyctimene major</v>
          </cell>
        </row>
        <row r="3752">
          <cell r="A3752" t="str">
            <v>Nyctimene malaitensis</v>
          </cell>
        </row>
        <row r="3753">
          <cell r="A3753" t="str">
            <v>Nyctimene masalai</v>
          </cell>
        </row>
        <row r="3754">
          <cell r="A3754" t="str">
            <v>Nyctimene minutus</v>
          </cell>
        </row>
        <row r="3755">
          <cell r="A3755" t="str">
            <v>Nyctimene rabori</v>
          </cell>
        </row>
        <row r="3756">
          <cell r="A3756" t="str">
            <v>Nyctimene robinsoni</v>
          </cell>
        </row>
        <row r="3757">
          <cell r="A3757" t="str">
            <v>Nyctimene sanctacrucis</v>
          </cell>
        </row>
        <row r="3758">
          <cell r="A3758" t="str">
            <v>Nyctimene vizcaccia</v>
          </cell>
        </row>
        <row r="3759">
          <cell r="A3759" t="str">
            <v>Nyctinomops aurispinosus</v>
          </cell>
        </row>
        <row r="3760">
          <cell r="A3760" t="str">
            <v>Nyctinomops femorosaccus</v>
          </cell>
        </row>
        <row r="3761">
          <cell r="A3761" t="str">
            <v>Nyctinomops kalinowskii</v>
          </cell>
        </row>
        <row r="3762">
          <cell r="A3762" t="str">
            <v>Nyctinomops laticaudatus</v>
          </cell>
        </row>
        <row r="3763">
          <cell r="A3763" t="str">
            <v>Nyctinomops macrotis</v>
          </cell>
        </row>
        <row r="3764">
          <cell r="A3764" t="str">
            <v>Nyctomys sumichrasti</v>
          </cell>
        </row>
        <row r="3765">
          <cell r="A3765" t="str">
            <v>Nyctophilus arnhemensis</v>
          </cell>
        </row>
        <row r="3766">
          <cell r="A3766" t="str">
            <v>Nyctophilus bifax</v>
          </cell>
        </row>
        <row r="3767">
          <cell r="A3767" t="str">
            <v>Nyctophilus corbeni</v>
          </cell>
        </row>
        <row r="3768">
          <cell r="A3768" t="str">
            <v>Nyctophilus geoffroyi</v>
          </cell>
        </row>
        <row r="3769">
          <cell r="A3769" t="str">
            <v>Nyctophilus gouldi</v>
          </cell>
        </row>
        <row r="3770">
          <cell r="A3770" t="str">
            <v>Nyctophilus heran</v>
          </cell>
        </row>
        <row r="3771">
          <cell r="A3771" t="str">
            <v>Nyctophilus howensis</v>
          </cell>
        </row>
        <row r="3772">
          <cell r="A3772" t="str">
            <v>Nyctophilus microdon</v>
          </cell>
        </row>
        <row r="3773">
          <cell r="A3773" t="str">
            <v>Nyctophilus microtis</v>
          </cell>
        </row>
        <row r="3774">
          <cell r="A3774" t="str">
            <v>Nyctophilus nebulosus</v>
          </cell>
        </row>
        <row r="3775">
          <cell r="A3775" t="str">
            <v>Nyctophilus sherrini</v>
          </cell>
        </row>
        <row r="3776">
          <cell r="A3776" t="str">
            <v>Nyctophilus shirleyae</v>
          </cell>
        </row>
        <row r="3777">
          <cell r="A3777" t="str">
            <v>Nyctophilus timoriensis</v>
          </cell>
        </row>
        <row r="3778">
          <cell r="A3778" t="str">
            <v>Nyctophilus walkeri</v>
          </cell>
        </row>
        <row r="3779">
          <cell r="A3779" t="str">
            <v>Ochotona alpina</v>
          </cell>
        </row>
        <row r="3780">
          <cell r="A3780" t="str">
            <v>Ochotona argentata</v>
          </cell>
        </row>
        <row r="3781">
          <cell r="A3781" t="str">
            <v>Ochotona cansus</v>
          </cell>
        </row>
        <row r="3782">
          <cell r="A3782" t="str">
            <v>Ochotona collaris</v>
          </cell>
        </row>
        <row r="3783">
          <cell r="A3783" t="str">
            <v>Ochotona coreana</v>
          </cell>
        </row>
        <row r="3784">
          <cell r="A3784" t="str">
            <v>Ochotona curzoniae</v>
          </cell>
        </row>
        <row r="3785">
          <cell r="A3785" t="str">
            <v>Ochotona dauurica</v>
          </cell>
        </row>
        <row r="3786">
          <cell r="A3786" t="str">
            <v>Ochotona erythrotis</v>
          </cell>
        </row>
        <row r="3787">
          <cell r="A3787" t="str">
            <v>Ochotona forresti</v>
          </cell>
        </row>
        <row r="3788">
          <cell r="A3788" t="str">
            <v>Ochotona gloveri</v>
          </cell>
        </row>
        <row r="3789">
          <cell r="A3789" t="str">
            <v>Ochotona hoffmanni</v>
          </cell>
        </row>
        <row r="3790">
          <cell r="A3790" t="str">
            <v>Ochotona hyperborea</v>
          </cell>
        </row>
        <row r="3791">
          <cell r="A3791" t="str">
            <v>Ochotona iliensis</v>
          </cell>
        </row>
        <row r="3792">
          <cell r="A3792" t="str">
            <v>Ochotona koslowi</v>
          </cell>
        </row>
        <row r="3793">
          <cell r="A3793" t="str">
            <v>Ochotona ladacensis</v>
          </cell>
        </row>
        <row r="3794">
          <cell r="A3794" t="str">
            <v>Ochotona macrotis</v>
          </cell>
        </row>
        <row r="3795">
          <cell r="A3795" t="str">
            <v>Ochotona mantchurica</v>
          </cell>
        </row>
        <row r="3796">
          <cell r="A3796" t="str">
            <v>Ochotona nubrica</v>
          </cell>
        </row>
        <row r="3797">
          <cell r="A3797" t="str">
            <v>Ochotona pallasi</v>
          </cell>
        </row>
        <row r="3798">
          <cell r="A3798" t="str">
            <v>Ochotona princeps</v>
          </cell>
        </row>
        <row r="3799">
          <cell r="A3799" t="str">
            <v>Ochotona pusilla</v>
          </cell>
        </row>
        <row r="3800">
          <cell r="A3800" t="str">
            <v>Ochotona roylei</v>
          </cell>
        </row>
        <row r="3801">
          <cell r="A3801" t="str">
            <v>Ochotona rufescens</v>
          </cell>
        </row>
        <row r="3802">
          <cell r="A3802" t="str">
            <v>Ochotona rutila</v>
          </cell>
        </row>
        <row r="3803">
          <cell r="A3803" t="str">
            <v>Ochotona syrinx</v>
          </cell>
        </row>
        <row r="3804">
          <cell r="A3804" t="str">
            <v>Ochotona thibetana</v>
          </cell>
        </row>
        <row r="3805">
          <cell r="A3805" t="str">
            <v>Ochotona thomasi</v>
          </cell>
        </row>
        <row r="3806">
          <cell r="A3806" t="str">
            <v>Ochotona turuchanensis</v>
          </cell>
        </row>
        <row r="3807">
          <cell r="A3807" t="str">
            <v>Ochrotomys nuttalli</v>
          </cell>
        </row>
        <row r="3808">
          <cell r="A3808" t="str">
            <v>Octodon bridgesi</v>
          </cell>
        </row>
        <row r="3809">
          <cell r="A3809" t="str">
            <v>Octodon degus</v>
          </cell>
        </row>
        <row r="3810">
          <cell r="A3810" t="str">
            <v>Octodon lunatus</v>
          </cell>
        </row>
        <row r="3811">
          <cell r="A3811" t="str">
            <v>Octodon pacificus</v>
          </cell>
        </row>
        <row r="3812">
          <cell r="A3812" t="str">
            <v>Octodontomys gliroides</v>
          </cell>
        </row>
        <row r="3813">
          <cell r="A3813" t="str">
            <v>Octomys mimax</v>
          </cell>
        </row>
        <row r="3814">
          <cell r="A3814" t="str">
            <v>Odobenus rosmarus</v>
          </cell>
        </row>
        <row r="3815">
          <cell r="A3815" t="str">
            <v>Odocoileus hemionus</v>
          </cell>
        </row>
        <row r="3816">
          <cell r="A3816" t="str">
            <v>Odocoileus virginianus</v>
          </cell>
        </row>
        <row r="3817">
          <cell r="A3817" t="str">
            <v>Oecomys auyantepui</v>
          </cell>
        </row>
        <row r="3818">
          <cell r="A3818" t="str">
            <v>Oecomys bicolor</v>
          </cell>
        </row>
        <row r="3819">
          <cell r="A3819" t="str">
            <v>Oecomys catherinae</v>
          </cell>
        </row>
        <row r="3820">
          <cell r="A3820" t="str">
            <v>Oecomys cleberi</v>
          </cell>
        </row>
        <row r="3821">
          <cell r="A3821" t="str">
            <v>Oecomys concolor</v>
          </cell>
        </row>
        <row r="3822">
          <cell r="A3822" t="str">
            <v>Oecomys flavicans</v>
          </cell>
        </row>
        <row r="3823">
          <cell r="A3823" t="str">
            <v>Oecomys mamorae</v>
          </cell>
        </row>
        <row r="3824">
          <cell r="A3824" t="str">
            <v>Oecomys paricola</v>
          </cell>
        </row>
        <row r="3825">
          <cell r="A3825" t="str">
            <v>Oecomys phaeotis</v>
          </cell>
        </row>
        <row r="3826">
          <cell r="A3826" t="str">
            <v>Oecomys rex</v>
          </cell>
        </row>
        <row r="3827">
          <cell r="A3827" t="str">
            <v>Oecomys roberti</v>
          </cell>
        </row>
        <row r="3828">
          <cell r="A3828" t="str">
            <v>Oecomys rutilus</v>
          </cell>
        </row>
        <row r="3829">
          <cell r="A3829" t="str">
            <v>Oecomys speciosus</v>
          </cell>
        </row>
        <row r="3830">
          <cell r="A3830" t="str">
            <v>Oecomys superans</v>
          </cell>
        </row>
        <row r="3831">
          <cell r="A3831" t="str">
            <v>Oecomys sydandersoni</v>
          </cell>
        </row>
        <row r="3832">
          <cell r="A3832" t="str">
            <v>Oecomys trinitatis</v>
          </cell>
        </row>
        <row r="3833">
          <cell r="A3833" t="str">
            <v>Oenomys hypoxanthus</v>
          </cell>
        </row>
        <row r="3834">
          <cell r="A3834" t="str">
            <v>Oenomys ornatus</v>
          </cell>
        </row>
        <row r="3835">
          <cell r="A3835" t="str">
            <v>Okapia johnstoni</v>
          </cell>
        </row>
        <row r="3836">
          <cell r="A3836" t="str">
            <v>Olallamys albicauda</v>
          </cell>
        </row>
        <row r="3837">
          <cell r="A3837" t="str">
            <v>Olallamys edax</v>
          </cell>
        </row>
        <row r="3838">
          <cell r="A3838" t="str">
            <v>Oligoryzomys andinus</v>
          </cell>
        </row>
        <row r="3839">
          <cell r="A3839" t="str">
            <v>Oligoryzomys arenalis</v>
          </cell>
        </row>
        <row r="3840">
          <cell r="A3840" t="str">
            <v>Oligoryzomys brendae</v>
          </cell>
        </row>
        <row r="3841">
          <cell r="A3841" t="str">
            <v>Oligoryzomys chacoensis</v>
          </cell>
        </row>
        <row r="3842">
          <cell r="A3842" t="str">
            <v>Oligoryzomys delticola</v>
          </cell>
        </row>
        <row r="3843">
          <cell r="A3843" t="str">
            <v>Oligoryzomys destructor</v>
          </cell>
        </row>
        <row r="3844">
          <cell r="A3844" t="str">
            <v>Oligoryzomys eliurus</v>
          </cell>
        </row>
        <row r="3845">
          <cell r="A3845" t="str">
            <v>Oligoryzomys flavescens</v>
          </cell>
        </row>
        <row r="3846">
          <cell r="A3846" t="str">
            <v>Oligoryzomys fornesi</v>
          </cell>
        </row>
        <row r="3847">
          <cell r="A3847" t="str">
            <v>Oligoryzomys fulvescens</v>
          </cell>
        </row>
        <row r="3848">
          <cell r="A3848" t="str">
            <v>Oligoryzomys griseolus</v>
          </cell>
        </row>
        <row r="3849">
          <cell r="A3849" t="str">
            <v>Oligoryzomys longicaudatus</v>
          </cell>
        </row>
        <row r="3850">
          <cell r="A3850" t="str">
            <v>Oligoryzomys magellanicus</v>
          </cell>
        </row>
        <row r="3851">
          <cell r="A3851" t="str">
            <v>Oligoryzomys microtis</v>
          </cell>
        </row>
        <row r="3852">
          <cell r="A3852" t="str">
            <v>Oligoryzomys moojeni</v>
          </cell>
        </row>
        <row r="3853">
          <cell r="A3853" t="str">
            <v>Oligoryzomys nigripes</v>
          </cell>
        </row>
        <row r="3854">
          <cell r="A3854" t="str">
            <v>Oligoryzomys rupestris</v>
          </cell>
        </row>
        <row r="3855">
          <cell r="A3855" t="str">
            <v>Oligoryzomys stramineus</v>
          </cell>
        </row>
        <row r="3856">
          <cell r="A3856" t="str">
            <v>Oligoryzomys vegetus</v>
          </cell>
        </row>
        <row r="3857">
          <cell r="A3857" t="str">
            <v>Oligoryzomys victus</v>
          </cell>
        </row>
        <row r="3858">
          <cell r="A3858" t="str">
            <v>Ommatophoca rossii</v>
          </cell>
        </row>
        <row r="3859">
          <cell r="A3859" t="str">
            <v>Ondatra zibethicus</v>
          </cell>
        </row>
        <row r="3860">
          <cell r="A3860" t="str">
            <v>Onychogalea fraenata</v>
          </cell>
        </row>
        <row r="3861">
          <cell r="A3861" t="str">
            <v>Onychogalea lunata</v>
          </cell>
        </row>
        <row r="3862">
          <cell r="A3862" t="str">
            <v>Onychogalea unguifera</v>
          </cell>
        </row>
        <row r="3863">
          <cell r="A3863" t="str">
            <v>Onychomys arenicola</v>
          </cell>
        </row>
        <row r="3864">
          <cell r="A3864" t="str">
            <v>Onychomys leucogaster</v>
          </cell>
        </row>
        <row r="3865">
          <cell r="A3865" t="str">
            <v>Onychomys torridus</v>
          </cell>
        </row>
        <row r="3866">
          <cell r="A3866" t="str">
            <v>Orcaella brevirostris</v>
          </cell>
        </row>
        <row r="3867">
          <cell r="A3867" t="str">
            <v>Orcaella heinsohni</v>
          </cell>
        </row>
        <row r="3868">
          <cell r="A3868" t="str">
            <v>Orcinus orca</v>
          </cell>
        </row>
        <row r="3869">
          <cell r="A3869" t="str">
            <v>Oreamnos americanus</v>
          </cell>
        </row>
        <row r="3870">
          <cell r="A3870" t="str">
            <v>Oreamnos harringtoni</v>
          </cell>
        </row>
        <row r="3871">
          <cell r="A3871" t="str">
            <v>Oreonax flavicauda</v>
          </cell>
        </row>
        <row r="3872">
          <cell r="A3872" t="str">
            <v>Oreoryzomys balneator</v>
          </cell>
        </row>
        <row r="3873">
          <cell r="A3873" t="str">
            <v>Oreotragus oreotragus</v>
          </cell>
        </row>
        <row r="3874">
          <cell r="A3874" t="str">
            <v>Ornithorhynchus anatinus</v>
          </cell>
        </row>
        <row r="3875">
          <cell r="A3875" t="str">
            <v>Orthogeomys cavator</v>
          </cell>
        </row>
        <row r="3876">
          <cell r="A3876" t="str">
            <v>Orthogeomys cherriei</v>
          </cell>
        </row>
        <row r="3877">
          <cell r="A3877" t="str">
            <v>Orthogeomys cuniculus</v>
          </cell>
        </row>
        <row r="3878">
          <cell r="A3878" t="str">
            <v>Orthogeomys dariensis</v>
          </cell>
        </row>
        <row r="3879">
          <cell r="A3879" t="str">
            <v>Orthogeomys grandis</v>
          </cell>
        </row>
        <row r="3880">
          <cell r="A3880" t="str">
            <v>Orthogeomys heterodus</v>
          </cell>
        </row>
        <row r="3881">
          <cell r="A3881" t="str">
            <v>Orthogeomys hispidus</v>
          </cell>
        </row>
        <row r="3882">
          <cell r="A3882" t="str">
            <v>Orthogeomys lanius</v>
          </cell>
        </row>
        <row r="3883">
          <cell r="A3883" t="str">
            <v>Orthogeomys matagalpae</v>
          </cell>
        </row>
        <row r="3884">
          <cell r="A3884" t="str">
            <v>Orthogeomys thaeleri</v>
          </cell>
        </row>
        <row r="3885">
          <cell r="A3885" t="str">
            <v>Orthogeomys underwoodi</v>
          </cell>
        </row>
        <row r="3886">
          <cell r="A3886" t="str">
            <v>Orycteropus afer</v>
          </cell>
        </row>
        <row r="3887">
          <cell r="A3887" t="str">
            <v>Oryctolagus cuniculus</v>
          </cell>
        </row>
        <row r="3888">
          <cell r="A3888" t="str">
            <v>Oryx beisa</v>
          </cell>
        </row>
        <row r="3889">
          <cell r="A3889" t="str">
            <v>Oryx dammah</v>
          </cell>
        </row>
        <row r="3890">
          <cell r="A3890" t="str">
            <v>Oryx gazella</v>
          </cell>
        </row>
        <row r="3891">
          <cell r="A3891" t="str">
            <v>Oryx leucoryx</v>
          </cell>
        </row>
        <row r="3892">
          <cell r="A3892" t="str">
            <v>Oryzomys antillarum</v>
          </cell>
        </row>
        <row r="3893">
          <cell r="A3893" t="str">
            <v>Oryzomys couesi</v>
          </cell>
        </row>
        <row r="3894">
          <cell r="A3894" t="str">
            <v>Oryzomys curasoae</v>
          </cell>
        </row>
        <row r="3895">
          <cell r="A3895" t="str">
            <v>Oryzomys dimidiatus</v>
          </cell>
        </row>
        <row r="3896">
          <cell r="A3896" t="str">
            <v>Oryzomys gorgasi</v>
          </cell>
        </row>
        <row r="3897">
          <cell r="A3897" t="str">
            <v>Oryzomys nelsoni</v>
          </cell>
        </row>
        <row r="3898">
          <cell r="A3898" t="str">
            <v>Oryzomys palustris</v>
          </cell>
        </row>
        <row r="3899">
          <cell r="A3899" t="str">
            <v>Oryzorictes hova</v>
          </cell>
        </row>
        <row r="3900">
          <cell r="A3900" t="str">
            <v>Oryzorictes tetradactylus</v>
          </cell>
        </row>
        <row r="3901">
          <cell r="A3901" t="str">
            <v>Osgoodomys banderanus</v>
          </cell>
        </row>
        <row r="3902">
          <cell r="A3902" t="str">
            <v>Otaria bryonia</v>
          </cell>
        </row>
        <row r="3903">
          <cell r="A3903" t="str">
            <v>Otocolobus manul</v>
          </cell>
        </row>
        <row r="3904">
          <cell r="A3904" t="str">
            <v>Otocyon megalotis</v>
          </cell>
        </row>
        <row r="3905">
          <cell r="A3905" t="str">
            <v>Otolemur crassicaudatus</v>
          </cell>
        </row>
        <row r="3906">
          <cell r="A3906" t="str">
            <v>Otolemur garnettii</v>
          </cell>
        </row>
        <row r="3907">
          <cell r="A3907" t="str">
            <v>Otomops formosus</v>
          </cell>
        </row>
        <row r="3908">
          <cell r="A3908" t="str">
            <v>Otomops johnstonei</v>
          </cell>
        </row>
        <row r="3909">
          <cell r="A3909" t="str">
            <v>Otomops madagascariensis</v>
          </cell>
        </row>
        <row r="3910">
          <cell r="A3910" t="str">
            <v>Otomops martiensseni</v>
          </cell>
        </row>
        <row r="3911">
          <cell r="A3911" t="str">
            <v>Otomops papuensis</v>
          </cell>
        </row>
        <row r="3912">
          <cell r="A3912" t="str">
            <v>Otomops secundus</v>
          </cell>
        </row>
        <row r="3913">
          <cell r="A3913" t="str">
            <v>Otomops wroughtoni</v>
          </cell>
        </row>
        <row r="3914">
          <cell r="A3914" t="str">
            <v>Otomys anchietae</v>
          </cell>
        </row>
        <row r="3915">
          <cell r="A3915" t="str">
            <v>Otomys angoniensis</v>
          </cell>
        </row>
        <row r="3916">
          <cell r="A3916" t="str">
            <v>Otomys barbouri</v>
          </cell>
        </row>
        <row r="3917">
          <cell r="A3917" t="str">
            <v>Otomys burtoni</v>
          </cell>
        </row>
        <row r="3918">
          <cell r="A3918" t="str">
            <v>Otomys cheesmani</v>
          </cell>
        </row>
        <row r="3919">
          <cell r="A3919" t="str">
            <v>Otomys cuanzensis</v>
          </cell>
        </row>
        <row r="3920">
          <cell r="A3920" t="str">
            <v>Otomys dartmouthi</v>
          </cell>
        </row>
        <row r="3921">
          <cell r="A3921" t="str">
            <v>Otomys denti</v>
          </cell>
        </row>
        <row r="3922">
          <cell r="A3922" t="str">
            <v>Otomys fortior</v>
          </cell>
        </row>
        <row r="3923">
          <cell r="A3923" t="str">
            <v>Otomys helleri</v>
          </cell>
        </row>
        <row r="3924">
          <cell r="A3924" t="str">
            <v>Otomys irroratus</v>
          </cell>
        </row>
        <row r="3925">
          <cell r="A3925" t="str">
            <v>Otomys jacksoni</v>
          </cell>
        </row>
        <row r="3926">
          <cell r="A3926" t="str">
            <v>Otomys karoensis</v>
          </cell>
        </row>
        <row r="3927">
          <cell r="A3927" t="str">
            <v>Otomys lacustris</v>
          </cell>
        </row>
        <row r="3928">
          <cell r="A3928" t="str">
            <v>Otomys laminatus</v>
          </cell>
        </row>
        <row r="3929">
          <cell r="A3929" t="str">
            <v>Otomys occidentalis</v>
          </cell>
        </row>
        <row r="3930">
          <cell r="A3930" t="str">
            <v>Otomys orestes</v>
          </cell>
        </row>
        <row r="3931">
          <cell r="A3931" t="str">
            <v>Otomys simiensis</v>
          </cell>
        </row>
        <row r="3932">
          <cell r="A3932" t="str">
            <v>Otomys sloggetti</v>
          </cell>
        </row>
        <row r="3933">
          <cell r="A3933" t="str">
            <v>Otomys thomasi</v>
          </cell>
        </row>
        <row r="3934">
          <cell r="A3934" t="str">
            <v>Otomys tropicalis</v>
          </cell>
        </row>
        <row r="3935">
          <cell r="A3935" t="str">
            <v>Otomys typus</v>
          </cell>
        </row>
        <row r="3936">
          <cell r="A3936" t="str">
            <v>Otomys unisulcatus</v>
          </cell>
        </row>
        <row r="3937">
          <cell r="A3937" t="str">
            <v>Otomys uzungwensis</v>
          </cell>
        </row>
        <row r="3938">
          <cell r="A3938" t="str">
            <v>Otomys yaldeni</v>
          </cell>
        </row>
        <row r="3939">
          <cell r="A3939" t="str">
            <v>Otomys zinki</v>
          </cell>
        </row>
        <row r="3940">
          <cell r="A3940" t="str">
            <v>Otonycteris hemprichii</v>
          </cell>
        </row>
        <row r="3941">
          <cell r="A3941" t="str">
            <v>Otonyctomys hatti</v>
          </cell>
        </row>
        <row r="3942">
          <cell r="A3942" t="str">
            <v>Otopteropus cartilagonodus</v>
          </cell>
        </row>
        <row r="3943">
          <cell r="A3943" t="str">
            <v>Otospermophilus atricapillus</v>
          </cell>
        </row>
        <row r="3944">
          <cell r="A3944" t="str">
            <v>Otospermophilus beecheyi</v>
          </cell>
        </row>
        <row r="3945">
          <cell r="A3945" t="str">
            <v>Otospermophilus variegatus</v>
          </cell>
        </row>
        <row r="3946">
          <cell r="A3946" t="str">
            <v>Ototylomys phyllotis</v>
          </cell>
        </row>
        <row r="3947">
          <cell r="A3947" t="str">
            <v>Ourebia ourebi</v>
          </cell>
        </row>
        <row r="3948">
          <cell r="A3948" t="str">
            <v>Ovibos moschatus</v>
          </cell>
        </row>
        <row r="3949">
          <cell r="A3949" t="str">
            <v>Ovis ammon</v>
          </cell>
        </row>
        <row r="3950">
          <cell r="A3950" t="str">
            <v>Ovis aries</v>
          </cell>
        </row>
        <row r="3951">
          <cell r="A3951" t="str">
            <v>Ovis canadensis</v>
          </cell>
        </row>
        <row r="3952">
          <cell r="A3952" t="str">
            <v>Ovis dalli</v>
          </cell>
        </row>
        <row r="3953">
          <cell r="A3953" t="str">
            <v>Ovis nivicola</v>
          </cell>
        </row>
        <row r="3954">
          <cell r="A3954" t="str">
            <v>Ovis orientalis</v>
          </cell>
        </row>
        <row r="3955">
          <cell r="A3955" t="str">
            <v>Oxymycterus akodontius</v>
          </cell>
        </row>
        <row r="3956">
          <cell r="A3956" t="str">
            <v>Oxymycterus amazonicus</v>
          </cell>
        </row>
        <row r="3957">
          <cell r="A3957" t="str">
            <v>Oxymycterus angularis</v>
          </cell>
        </row>
        <row r="3958">
          <cell r="A3958" t="str">
            <v>Oxymycterus caparoae</v>
          </cell>
        </row>
        <row r="3959">
          <cell r="A3959" t="str">
            <v>Oxymycterus dasytrichus</v>
          </cell>
        </row>
        <row r="3960">
          <cell r="A3960" t="str">
            <v>Oxymycterus delator</v>
          </cell>
        </row>
        <row r="3961">
          <cell r="A3961" t="str">
            <v>Oxymycterus hiska</v>
          </cell>
        </row>
        <row r="3962">
          <cell r="A3962" t="str">
            <v>Oxymycterus hispidus</v>
          </cell>
        </row>
        <row r="3963">
          <cell r="A3963" t="str">
            <v>Oxymycterus hucucha</v>
          </cell>
        </row>
        <row r="3964">
          <cell r="A3964" t="str">
            <v>Oxymycterus inca</v>
          </cell>
        </row>
        <row r="3965">
          <cell r="A3965" t="str">
            <v>Oxymycterus josei</v>
          </cell>
        </row>
        <row r="3966">
          <cell r="A3966" t="str">
            <v>Oxymycterus nasutus</v>
          </cell>
        </row>
        <row r="3967">
          <cell r="A3967" t="str">
            <v>Oxymycterus paramensis</v>
          </cell>
        </row>
        <row r="3968">
          <cell r="A3968" t="str">
            <v>Oxymycterus quaestor</v>
          </cell>
        </row>
        <row r="3969">
          <cell r="A3969" t="str">
            <v>Oxymycterus roberti</v>
          </cell>
        </row>
        <row r="3970">
          <cell r="A3970" t="str">
            <v>Oxymycterus rufus</v>
          </cell>
        </row>
        <row r="3971">
          <cell r="A3971" t="str">
            <v>Oxymycterus wayku</v>
          </cell>
        </row>
        <row r="3972">
          <cell r="A3972" t="str">
            <v>Ozotoceros bezoarticus</v>
          </cell>
        </row>
        <row r="3973">
          <cell r="A3973" t="str">
            <v>Pachyuromys duprasi</v>
          </cell>
        </row>
        <row r="3974">
          <cell r="A3974" t="str">
            <v>Pagophilus groenlandicus</v>
          </cell>
        </row>
        <row r="3975">
          <cell r="A3975" t="str">
            <v>Paguma larvata</v>
          </cell>
        </row>
        <row r="3976">
          <cell r="A3976" t="str">
            <v>Palaeopropithecus ingens</v>
          </cell>
        </row>
        <row r="3977">
          <cell r="A3977" t="str">
            <v>Palawanomys furvus</v>
          </cell>
        </row>
        <row r="3978">
          <cell r="A3978" t="str">
            <v>Pan paniscus</v>
          </cell>
        </row>
        <row r="3979">
          <cell r="A3979" t="str">
            <v>Pan troglodytes</v>
          </cell>
        </row>
        <row r="3980">
          <cell r="A3980" t="str">
            <v>Panthera leo</v>
          </cell>
        </row>
        <row r="3981">
          <cell r="A3981" t="str">
            <v>Panthera onca</v>
          </cell>
        </row>
        <row r="3982">
          <cell r="A3982" t="str">
            <v>Panthera pardus</v>
          </cell>
        </row>
        <row r="3983">
          <cell r="A3983" t="str">
            <v>Panthera tigris</v>
          </cell>
        </row>
        <row r="3984">
          <cell r="A3984" t="str">
            <v>Panthera uncia</v>
          </cell>
        </row>
        <row r="3985">
          <cell r="A3985" t="str">
            <v>Pantholops hodgsonii</v>
          </cell>
        </row>
        <row r="3986">
          <cell r="A3986" t="str">
            <v>Papagomys armandvillei</v>
          </cell>
        </row>
        <row r="3987">
          <cell r="A3987" t="str">
            <v>Papio anubis</v>
          </cell>
        </row>
        <row r="3988">
          <cell r="A3988" t="str">
            <v>Papio cynocephalus</v>
          </cell>
        </row>
        <row r="3989">
          <cell r="A3989" t="str">
            <v>Papio hamadryas</v>
          </cell>
        </row>
        <row r="3990">
          <cell r="A3990" t="str">
            <v>Papio papio</v>
          </cell>
        </row>
        <row r="3991">
          <cell r="A3991" t="str">
            <v>Papio ursinus</v>
          </cell>
        </row>
        <row r="3992">
          <cell r="A3992" t="str">
            <v>Pappogeomys alcorni</v>
          </cell>
        </row>
        <row r="3993">
          <cell r="A3993" t="str">
            <v>Pappogeomys bulleri</v>
          </cell>
        </row>
        <row r="3994">
          <cell r="A3994" t="str">
            <v>Paracoelops megalotis</v>
          </cell>
        </row>
        <row r="3995">
          <cell r="A3995" t="str">
            <v>Paracrocidura graueri</v>
          </cell>
        </row>
        <row r="3996">
          <cell r="A3996" t="str">
            <v>Paracrocidura maxima</v>
          </cell>
        </row>
        <row r="3997">
          <cell r="A3997" t="str">
            <v>Paracrocidura schoutedeni</v>
          </cell>
        </row>
        <row r="3998">
          <cell r="A3998" t="str">
            <v>Paracynictis selousi</v>
          </cell>
        </row>
        <row r="3999">
          <cell r="A3999" t="str">
            <v>Paradipus ctenodactylus</v>
          </cell>
        </row>
        <row r="4000">
          <cell r="A4000" t="str">
            <v>Paradoxurus hermaphroditus</v>
          </cell>
        </row>
        <row r="4001">
          <cell r="A4001" t="str">
            <v>Paradoxurus jerdoni</v>
          </cell>
        </row>
        <row r="4002">
          <cell r="A4002" t="str">
            <v>Paradoxurus stenocephalus</v>
          </cell>
        </row>
        <row r="4003">
          <cell r="A4003" t="str">
            <v>Paradoxurus zeylonensis</v>
          </cell>
        </row>
        <row r="4004">
          <cell r="A4004" t="str">
            <v>Paraechinus aethiopicus</v>
          </cell>
        </row>
        <row r="4005">
          <cell r="A4005" t="str">
            <v>Paraechinus hypomelas</v>
          </cell>
        </row>
        <row r="4006">
          <cell r="A4006" t="str">
            <v>Paraechinus micropus</v>
          </cell>
        </row>
        <row r="4007">
          <cell r="A4007" t="str">
            <v>Paraechinus nudiventris</v>
          </cell>
        </row>
        <row r="4008">
          <cell r="A4008" t="str">
            <v>Parahydromys asper</v>
          </cell>
        </row>
        <row r="4009">
          <cell r="A4009" t="str">
            <v>Paraleptomys rufilatus</v>
          </cell>
        </row>
        <row r="4010">
          <cell r="A4010" t="str">
            <v>Paraleptomys wilhelmina</v>
          </cell>
        </row>
        <row r="4011">
          <cell r="A4011" t="str">
            <v>Paralomys gerbillus</v>
          </cell>
        </row>
        <row r="4012">
          <cell r="A4012" t="str">
            <v>Paramelomys gressitti</v>
          </cell>
        </row>
        <row r="4013">
          <cell r="A4013" t="str">
            <v>Paramelomys levipes</v>
          </cell>
        </row>
        <row r="4014">
          <cell r="A4014" t="str">
            <v>Paramelomys lorentzii</v>
          </cell>
        </row>
        <row r="4015">
          <cell r="A4015" t="str">
            <v>Paramelomys mollis</v>
          </cell>
        </row>
        <row r="4016">
          <cell r="A4016" t="str">
            <v>Paramelomys moncktoni</v>
          </cell>
        </row>
        <row r="4017">
          <cell r="A4017" t="str">
            <v>Paramelomys naso</v>
          </cell>
        </row>
        <row r="4018">
          <cell r="A4018" t="str">
            <v>Paramelomys platyops</v>
          </cell>
        </row>
        <row r="4019">
          <cell r="A4019" t="str">
            <v>Paramelomys rubex</v>
          </cell>
        </row>
        <row r="4020">
          <cell r="A4020" t="str">
            <v>Paramelomys steini</v>
          </cell>
        </row>
        <row r="4021">
          <cell r="A4021" t="str">
            <v>Parantechinus apicalis</v>
          </cell>
        </row>
        <row r="4022">
          <cell r="A4022" t="str">
            <v>Paranyctimene raptor</v>
          </cell>
        </row>
        <row r="4023">
          <cell r="A4023" t="str">
            <v>Paranyctimene tenax</v>
          </cell>
        </row>
        <row r="4024">
          <cell r="A4024" t="str">
            <v>Parascalops breweri</v>
          </cell>
        </row>
        <row r="4025">
          <cell r="A4025" t="str">
            <v>Parascaptor leucura</v>
          </cell>
        </row>
        <row r="4026">
          <cell r="A4026" t="str">
            <v>Parastrellus hesperus</v>
          </cell>
        </row>
        <row r="4027">
          <cell r="A4027" t="str">
            <v>Paratriaenops auritus</v>
          </cell>
        </row>
        <row r="4028">
          <cell r="A4028" t="str">
            <v>Paratriaenops furculus</v>
          </cell>
        </row>
        <row r="4029">
          <cell r="A4029" t="str">
            <v>Paratriaenops pauliani</v>
          </cell>
        </row>
        <row r="4030">
          <cell r="A4030" t="str">
            <v>Paraxerus alexandri</v>
          </cell>
        </row>
        <row r="4031">
          <cell r="A4031" t="str">
            <v>Paraxerus boehmi</v>
          </cell>
        </row>
        <row r="4032">
          <cell r="A4032" t="str">
            <v>Paraxerus cepapi</v>
          </cell>
        </row>
        <row r="4033">
          <cell r="A4033" t="str">
            <v>Paraxerus cooperi</v>
          </cell>
        </row>
        <row r="4034">
          <cell r="A4034" t="str">
            <v>Paraxerus flavovittis</v>
          </cell>
        </row>
        <row r="4035">
          <cell r="A4035" t="str">
            <v>Paraxerus lucifer</v>
          </cell>
        </row>
        <row r="4036">
          <cell r="A4036" t="str">
            <v>Paraxerus ochraceus</v>
          </cell>
        </row>
        <row r="4037">
          <cell r="A4037" t="str">
            <v>Paraxerus palliatus</v>
          </cell>
        </row>
        <row r="4038">
          <cell r="A4038" t="str">
            <v>Paraxerus poensis</v>
          </cell>
        </row>
        <row r="4039">
          <cell r="A4039" t="str">
            <v>Paraxerus vexillarius</v>
          </cell>
        </row>
        <row r="4040">
          <cell r="A4040" t="str">
            <v>Paraxerus vincenti</v>
          </cell>
        </row>
        <row r="4041">
          <cell r="A4041" t="str">
            <v>Pardofelis marmorata</v>
          </cell>
        </row>
        <row r="4042">
          <cell r="A4042" t="str">
            <v>Parotomys brantsii</v>
          </cell>
        </row>
        <row r="4043">
          <cell r="A4043" t="str">
            <v>Parotomys littledalei</v>
          </cell>
        </row>
        <row r="4044">
          <cell r="A4044" t="str">
            <v>Paruromys dominator</v>
          </cell>
        </row>
        <row r="4045">
          <cell r="A4045" t="str">
            <v>Pattonomys occasius</v>
          </cell>
        </row>
        <row r="4046">
          <cell r="A4046" t="str">
            <v>Pattonomys semivillosus</v>
          </cell>
        </row>
        <row r="4047">
          <cell r="A4047" t="str">
            <v>Paucidentomys vermidax</v>
          </cell>
        </row>
        <row r="4048">
          <cell r="A4048" t="str">
            <v>Paulamys naso</v>
          </cell>
        </row>
        <row r="4049">
          <cell r="A4049" t="str">
            <v>Pearsonomys annectens</v>
          </cell>
        </row>
        <row r="4050">
          <cell r="A4050" t="str">
            <v>Pecari tajacu</v>
          </cell>
        </row>
        <row r="4051">
          <cell r="A4051" t="str">
            <v>Pectinator spekei</v>
          </cell>
        </row>
        <row r="4052">
          <cell r="A4052" t="str">
            <v>Pedetes capensis</v>
          </cell>
        </row>
        <row r="4053">
          <cell r="A4053" t="str">
            <v>Pedetes surdaster</v>
          </cell>
        </row>
        <row r="4054">
          <cell r="A4054" t="str">
            <v>Pelea capreolus</v>
          </cell>
        </row>
        <row r="4055">
          <cell r="A4055" t="str">
            <v>Pelomys campanae</v>
          </cell>
        </row>
        <row r="4056">
          <cell r="A4056" t="str">
            <v>Pelomys fallax</v>
          </cell>
        </row>
        <row r="4057">
          <cell r="A4057" t="str">
            <v>Pelomys hopkinsi</v>
          </cell>
        </row>
        <row r="4058">
          <cell r="A4058" t="str">
            <v>Pelomys isseli</v>
          </cell>
        </row>
        <row r="4059">
          <cell r="A4059" t="str">
            <v>Pelomys minor</v>
          </cell>
        </row>
        <row r="4060">
          <cell r="A4060" t="str">
            <v>Pennatomys nivalis</v>
          </cell>
        </row>
        <row r="4061">
          <cell r="A4061" t="str">
            <v>Pentalagus furnessi</v>
          </cell>
        </row>
        <row r="4062">
          <cell r="A4062" t="str">
            <v>Penthetor lucasi</v>
          </cell>
        </row>
        <row r="4063">
          <cell r="A4063" t="str">
            <v>Peponocephala electra</v>
          </cell>
        </row>
        <row r="4064">
          <cell r="A4064" t="str">
            <v>Perameles bougainville</v>
          </cell>
        </row>
        <row r="4065">
          <cell r="A4065" t="str">
            <v>Perameles eremiana</v>
          </cell>
        </row>
        <row r="4066">
          <cell r="A4066" t="str">
            <v>Perameles gunnii</v>
          </cell>
        </row>
        <row r="4067">
          <cell r="A4067" t="str">
            <v>Perameles nasuta</v>
          </cell>
        </row>
        <row r="4068">
          <cell r="A4068" t="str">
            <v>Perodicticus potto</v>
          </cell>
        </row>
        <row r="4069">
          <cell r="A4069" t="str">
            <v>Perognathus alticolus</v>
          </cell>
        </row>
        <row r="4070">
          <cell r="A4070" t="str">
            <v>Perognathus amplus</v>
          </cell>
        </row>
        <row r="4071">
          <cell r="A4071" t="str">
            <v>Perognathus fasciatus</v>
          </cell>
        </row>
        <row r="4072">
          <cell r="A4072" t="str">
            <v>Perognathus flavescens</v>
          </cell>
        </row>
        <row r="4073">
          <cell r="A4073" t="str">
            <v>Perognathus flavus</v>
          </cell>
        </row>
        <row r="4074">
          <cell r="A4074" t="str">
            <v>Perognathus inornatus</v>
          </cell>
        </row>
        <row r="4075">
          <cell r="A4075" t="str">
            <v>Perognathus longimembris</v>
          </cell>
        </row>
        <row r="4076">
          <cell r="A4076" t="str">
            <v>Perognathus merriami</v>
          </cell>
        </row>
        <row r="4077">
          <cell r="A4077" t="str">
            <v>Perognathus parvus</v>
          </cell>
        </row>
        <row r="4078">
          <cell r="A4078" t="str">
            <v>Peromyscus attwateri</v>
          </cell>
        </row>
        <row r="4079">
          <cell r="A4079" t="str">
            <v>Peromyscus aztecus</v>
          </cell>
        </row>
        <row r="4080">
          <cell r="A4080" t="str">
            <v>Peromyscus beatae</v>
          </cell>
        </row>
        <row r="4081">
          <cell r="A4081" t="str">
            <v>Peromyscus boylii</v>
          </cell>
        </row>
        <row r="4082">
          <cell r="A4082" t="str">
            <v>Peromyscus bullatus</v>
          </cell>
        </row>
        <row r="4083">
          <cell r="A4083" t="str">
            <v>Peromyscus californicus</v>
          </cell>
        </row>
        <row r="4084">
          <cell r="A4084" t="str">
            <v>Peromyscus caniceps</v>
          </cell>
        </row>
        <row r="4085">
          <cell r="A4085" t="str">
            <v>Peromyscus carletoni</v>
          </cell>
        </row>
        <row r="4086">
          <cell r="A4086" t="str">
            <v>Peromyscus crinitus</v>
          </cell>
        </row>
        <row r="4087">
          <cell r="A4087" t="str">
            <v>Peromyscus dickeyi</v>
          </cell>
        </row>
        <row r="4088">
          <cell r="A4088" t="str">
            <v>Peromyscus difficilis</v>
          </cell>
        </row>
        <row r="4089">
          <cell r="A4089" t="str">
            <v>Peromyscus eremicus</v>
          </cell>
        </row>
        <row r="4090">
          <cell r="A4090" t="str">
            <v>Peromyscus eva</v>
          </cell>
        </row>
        <row r="4091">
          <cell r="A4091" t="str">
            <v>Peromyscus fraterculus</v>
          </cell>
        </row>
        <row r="4092">
          <cell r="A4092" t="str">
            <v>Peromyscus furvus</v>
          </cell>
        </row>
        <row r="4093">
          <cell r="A4093" t="str">
            <v>Peromyscus gossypinus</v>
          </cell>
        </row>
        <row r="4094">
          <cell r="A4094" t="str">
            <v>Peromyscus grandis</v>
          </cell>
        </row>
        <row r="4095">
          <cell r="A4095" t="str">
            <v>Peromyscus gratus</v>
          </cell>
        </row>
        <row r="4096">
          <cell r="A4096" t="str">
            <v>Peromyscus guardia</v>
          </cell>
        </row>
        <row r="4097">
          <cell r="A4097" t="str">
            <v>Peromyscus guatemalensis</v>
          </cell>
        </row>
        <row r="4098">
          <cell r="A4098" t="str">
            <v>Peromyscus gymnotis</v>
          </cell>
        </row>
        <row r="4099">
          <cell r="A4099" t="str">
            <v>Peromyscus hooperi</v>
          </cell>
        </row>
        <row r="4100">
          <cell r="A4100" t="str">
            <v>Peromyscus hylocetes</v>
          </cell>
        </row>
        <row r="4101">
          <cell r="A4101" t="str">
            <v>Peromyscus interparietalis</v>
          </cell>
        </row>
        <row r="4102">
          <cell r="A4102" t="str">
            <v>Peromyscus keeni</v>
          </cell>
        </row>
        <row r="4103">
          <cell r="A4103" t="str">
            <v>Peromyscus leucopus</v>
          </cell>
        </row>
        <row r="4104">
          <cell r="A4104" t="str">
            <v>Peromyscus levipes</v>
          </cell>
        </row>
        <row r="4105">
          <cell r="A4105" t="str">
            <v>Peromyscus madrensis</v>
          </cell>
        </row>
        <row r="4106">
          <cell r="A4106" t="str">
            <v>Peromyscus maniculatus</v>
          </cell>
        </row>
        <row r="4107">
          <cell r="A4107" t="str">
            <v>Peromyscus mayensis</v>
          </cell>
        </row>
        <row r="4108">
          <cell r="A4108" t="str">
            <v>Peromyscus megalops</v>
          </cell>
        </row>
        <row r="4109">
          <cell r="A4109" t="str">
            <v>Peromyscus mekisturus</v>
          </cell>
        </row>
        <row r="4110">
          <cell r="A4110" t="str">
            <v>Peromyscus melanocarpus</v>
          </cell>
        </row>
        <row r="4111">
          <cell r="A4111" t="str">
            <v>Peromyscus melanophrys</v>
          </cell>
        </row>
        <row r="4112">
          <cell r="A4112" t="str">
            <v>Peromyscus melanotis</v>
          </cell>
        </row>
        <row r="4113">
          <cell r="A4113" t="str">
            <v>Peromyscus melanurus</v>
          </cell>
        </row>
        <row r="4114">
          <cell r="A4114" t="str">
            <v>Peromyscus merriami</v>
          </cell>
        </row>
        <row r="4115">
          <cell r="A4115" t="str">
            <v>Peromyscus mexicanus</v>
          </cell>
        </row>
        <row r="4116">
          <cell r="A4116" t="str">
            <v>Peromyscus nasutus</v>
          </cell>
        </row>
        <row r="4117">
          <cell r="A4117" t="str">
            <v>Peromyscus ochraventer</v>
          </cell>
        </row>
        <row r="4118">
          <cell r="A4118" t="str">
            <v>Peromyscus pectoralis</v>
          </cell>
        </row>
        <row r="4119">
          <cell r="A4119" t="str">
            <v>Peromyscus pembertoni</v>
          </cell>
        </row>
        <row r="4120">
          <cell r="A4120" t="str">
            <v>Peromyscus perfulvus</v>
          </cell>
        </row>
        <row r="4121">
          <cell r="A4121" t="str">
            <v>Peromyscus polionotus</v>
          </cell>
        </row>
        <row r="4122">
          <cell r="A4122" t="str">
            <v>Peromyscus polius</v>
          </cell>
        </row>
        <row r="4123">
          <cell r="A4123" t="str">
            <v>Peromyscus pseudocrinitus</v>
          </cell>
        </row>
        <row r="4124">
          <cell r="A4124" t="str">
            <v>Peromyscus sagax</v>
          </cell>
        </row>
        <row r="4125">
          <cell r="A4125" t="str">
            <v>Peromyscus schmidlyi</v>
          </cell>
        </row>
        <row r="4126">
          <cell r="A4126" t="str">
            <v>Peromyscus sejugis</v>
          </cell>
        </row>
        <row r="4127">
          <cell r="A4127" t="str">
            <v>Peromyscus simulus</v>
          </cell>
        </row>
        <row r="4128">
          <cell r="A4128" t="str">
            <v>Peromyscus slevini</v>
          </cell>
        </row>
        <row r="4129">
          <cell r="A4129" t="str">
            <v>Peromyscus spicilegus</v>
          </cell>
        </row>
        <row r="4130">
          <cell r="A4130" t="str">
            <v>Peromyscus stephani</v>
          </cell>
        </row>
        <row r="4131">
          <cell r="A4131" t="str">
            <v>Peromyscus stirtoni</v>
          </cell>
        </row>
        <row r="4132">
          <cell r="A4132" t="str">
            <v>Peromyscus truei</v>
          </cell>
        </row>
        <row r="4133">
          <cell r="A4133" t="str">
            <v>Peromyscus winkelmanni</v>
          </cell>
        </row>
        <row r="4134">
          <cell r="A4134" t="str">
            <v>Peromyscus yucatanicus</v>
          </cell>
        </row>
        <row r="4135">
          <cell r="A4135" t="str">
            <v>Peromyscus zarhynchus</v>
          </cell>
        </row>
        <row r="4136">
          <cell r="A4136" t="str">
            <v>Peropteryx kappleri</v>
          </cell>
        </row>
        <row r="4137">
          <cell r="A4137" t="str">
            <v>Peropteryx leucoptera</v>
          </cell>
        </row>
        <row r="4138">
          <cell r="A4138" t="str">
            <v>Peropteryx macrotis</v>
          </cell>
        </row>
        <row r="4139">
          <cell r="A4139" t="str">
            <v>Peropteryx pallidoptera</v>
          </cell>
        </row>
        <row r="4140">
          <cell r="A4140" t="str">
            <v>Peropteryx trinitatis</v>
          </cell>
        </row>
        <row r="4141">
          <cell r="A4141" t="str">
            <v>Peroryctes broadbenti</v>
          </cell>
        </row>
        <row r="4142">
          <cell r="A4142" t="str">
            <v>Peroryctes raffrayana</v>
          </cell>
        </row>
        <row r="4143">
          <cell r="A4143" t="str">
            <v>Petaurillus emiliae</v>
          </cell>
        </row>
        <row r="4144">
          <cell r="A4144" t="str">
            <v>Petaurillus hosei</v>
          </cell>
        </row>
        <row r="4145">
          <cell r="A4145" t="str">
            <v>Petaurillus kinlochii</v>
          </cell>
        </row>
        <row r="4146">
          <cell r="A4146" t="str">
            <v>Petaurista albiventer</v>
          </cell>
        </row>
        <row r="4147">
          <cell r="A4147" t="str">
            <v>Petaurista alborufus</v>
          </cell>
        </row>
        <row r="4148">
          <cell r="A4148" t="str">
            <v>Petaurista caniceps</v>
          </cell>
        </row>
        <row r="4149">
          <cell r="A4149" t="str">
            <v>Petaurista elegans</v>
          </cell>
        </row>
        <row r="4150">
          <cell r="A4150" t="str">
            <v>Petaurista grandis</v>
          </cell>
        </row>
        <row r="4151">
          <cell r="A4151" t="str">
            <v>Petaurista hainana</v>
          </cell>
        </row>
        <row r="4152">
          <cell r="A4152" t="str">
            <v>Petaurista lena</v>
          </cell>
        </row>
        <row r="4153">
          <cell r="A4153" t="str">
            <v>Petaurista leucogenys</v>
          </cell>
        </row>
        <row r="4154">
          <cell r="A4154" t="str">
            <v>Petaurista magnificus</v>
          </cell>
        </row>
        <row r="4155">
          <cell r="A4155" t="str">
            <v>Petaurista marica</v>
          </cell>
        </row>
        <row r="4156">
          <cell r="A4156" t="str">
            <v>Petaurista mechukaensis</v>
          </cell>
        </row>
        <row r="4157">
          <cell r="A4157" t="str">
            <v>Petaurista mishmiensis</v>
          </cell>
        </row>
        <row r="4158">
          <cell r="A4158" t="str">
            <v>Petaurista nobilis</v>
          </cell>
        </row>
        <row r="4159">
          <cell r="A4159" t="str">
            <v>Petaurista petaurista</v>
          </cell>
        </row>
        <row r="4160">
          <cell r="A4160" t="str">
            <v>Petaurista philippensis</v>
          </cell>
        </row>
        <row r="4161">
          <cell r="A4161" t="str">
            <v>Petaurista siangensis</v>
          </cell>
        </row>
        <row r="4162">
          <cell r="A4162" t="str">
            <v>Petaurista xanthotis</v>
          </cell>
        </row>
        <row r="4163">
          <cell r="A4163" t="str">
            <v>Petaurista yunanensis</v>
          </cell>
        </row>
        <row r="4164">
          <cell r="A4164" t="str">
            <v>Petauroides volans</v>
          </cell>
        </row>
        <row r="4165">
          <cell r="A4165" t="str">
            <v>Petaurus abidi</v>
          </cell>
        </row>
        <row r="4166">
          <cell r="A4166" t="str">
            <v>Petaurus australis</v>
          </cell>
        </row>
        <row r="4167">
          <cell r="A4167" t="str">
            <v>Petaurus biacensis</v>
          </cell>
        </row>
        <row r="4168">
          <cell r="A4168" t="str">
            <v>Petaurus breviceps</v>
          </cell>
        </row>
        <row r="4169">
          <cell r="A4169" t="str">
            <v>Petaurus gracilis</v>
          </cell>
        </row>
        <row r="4170">
          <cell r="A4170" t="str">
            <v>Petaurus norfolcensis</v>
          </cell>
        </row>
        <row r="4171">
          <cell r="A4171" t="str">
            <v>Petinomys crinitus</v>
          </cell>
        </row>
        <row r="4172">
          <cell r="A4172" t="str">
            <v>Petinomys fuscocapillus</v>
          </cell>
        </row>
        <row r="4173">
          <cell r="A4173" t="str">
            <v>Petinomys genibarbis</v>
          </cell>
        </row>
        <row r="4174">
          <cell r="A4174" t="str">
            <v>Petinomys hageni</v>
          </cell>
        </row>
        <row r="4175">
          <cell r="A4175" t="str">
            <v>Petinomys lugens</v>
          </cell>
        </row>
        <row r="4176">
          <cell r="A4176" t="str">
            <v>Petinomys mindanensis</v>
          </cell>
        </row>
        <row r="4177">
          <cell r="A4177" t="str">
            <v>Petinomys sagitta</v>
          </cell>
        </row>
        <row r="4178">
          <cell r="A4178" t="str">
            <v>Petinomys setosus</v>
          </cell>
        </row>
        <row r="4179">
          <cell r="A4179" t="str">
            <v>Petinomys vordermanni</v>
          </cell>
        </row>
        <row r="4180">
          <cell r="A4180" t="str">
            <v>Petrodromus tetradactylus</v>
          </cell>
        </row>
        <row r="4181">
          <cell r="A4181" t="str">
            <v>Petrogale assimilis</v>
          </cell>
        </row>
        <row r="4182">
          <cell r="A4182" t="str">
            <v>Petrogale brachyotis</v>
          </cell>
        </row>
        <row r="4183">
          <cell r="A4183" t="str">
            <v>Petrogale burbidgei</v>
          </cell>
        </row>
        <row r="4184">
          <cell r="A4184" t="str">
            <v>Petrogale coenensis</v>
          </cell>
        </row>
        <row r="4185">
          <cell r="A4185" t="str">
            <v>Petrogale concinna</v>
          </cell>
        </row>
        <row r="4186">
          <cell r="A4186" t="str">
            <v>Petrogale godmani</v>
          </cell>
        </row>
        <row r="4187">
          <cell r="A4187" t="str">
            <v>Petrogale herberti</v>
          </cell>
        </row>
        <row r="4188">
          <cell r="A4188" t="str">
            <v>Petrogale inornata</v>
          </cell>
        </row>
        <row r="4189">
          <cell r="A4189" t="str">
            <v>Petrogale lateralis</v>
          </cell>
        </row>
        <row r="4190">
          <cell r="A4190" t="str">
            <v>Petrogale mareeba</v>
          </cell>
        </row>
        <row r="4191">
          <cell r="A4191" t="str">
            <v>Petrogale penicillata</v>
          </cell>
        </row>
        <row r="4192">
          <cell r="A4192" t="str">
            <v>Petrogale persephone</v>
          </cell>
        </row>
        <row r="4193">
          <cell r="A4193" t="str">
            <v>Petrogale purpureicollis</v>
          </cell>
        </row>
        <row r="4194">
          <cell r="A4194" t="str">
            <v>Petrogale rothschildi</v>
          </cell>
        </row>
        <row r="4195">
          <cell r="A4195" t="str">
            <v>Petrogale sharmani</v>
          </cell>
        </row>
        <row r="4196">
          <cell r="A4196" t="str">
            <v>Petrogale xanthopus</v>
          </cell>
        </row>
        <row r="4197">
          <cell r="A4197" t="str">
            <v>Petromus typicus</v>
          </cell>
        </row>
        <row r="4198">
          <cell r="A4198" t="str">
            <v>Petromyscus barbouri</v>
          </cell>
        </row>
        <row r="4199">
          <cell r="A4199" t="str">
            <v>Petromyscus collinus</v>
          </cell>
        </row>
        <row r="4200">
          <cell r="A4200" t="str">
            <v>Petromyscus monticularis</v>
          </cell>
        </row>
        <row r="4201">
          <cell r="A4201" t="str">
            <v>Petromyscus shortridgei</v>
          </cell>
        </row>
        <row r="4202">
          <cell r="A4202" t="str">
            <v>Petropseudes dahli</v>
          </cell>
        </row>
        <row r="4203">
          <cell r="A4203" t="str">
            <v>Phacochoerus aethiopicus</v>
          </cell>
        </row>
        <row r="4204">
          <cell r="A4204" t="str">
            <v>Phacochoerus africanus</v>
          </cell>
        </row>
        <row r="4205">
          <cell r="A4205" t="str">
            <v>Phaenomys ferrugineus</v>
          </cell>
        </row>
        <row r="4206">
          <cell r="A4206" t="str">
            <v>Phalanger alexandrae</v>
          </cell>
        </row>
        <row r="4207">
          <cell r="A4207" t="str">
            <v>Phalanger carmelitae</v>
          </cell>
        </row>
        <row r="4208">
          <cell r="A4208" t="str">
            <v>Phalanger gymnotis</v>
          </cell>
        </row>
        <row r="4209">
          <cell r="A4209" t="str">
            <v>Phalanger intercastellanus</v>
          </cell>
        </row>
        <row r="4210">
          <cell r="A4210" t="str">
            <v>Phalanger lullulae</v>
          </cell>
        </row>
        <row r="4211">
          <cell r="A4211" t="str">
            <v>Phalanger matabiru</v>
          </cell>
        </row>
        <row r="4212">
          <cell r="A4212" t="str">
            <v>Phalanger matanim</v>
          </cell>
        </row>
        <row r="4213">
          <cell r="A4213" t="str">
            <v>Phalanger mimicus</v>
          </cell>
        </row>
        <row r="4214">
          <cell r="A4214" t="str">
            <v>Phalanger orientalis</v>
          </cell>
        </row>
        <row r="4215">
          <cell r="A4215" t="str">
            <v>Phalanger ornatus</v>
          </cell>
        </row>
        <row r="4216">
          <cell r="A4216" t="str">
            <v>Phalanger rothschildi</v>
          </cell>
        </row>
        <row r="4217">
          <cell r="A4217" t="str">
            <v>Phalanger sericeus</v>
          </cell>
        </row>
        <row r="4218">
          <cell r="A4218" t="str">
            <v>Phalanger vestitus</v>
          </cell>
        </row>
        <row r="4219">
          <cell r="A4219" t="str">
            <v>Phaner electromontis</v>
          </cell>
        </row>
        <row r="4220">
          <cell r="A4220" t="str">
            <v>Phaner furcifer</v>
          </cell>
        </row>
        <row r="4221">
          <cell r="A4221" t="str">
            <v>Phaner pallescens</v>
          </cell>
        </row>
        <row r="4222">
          <cell r="A4222" t="str">
            <v>Phaner parienti</v>
          </cell>
        </row>
        <row r="4223">
          <cell r="A4223" t="str">
            <v>Pharotis imogene</v>
          </cell>
        </row>
        <row r="4224">
          <cell r="A4224" t="str">
            <v>Phascogale calura</v>
          </cell>
        </row>
        <row r="4225">
          <cell r="A4225" t="str">
            <v>Phascogale pirata</v>
          </cell>
        </row>
        <row r="4226">
          <cell r="A4226" t="str">
            <v>Phascogale tapoatafa</v>
          </cell>
        </row>
        <row r="4227">
          <cell r="A4227" t="str">
            <v>Phascolarctos cinereus</v>
          </cell>
        </row>
        <row r="4228">
          <cell r="A4228" t="str">
            <v>Phascolosorex doriae</v>
          </cell>
        </row>
        <row r="4229">
          <cell r="A4229" t="str">
            <v>Phascolosorex dorsalis</v>
          </cell>
        </row>
        <row r="4230">
          <cell r="A4230" t="str">
            <v>Phataginus tetradactyla</v>
          </cell>
        </row>
        <row r="4231">
          <cell r="A4231" t="str">
            <v>Phataginus tricuspis</v>
          </cell>
        </row>
        <row r="4232">
          <cell r="A4232" t="str">
            <v>Phenacomys intermedius</v>
          </cell>
        </row>
        <row r="4233">
          <cell r="A4233" t="str">
            <v>Phenacomys ungava</v>
          </cell>
        </row>
        <row r="4234">
          <cell r="A4234" t="str">
            <v>Philander andersoni</v>
          </cell>
        </row>
        <row r="4235">
          <cell r="A4235" t="str">
            <v>Philander deltae</v>
          </cell>
        </row>
        <row r="4236">
          <cell r="A4236" t="str">
            <v>Philander frenatus</v>
          </cell>
        </row>
        <row r="4237">
          <cell r="A4237" t="str">
            <v>Philander mcilhennyi</v>
          </cell>
        </row>
        <row r="4238">
          <cell r="A4238" t="str">
            <v>Philander mondolfii</v>
          </cell>
        </row>
        <row r="4239">
          <cell r="A4239" t="str">
            <v>Philander olrogi</v>
          </cell>
        </row>
        <row r="4240">
          <cell r="A4240" t="str">
            <v>Philander opossum</v>
          </cell>
        </row>
        <row r="4241">
          <cell r="A4241" t="str">
            <v>Philantomba maxwellii</v>
          </cell>
        </row>
        <row r="4242">
          <cell r="A4242" t="str">
            <v>Philantomba monticola</v>
          </cell>
        </row>
        <row r="4243">
          <cell r="A4243" t="str">
            <v>Philantomba walteri</v>
          </cell>
        </row>
        <row r="4244">
          <cell r="A4244" t="str">
            <v>Philetor brachypterus</v>
          </cell>
        </row>
        <row r="4245">
          <cell r="A4245" t="str">
            <v>Phloeomys cumingi</v>
          </cell>
        </row>
        <row r="4246">
          <cell r="A4246" t="str">
            <v>Phloeomys pallidus</v>
          </cell>
        </row>
        <row r="4247">
          <cell r="A4247" t="str">
            <v>Phoca largha</v>
          </cell>
        </row>
        <row r="4248">
          <cell r="A4248" t="str">
            <v>Phoca vitulina</v>
          </cell>
        </row>
        <row r="4249">
          <cell r="A4249" t="str">
            <v>Phocarctos hookeri</v>
          </cell>
        </row>
        <row r="4250">
          <cell r="A4250" t="str">
            <v>Phocoena dioptrica</v>
          </cell>
        </row>
        <row r="4251">
          <cell r="A4251" t="str">
            <v>Phocoena phocoena</v>
          </cell>
        </row>
        <row r="4252">
          <cell r="A4252" t="str">
            <v>Phocoena sinus</v>
          </cell>
        </row>
        <row r="4253">
          <cell r="A4253" t="str">
            <v>Phocoena spinipinnis</v>
          </cell>
        </row>
        <row r="4254">
          <cell r="A4254" t="str">
            <v>Phocoenoides dalli</v>
          </cell>
        </row>
        <row r="4255">
          <cell r="A4255" t="str">
            <v>Phodopus campbelli</v>
          </cell>
        </row>
        <row r="4256">
          <cell r="A4256" t="str">
            <v>Phodopus roborovskii</v>
          </cell>
        </row>
        <row r="4257">
          <cell r="A4257" t="str">
            <v>Phodopus sungorus</v>
          </cell>
        </row>
        <row r="4258">
          <cell r="A4258" t="str">
            <v>Phoniscus aerosa</v>
          </cell>
        </row>
        <row r="4259">
          <cell r="A4259" t="str">
            <v>Phoniscus atrox</v>
          </cell>
        </row>
        <row r="4260">
          <cell r="A4260" t="str">
            <v>Phoniscus jagorii</v>
          </cell>
        </row>
        <row r="4261">
          <cell r="A4261" t="str">
            <v>Phoniscus papuensis</v>
          </cell>
        </row>
        <row r="4262">
          <cell r="A4262" t="str">
            <v>Phylloderma stenops</v>
          </cell>
        </row>
        <row r="4263">
          <cell r="A4263" t="str">
            <v>Phyllomys blainvillii</v>
          </cell>
        </row>
        <row r="4264">
          <cell r="A4264" t="str">
            <v>Phyllomys brasiliensis</v>
          </cell>
        </row>
        <row r="4265">
          <cell r="A4265" t="str">
            <v>Phyllomys dasythrix</v>
          </cell>
        </row>
        <row r="4266">
          <cell r="A4266" t="str">
            <v>Phyllomys kerri</v>
          </cell>
        </row>
        <row r="4267">
          <cell r="A4267" t="str">
            <v>Phyllomys lamarum</v>
          </cell>
        </row>
        <row r="4268">
          <cell r="A4268" t="str">
            <v>Phyllomys lundi</v>
          </cell>
        </row>
        <row r="4269">
          <cell r="A4269" t="str">
            <v>Phyllomys mantiqueirensis</v>
          </cell>
        </row>
        <row r="4270">
          <cell r="A4270" t="str">
            <v>Phyllomys medius</v>
          </cell>
        </row>
        <row r="4271">
          <cell r="A4271" t="str">
            <v>Phyllomys nigrispinus</v>
          </cell>
        </row>
        <row r="4272">
          <cell r="A4272" t="str">
            <v>Phyllomys pattoni</v>
          </cell>
        </row>
        <row r="4273">
          <cell r="A4273" t="str">
            <v>Phyllomys sulinus</v>
          </cell>
        </row>
        <row r="4274">
          <cell r="A4274" t="str">
            <v>Phyllomys thomasi</v>
          </cell>
        </row>
        <row r="4275">
          <cell r="A4275" t="str">
            <v>Phyllomys unicolor</v>
          </cell>
        </row>
        <row r="4276">
          <cell r="A4276" t="str">
            <v>Phyllonycteris aphylla</v>
          </cell>
        </row>
        <row r="4277">
          <cell r="A4277" t="str">
            <v>Phyllonycteris poeyi</v>
          </cell>
        </row>
        <row r="4278">
          <cell r="A4278" t="str">
            <v>Phyllops falcatus</v>
          </cell>
        </row>
        <row r="4279">
          <cell r="A4279" t="str">
            <v>Phyllostomus discolor</v>
          </cell>
        </row>
        <row r="4280">
          <cell r="A4280" t="str">
            <v>Phyllostomus elongatus</v>
          </cell>
        </row>
        <row r="4281">
          <cell r="A4281" t="str">
            <v>Phyllostomus hastatus</v>
          </cell>
        </row>
        <row r="4282">
          <cell r="A4282" t="str">
            <v>Phyllostomus latifolius</v>
          </cell>
        </row>
        <row r="4283">
          <cell r="A4283" t="str">
            <v>Phyllotis alisosiensis</v>
          </cell>
        </row>
        <row r="4284">
          <cell r="A4284" t="str">
            <v>Phyllotis amicus</v>
          </cell>
        </row>
        <row r="4285">
          <cell r="A4285" t="str">
            <v>Phyllotis andium</v>
          </cell>
        </row>
        <row r="4286">
          <cell r="A4286" t="str">
            <v>Phyllotis anitae</v>
          </cell>
        </row>
        <row r="4287">
          <cell r="A4287" t="str">
            <v>Phyllotis bonariensis</v>
          </cell>
        </row>
        <row r="4288">
          <cell r="A4288" t="str">
            <v>Phyllotis caprinus</v>
          </cell>
        </row>
        <row r="4289">
          <cell r="A4289" t="str">
            <v>Phyllotis darwini</v>
          </cell>
        </row>
        <row r="4290">
          <cell r="A4290" t="str">
            <v>Phyllotis definitus</v>
          </cell>
        </row>
        <row r="4291">
          <cell r="A4291" t="str">
            <v>Phyllotis haggardi</v>
          </cell>
        </row>
        <row r="4292">
          <cell r="A4292" t="str">
            <v>Phyllotis limatus</v>
          </cell>
        </row>
        <row r="4293">
          <cell r="A4293" t="str">
            <v>Phyllotis magister</v>
          </cell>
        </row>
        <row r="4294">
          <cell r="A4294" t="str">
            <v>Phyllotis osgoodi</v>
          </cell>
        </row>
        <row r="4295">
          <cell r="A4295" t="str">
            <v>Phyllotis osilae</v>
          </cell>
        </row>
        <row r="4296">
          <cell r="A4296" t="str">
            <v>Phyllotis wolffsohni</v>
          </cell>
        </row>
        <row r="4297">
          <cell r="A4297" t="str">
            <v>Phyllotis xanthopygus</v>
          </cell>
        </row>
        <row r="4298">
          <cell r="A4298" t="str">
            <v>Physeter macrocephalus</v>
          </cell>
        </row>
        <row r="4299">
          <cell r="A4299" t="str">
            <v>Pipanacoctomys aureus</v>
          </cell>
        </row>
        <row r="4300">
          <cell r="A4300" t="str">
            <v>Pipistrellus abramus</v>
          </cell>
        </row>
        <row r="4301">
          <cell r="A4301" t="str">
            <v>Pipistrellus adamsi</v>
          </cell>
        </row>
        <row r="4302">
          <cell r="A4302" t="str">
            <v>Pipistrellus aero</v>
          </cell>
        </row>
        <row r="4303">
          <cell r="A4303" t="str">
            <v>Pipistrellus alaschanicus</v>
          </cell>
        </row>
        <row r="4304">
          <cell r="A4304" t="str">
            <v>Pipistrellus angulatus</v>
          </cell>
        </row>
        <row r="4305">
          <cell r="A4305" t="str">
            <v>Pipistrellus anthonyi</v>
          </cell>
        </row>
        <row r="4306">
          <cell r="A4306" t="str">
            <v>Pipistrellus arabicus</v>
          </cell>
        </row>
        <row r="4307">
          <cell r="A4307" t="str">
            <v>Pipistrellus ariel</v>
          </cell>
        </row>
        <row r="4308">
          <cell r="A4308" t="str">
            <v>Pipistrellus cadornae</v>
          </cell>
        </row>
        <row r="4309">
          <cell r="A4309" t="str">
            <v>Pipistrellus ceylonicus</v>
          </cell>
        </row>
        <row r="4310">
          <cell r="A4310" t="str">
            <v>Pipistrellus collinus</v>
          </cell>
        </row>
        <row r="4311">
          <cell r="A4311" t="str">
            <v>Pipistrellus coromandra</v>
          </cell>
        </row>
        <row r="4312">
          <cell r="A4312" t="str">
            <v>Pipistrellus crassulus</v>
          </cell>
        </row>
        <row r="4313">
          <cell r="A4313" t="str">
            <v>Pipistrellus deserti</v>
          </cell>
        </row>
        <row r="4314">
          <cell r="A4314" t="str">
            <v>Pipistrellus eisentrauti</v>
          </cell>
        </row>
        <row r="4315">
          <cell r="A4315" t="str">
            <v>Pipistrellus endoi</v>
          </cell>
        </row>
        <row r="4316">
          <cell r="A4316" t="str">
            <v>Pipistrellus hanaki</v>
          </cell>
        </row>
        <row r="4317">
          <cell r="A4317" t="str">
            <v>Pipistrellus hesperidus</v>
          </cell>
        </row>
        <row r="4318">
          <cell r="A4318" t="str">
            <v>Pipistrellus imbricatus</v>
          </cell>
        </row>
        <row r="4319">
          <cell r="A4319" t="str">
            <v>Pipistrellus inexspectatus</v>
          </cell>
        </row>
        <row r="4320">
          <cell r="A4320" t="str">
            <v>Pipistrellus javanicus</v>
          </cell>
        </row>
        <row r="4321">
          <cell r="A4321" t="str">
            <v>Pipistrellus joffrei</v>
          </cell>
        </row>
        <row r="4322">
          <cell r="A4322" t="str">
            <v>Pipistrellus kitcheneri</v>
          </cell>
        </row>
        <row r="4323">
          <cell r="A4323" t="str">
            <v>Pipistrellus kuhlii</v>
          </cell>
        </row>
        <row r="4324">
          <cell r="A4324" t="str">
            <v>Pipistrellus lophurus</v>
          </cell>
        </row>
        <row r="4325">
          <cell r="A4325" t="str">
            <v>Pipistrellus macrotis</v>
          </cell>
        </row>
        <row r="4326">
          <cell r="A4326" t="str">
            <v>Pipistrellus maderensis</v>
          </cell>
        </row>
        <row r="4327">
          <cell r="A4327" t="str">
            <v>Pipistrellus minahassae</v>
          </cell>
        </row>
        <row r="4328">
          <cell r="A4328" t="str">
            <v>Pipistrellus murrayi</v>
          </cell>
        </row>
        <row r="4329">
          <cell r="A4329" t="str">
            <v>Pipistrellus musciculus</v>
          </cell>
        </row>
        <row r="4330">
          <cell r="A4330" t="str">
            <v>Pipistrellus nanulus</v>
          </cell>
        </row>
        <row r="4331">
          <cell r="A4331" t="str">
            <v>Pipistrellus nathusii</v>
          </cell>
        </row>
        <row r="4332">
          <cell r="A4332" t="str">
            <v>Pipistrellus papuanus</v>
          </cell>
        </row>
        <row r="4333">
          <cell r="A4333" t="str">
            <v>Pipistrellus paterculus</v>
          </cell>
        </row>
        <row r="4334">
          <cell r="A4334" t="str">
            <v>Pipistrellus permixtus</v>
          </cell>
        </row>
        <row r="4335">
          <cell r="A4335" t="str">
            <v>Pipistrellus pipistrellus</v>
          </cell>
        </row>
        <row r="4336">
          <cell r="A4336" t="str">
            <v>Pipistrellus pulveratus</v>
          </cell>
        </row>
        <row r="4337">
          <cell r="A4337" t="str">
            <v>Pipistrellus pygmaeus</v>
          </cell>
        </row>
        <row r="4338">
          <cell r="A4338" t="str">
            <v>Pipistrellus raceyi</v>
          </cell>
        </row>
        <row r="4339">
          <cell r="A4339" t="str">
            <v>Pipistrellus rueppellii</v>
          </cell>
        </row>
        <row r="4340">
          <cell r="A4340" t="str">
            <v>Pipistrellus rusticus</v>
          </cell>
        </row>
        <row r="4341">
          <cell r="A4341" t="str">
            <v>Pipistrellus savii</v>
          </cell>
        </row>
        <row r="4342">
          <cell r="A4342" t="str">
            <v>Pipistrellus stenopterus</v>
          </cell>
        </row>
        <row r="4343">
          <cell r="A4343" t="str">
            <v>Pipistrellus sturdeei</v>
          </cell>
        </row>
        <row r="4344">
          <cell r="A4344" t="str">
            <v>Pipistrellus subflavus</v>
          </cell>
        </row>
        <row r="4345">
          <cell r="A4345" t="str">
            <v>Pipistrellus tenuis</v>
          </cell>
        </row>
        <row r="4346">
          <cell r="A4346" t="str">
            <v>Pipistrellus vordermanni</v>
          </cell>
        </row>
        <row r="4347">
          <cell r="A4347" t="str">
            <v>Pipistrellus wattsi</v>
          </cell>
        </row>
        <row r="4348">
          <cell r="A4348" t="str">
            <v>Pipistrellus westralis</v>
          </cell>
        </row>
        <row r="4349">
          <cell r="A4349" t="str">
            <v>Pithecheir melanurus</v>
          </cell>
        </row>
        <row r="4350">
          <cell r="A4350" t="str">
            <v>Pithecheir parvus</v>
          </cell>
        </row>
        <row r="4351">
          <cell r="A4351" t="str">
            <v>Pithecheirops otion</v>
          </cell>
        </row>
        <row r="4352">
          <cell r="A4352" t="str">
            <v>Pithecia aequatorialis</v>
          </cell>
        </row>
        <row r="4353">
          <cell r="A4353" t="str">
            <v>Pithecia albicans</v>
          </cell>
        </row>
        <row r="4354">
          <cell r="A4354" t="str">
            <v>Pithecia cazuzai</v>
          </cell>
        </row>
        <row r="4355">
          <cell r="A4355" t="str">
            <v>Pithecia chrysocephala</v>
          </cell>
        </row>
        <row r="4356">
          <cell r="A4356" t="str">
            <v>Pithecia hirsuta</v>
          </cell>
        </row>
        <row r="4357">
          <cell r="A4357" t="str">
            <v>Pithecia insuta</v>
          </cell>
        </row>
        <row r="4358">
          <cell r="A4358" t="str">
            <v>Pithecia irrorata</v>
          </cell>
        </row>
        <row r="4359">
          <cell r="A4359" t="str">
            <v>Pithecia isabela</v>
          </cell>
        </row>
        <row r="4360">
          <cell r="A4360" t="str">
            <v>Pithecia milleri</v>
          </cell>
        </row>
        <row r="4361">
          <cell r="A4361" t="str">
            <v>Pithecia mittermeieri</v>
          </cell>
        </row>
        <row r="4362">
          <cell r="A4362" t="str">
            <v>Pithecia monachus</v>
          </cell>
        </row>
        <row r="4363">
          <cell r="A4363" t="str">
            <v>Pithecia napensis</v>
          </cell>
        </row>
        <row r="4364">
          <cell r="A4364" t="str">
            <v>Pithecia pissinattii</v>
          </cell>
        </row>
        <row r="4365">
          <cell r="A4365" t="str">
            <v>Pithecia pithecia</v>
          </cell>
        </row>
        <row r="4366">
          <cell r="A4366" t="str">
            <v>Pithecia rylandsi</v>
          </cell>
        </row>
        <row r="4367">
          <cell r="A4367" t="str">
            <v>Pithecia vanzolinii</v>
          </cell>
        </row>
        <row r="4368">
          <cell r="A4368" t="str">
            <v>Plagiodontia aedium</v>
          </cell>
        </row>
        <row r="4369">
          <cell r="A4369" t="str">
            <v>Plagiodontia ipnaeum</v>
          </cell>
        </row>
        <row r="4370">
          <cell r="A4370" t="str">
            <v>Planigale gilesi</v>
          </cell>
        </row>
        <row r="4371">
          <cell r="A4371" t="str">
            <v>Planigale ingrami</v>
          </cell>
        </row>
        <row r="4372">
          <cell r="A4372" t="str">
            <v>Planigale maculata</v>
          </cell>
        </row>
        <row r="4373">
          <cell r="A4373" t="str">
            <v>Planigale novaeguineae</v>
          </cell>
        </row>
        <row r="4374">
          <cell r="A4374" t="str">
            <v>Planigale tenuirostris</v>
          </cell>
        </row>
        <row r="4375">
          <cell r="A4375" t="str">
            <v>Platacanthomys lasiurus</v>
          </cell>
        </row>
        <row r="4376">
          <cell r="A4376" t="str">
            <v>Platalina genovensium</v>
          </cell>
        </row>
        <row r="4377">
          <cell r="A4377" t="str">
            <v>Platanista gangetica</v>
          </cell>
        </row>
        <row r="4378">
          <cell r="A4378" t="str">
            <v>Platymops setiger</v>
          </cell>
        </row>
        <row r="4379">
          <cell r="A4379" t="str">
            <v>Platyrrhinus albericoi</v>
          </cell>
        </row>
        <row r="4380">
          <cell r="A4380" t="str">
            <v>Platyrrhinus angustirostris</v>
          </cell>
        </row>
        <row r="4381">
          <cell r="A4381" t="str">
            <v>Platyrrhinus aurarius</v>
          </cell>
        </row>
        <row r="4382">
          <cell r="A4382" t="str">
            <v>Platyrrhinus brachycephalus</v>
          </cell>
        </row>
        <row r="4383">
          <cell r="A4383" t="str">
            <v>Platyrrhinus chocoensis</v>
          </cell>
        </row>
        <row r="4384">
          <cell r="A4384" t="str">
            <v>Platyrrhinus dorsalis</v>
          </cell>
        </row>
        <row r="4385">
          <cell r="A4385" t="str">
            <v>Platyrrhinus fusciventris</v>
          </cell>
        </row>
        <row r="4386">
          <cell r="A4386" t="str">
            <v>Platyrrhinus guianensis</v>
          </cell>
        </row>
        <row r="4387">
          <cell r="A4387" t="str">
            <v>Platyrrhinus helleri</v>
          </cell>
        </row>
        <row r="4388">
          <cell r="A4388" t="str">
            <v>Platyrrhinus infuscus</v>
          </cell>
        </row>
        <row r="4389">
          <cell r="A4389" t="str">
            <v>Platyrrhinus ismaeli</v>
          </cell>
        </row>
        <row r="4390">
          <cell r="A4390" t="str">
            <v>Platyrrhinus lineatus</v>
          </cell>
        </row>
        <row r="4391">
          <cell r="A4391" t="str">
            <v>Platyrrhinus masu</v>
          </cell>
        </row>
        <row r="4392">
          <cell r="A4392" t="str">
            <v>Platyrrhinus matapalensis</v>
          </cell>
        </row>
        <row r="4393">
          <cell r="A4393" t="str">
            <v>Platyrrhinus nigellus</v>
          </cell>
        </row>
        <row r="4394">
          <cell r="A4394" t="str">
            <v>Platyrrhinus nitelinea</v>
          </cell>
        </row>
        <row r="4395">
          <cell r="A4395" t="str">
            <v>Platyrrhinus recifinus</v>
          </cell>
        </row>
        <row r="4396">
          <cell r="A4396" t="str">
            <v>Platyrrhinus umbratus</v>
          </cell>
        </row>
        <row r="4397">
          <cell r="A4397" t="str">
            <v>Platyrrhinus vittatus</v>
          </cell>
        </row>
        <row r="4398">
          <cell r="A4398" t="str">
            <v>Plecotus auritus</v>
          </cell>
        </row>
        <row r="4399">
          <cell r="A4399" t="str">
            <v>Plecotus austriacus</v>
          </cell>
        </row>
        <row r="4400">
          <cell r="A4400" t="str">
            <v>Plecotus balensis</v>
          </cell>
        </row>
        <row r="4401">
          <cell r="A4401" t="str">
            <v>Plecotus christii</v>
          </cell>
        </row>
        <row r="4402">
          <cell r="A4402" t="str">
            <v>Plecotus kolombatovici</v>
          </cell>
        </row>
        <row r="4403">
          <cell r="A4403" t="str">
            <v>Plecotus macrobullaris</v>
          </cell>
        </row>
        <row r="4404">
          <cell r="A4404" t="str">
            <v>Plecotus ognevi</v>
          </cell>
        </row>
        <row r="4405">
          <cell r="A4405" t="str">
            <v>Plecotus sacrimontis</v>
          </cell>
        </row>
        <row r="4406">
          <cell r="A4406" t="str">
            <v>Plecotus sardus</v>
          </cell>
        </row>
        <row r="4407">
          <cell r="A4407" t="str">
            <v>Plecotus taivanus</v>
          </cell>
        </row>
        <row r="4408">
          <cell r="A4408" t="str">
            <v>Plecotus teneriffae</v>
          </cell>
        </row>
        <row r="4409">
          <cell r="A4409" t="str">
            <v>Plerotes anchietae</v>
          </cell>
        </row>
        <row r="4410">
          <cell r="A4410" t="str">
            <v>Podogymnura aureospinula</v>
          </cell>
        </row>
        <row r="4411">
          <cell r="A4411" t="str">
            <v>Podogymnura truei</v>
          </cell>
        </row>
        <row r="4412">
          <cell r="A4412" t="str">
            <v>Podomys floridanus</v>
          </cell>
        </row>
        <row r="4413">
          <cell r="A4413" t="str">
            <v>Podoxymys roraimae</v>
          </cell>
        </row>
        <row r="4414">
          <cell r="A4414" t="str">
            <v>Poecilogale albinucha</v>
          </cell>
        </row>
        <row r="4415">
          <cell r="A4415" t="str">
            <v>Poelagus marjorita</v>
          </cell>
        </row>
        <row r="4416">
          <cell r="A4416" t="str">
            <v>Pogonomelomys brassi</v>
          </cell>
        </row>
        <row r="4417">
          <cell r="A4417" t="str">
            <v>Pogonomelomys bruijnii</v>
          </cell>
        </row>
        <row r="4418">
          <cell r="A4418" t="str">
            <v>Pogonomelomys mayeri</v>
          </cell>
        </row>
        <row r="4419">
          <cell r="A4419" t="str">
            <v>Pogonomys championi</v>
          </cell>
        </row>
        <row r="4420">
          <cell r="A4420" t="str">
            <v>Pogonomys fergussoniensis</v>
          </cell>
        </row>
        <row r="4421">
          <cell r="A4421" t="str">
            <v>Pogonomys loriae</v>
          </cell>
        </row>
        <row r="4422">
          <cell r="A4422" t="str">
            <v>Pogonomys macrourus</v>
          </cell>
        </row>
        <row r="4423">
          <cell r="A4423" t="str">
            <v>Pogonomys sylvestris</v>
          </cell>
        </row>
        <row r="4424">
          <cell r="A4424" t="str">
            <v>Poiana leightoni</v>
          </cell>
        </row>
        <row r="4425">
          <cell r="A4425" t="str">
            <v>Poiana richardsonii</v>
          </cell>
        </row>
        <row r="4426">
          <cell r="A4426" t="str">
            <v>Poliocitellus franklinii</v>
          </cell>
        </row>
        <row r="4427">
          <cell r="A4427" t="str">
            <v>Pongo abelii</v>
          </cell>
        </row>
        <row r="4428">
          <cell r="A4428" t="str">
            <v>Pongo pygmaeus</v>
          </cell>
        </row>
        <row r="4429">
          <cell r="A4429" t="str">
            <v>Pontoporia blainvillei</v>
          </cell>
        </row>
        <row r="4430">
          <cell r="A4430" t="str">
            <v>Porcula salvania</v>
          </cell>
        </row>
        <row r="4431">
          <cell r="A4431" t="str">
            <v>Potamochoerus larvatus</v>
          </cell>
        </row>
        <row r="4432">
          <cell r="A4432" t="str">
            <v>Potamochoerus porcus</v>
          </cell>
        </row>
        <row r="4433">
          <cell r="A4433" t="str">
            <v>Potamogale velox</v>
          </cell>
        </row>
        <row r="4434">
          <cell r="A4434" t="str">
            <v>Potorous gilbertii</v>
          </cell>
        </row>
        <row r="4435">
          <cell r="A4435" t="str">
            <v>Potorous longipes</v>
          </cell>
        </row>
        <row r="4436">
          <cell r="A4436" t="str">
            <v>Potorous platyops</v>
          </cell>
        </row>
        <row r="4437">
          <cell r="A4437" t="str">
            <v>Potorous tridactylus</v>
          </cell>
        </row>
        <row r="4438">
          <cell r="A4438" t="str">
            <v>Potos flavus</v>
          </cell>
        </row>
        <row r="4439">
          <cell r="A4439" t="str">
            <v>Praomys coetzeei</v>
          </cell>
        </row>
        <row r="4440">
          <cell r="A4440" t="str">
            <v>Praomys daltoni</v>
          </cell>
        </row>
        <row r="4441">
          <cell r="A4441" t="str">
            <v>Praomys degraaffi</v>
          </cell>
        </row>
        <row r="4442">
          <cell r="A4442" t="str">
            <v>Praomys delectorum</v>
          </cell>
        </row>
        <row r="4443">
          <cell r="A4443" t="str">
            <v>Praomys derooi</v>
          </cell>
        </row>
        <row r="4444">
          <cell r="A4444" t="str">
            <v>Praomys hartwigi</v>
          </cell>
        </row>
        <row r="4445">
          <cell r="A4445" t="str">
            <v>Praomys jacksoni</v>
          </cell>
        </row>
        <row r="4446">
          <cell r="A4446" t="str">
            <v>Praomys lukolelae</v>
          </cell>
        </row>
        <row r="4447">
          <cell r="A4447" t="str">
            <v>Praomys minor</v>
          </cell>
        </row>
        <row r="4448">
          <cell r="A4448" t="str">
            <v>Praomys misonnei</v>
          </cell>
        </row>
        <row r="4449">
          <cell r="A4449" t="str">
            <v>Praomys morio</v>
          </cell>
        </row>
        <row r="4450">
          <cell r="A4450" t="str">
            <v>Praomys mutoni</v>
          </cell>
        </row>
        <row r="4451">
          <cell r="A4451" t="str">
            <v>Praomys obscurus</v>
          </cell>
        </row>
        <row r="4452">
          <cell r="A4452" t="str">
            <v>Praomys petteri</v>
          </cell>
        </row>
        <row r="4453">
          <cell r="A4453" t="str">
            <v>Praomys rostratus</v>
          </cell>
        </row>
        <row r="4454">
          <cell r="A4454" t="str">
            <v>Praomys tullbergi</v>
          </cell>
        </row>
        <row r="4455">
          <cell r="A4455" t="str">
            <v>Praomys verschureni</v>
          </cell>
        </row>
        <row r="4456">
          <cell r="A4456" t="str">
            <v>Presbytis chrysomelas</v>
          </cell>
        </row>
        <row r="4457">
          <cell r="A4457" t="str">
            <v>Presbytis comata</v>
          </cell>
        </row>
        <row r="4458">
          <cell r="A4458" t="str">
            <v>Presbytis femoralis</v>
          </cell>
        </row>
        <row r="4459">
          <cell r="A4459" t="str">
            <v>Presbytis frontata</v>
          </cell>
        </row>
        <row r="4460">
          <cell r="A4460" t="str">
            <v>Presbytis hosei</v>
          </cell>
        </row>
        <row r="4461">
          <cell r="A4461" t="str">
            <v>Presbytis melalophos</v>
          </cell>
        </row>
        <row r="4462">
          <cell r="A4462" t="str">
            <v>Presbytis natunae</v>
          </cell>
        </row>
        <row r="4463">
          <cell r="A4463" t="str">
            <v>Presbytis potenziani</v>
          </cell>
        </row>
        <row r="4464">
          <cell r="A4464" t="str">
            <v>Presbytis rubicunda</v>
          </cell>
        </row>
        <row r="4465">
          <cell r="A4465" t="str">
            <v>Presbytis siamensis</v>
          </cell>
        </row>
        <row r="4466">
          <cell r="A4466" t="str">
            <v>Presbytis thomasi</v>
          </cell>
        </row>
        <row r="4467">
          <cell r="A4467" t="str">
            <v>Priodontes maximus</v>
          </cell>
        </row>
        <row r="4468">
          <cell r="A4468" t="str">
            <v>Prionailurus bengalensis</v>
          </cell>
        </row>
        <row r="4469">
          <cell r="A4469" t="str">
            <v>Prionailurus planiceps</v>
          </cell>
        </row>
        <row r="4470">
          <cell r="A4470" t="str">
            <v>Prionailurus rubiginosus</v>
          </cell>
        </row>
        <row r="4471">
          <cell r="A4471" t="str">
            <v>Prionailurus viverrinus</v>
          </cell>
        </row>
        <row r="4472">
          <cell r="A4472" t="str">
            <v>Prionodon linsang</v>
          </cell>
        </row>
        <row r="4473">
          <cell r="A4473" t="str">
            <v>Prionodon pardicolor</v>
          </cell>
        </row>
        <row r="4474">
          <cell r="A4474" t="str">
            <v>Prionomys batesi</v>
          </cell>
        </row>
        <row r="4475">
          <cell r="A4475" t="str">
            <v>Procapra gutturosa</v>
          </cell>
        </row>
        <row r="4476">
          <cell r="A4476" t="str">
            <v>Procapra picticaudata</v>
          </cell>
        </row>
        <row r="4477">
          <cell r="A4477" t="str">
            <v>Procapra przewalskii</v>
          </cell>
        </row>
        <row r="4478">
          <cell r="A4478" t="str">
            <v>Procavia capensis</v>
          </cell>
        </row>
        <row r="4479">
          <cell r="A4479" t="str">
            <v>Procolobus badius</v>
          </cell>
        </row>
        <row r="4480">
          <cell r="A4480" t="str">
            <v>Procolobus gordonorum</v>
          </cell>
        </row>
        <row r="4481">
          <cell r="A4481" t="str">
            <v>Procolobus kirkii</v>
          </cell>
        </row>
        <row r="4482">
          <cell r="A4482" t="str">
            <v>Procolobus pennantii</v>
          </cell>
        </row>
        <row r="4483">
          <cell r="A4483" t="str">
            <v>Procolobus preussi</v>
          </cell>
        </row>
        <row r="4484">
          <cell r="A4484" t="str">
            <v>Procolobus rufomitratus</v>
          </cell>
        </row>
        <row r="4485">
          <cell r="A4485" t="str">
            <v>Procolobus verus</v>
          </cell>
        </row>
        <row r="4486">
          <cell r="A4486" t="str">
            <v>Procyon cancrivorus</v>
          </cell>
        </row>
        <row r="4487">
          <cell r="A4487" t="str">
            <v>Procyon lotor</v>
          </cell>
        </row>
        <row r="4488">
          <cell r="A4488" t="str">
            <v>Procyon pygmaeus</v>
          </cell>
        </row>
        <row r="4489">
          <cell r="A4489" t="str">
            <v>Proechimys brevicauda</v>
          </cell>
        </row>
        <row r="4490">
          <cell r="A4490" t="str">
            <v>Proechimys canicollis</v>
          </cell>
        </row>
        <row r="4491">
          <cell r="A4491" t="str">
            <v>Proechimys chrysaeolus</v>
          </cell>
        </row>
        <row r="4492">
          <cell r="A4492" t="str">
            <v>Proechimys cuvieri</v>
          </cell>
        </row>
        <row r="4493">
          <cell r="A4493" t="str">
            <v>Proechimys decumanus</v>
          </cell>
        </row>
        <row r="4494">
          <cell r="A4494" t="str">
            <v>Proechimys echinothrix</v>
          </cell>
        </row>
        <row r="4495">
          <cell r="A4495" t="str">
            <v>Proechimys gardneri</v>
          </cell>
        </row>
        <row r="4496">
          <cell r="A4496" t="str">
            <v>Proechimys goeldii</v>
          </cell>
        </row>
        <row r="4497">
          <cell r="A4497" t="str">
            <v>Proechimys guairae</v>
          </cell>
        </row>
        <row r="4498">
          <cell r="A4498" t="str">
            <v>Proechimys guyannensis</v>
          </cell>
        </row>
        <row r="4499">
          <cell r="A4499" t="str">
            <v>Proechimys hoplomyoides</v>
          </cell>
        </row>
        <row r="4500">
          <cell r="A4500" t="str">
            <v>Proechimys kulinae</v>
          </cell>
        </row>
        <row r="4501">
          <cell r="A4501" t="str">
            <v>Proechimys longicaudatus</v>
          </cell>
        </row>
        <row r="4502">
          <cell r="A4502" t="str">
            <v>Proechimys magdalenae</v>
          </cell>
        </row>
        <row r="4503">
          <cell r="A4503" t="str">
            <v>Proechimys mincae</v>
          </cell>
        </row>
        <row r="4504">
          <cell r="A4504" t="str">
            <v>Proechimys oconnelli</v>
          </cell>
        </row>
        <row r="4505">
          <cell r="A4505" t="str">
            <v>Proechimys pattoni</v>
          </cell>
        </row>
        <row r="4506">
          <cell r="A4506" t="str">
            <v>Proechimys poliopus</v>
          </cell>
        </row>
        <row r="4507">
          <cell r="A4507" t="str">
            <v>Proechimys quadruplicatus</v>
          </cell>
        </row>
        <row r="4508">
          <cell r="A4508" t="str">
            <v>Proechimys roberti</v>
          </cell>
        </row>
        <row r="4509">
          <cell r="A4509" t="str">
            <v>Proechimys semispinosus</v>
          </cell>
        </row>
        <row r="4510">
          <cell r="A4510" t="str">
            <v>Proechimys simonsi</v>
          </cell>
        </row>
        <row r="4511">
          <cell r="A4511" t="str">
            <v>Proechimys steerei</v>
          </cell>
        </row>
        <row r="4512">
          <cell r="A4512" t="str">
            <v>Proechimys trinitatus</v>
          </cell>
        </row>
        <row r="4513">
          <cell r="A4513" t="str">
            <v>Proechimys urichi</v>
          </cell>
        </row>
        <row r="4514">
          <cell r="A4514" t="str">
            <v>Proedromys bedfordi</v>
          </cell>
        </row>
        <row r="4515">
          <cell r="A4515" t="str">
            <v>Proedromys liangshanensis</v>
          </cell>
        </row>
        <row r="4516">
          <cell r="A4516" t="str">
            <v>Prolagus sardus</v>
          </cell>
        </row>
        <row r="4517">
          <cell r="A4517" t="str">
            <v>Prolemur simus</v>
          </cell>
        </row>
        <row r="4518">
          <cell r="A4518" t="str">
            <v>Prometheomys schaposchnikowi</v>
          </cell>
        </row>
        <row r="4519">
          <cell r="A4519" t="str">
            <v>Promops centralis</v>
          </cell>
        </row>
        <row r="4520">
          <cell r="A4520" t="str">
            <v>Promops nasutus</v>
          </cell>
        </row>
        <row r="4521">
          <cell r="A4521" t="str">
            <v>Pronolagus crassicaudatus</v>
          </cell>
        </row>
        <row r="4522">
          <cell r="A4522" t="str">
            <v>Pronolagus randensis</v>
          </cell>
        </row>
        <row r="4523">
          <cell r="A4523" t="str">
            <v>Pronolagus rupestris</v>
          </cell>
        </row>
        <row r="4524">
          <cell r="A4524" t="str">
            <v>Pronolagus saundersiae</v>
          </cell>
        </row>
        <row r="4525">
          <cell r="A4525" t="str">
            <v>Propithecus candidus</v>
          </cell>
        </row>
        <row r="4526">
          <cell r="A4526" t="str">
            <v>Propithecus coquereli</v>
          </cell>
        </row>
        <row r="4527">
          <cell r="A4527" t="str">
            <v>Propithecus coronatus</v>
          </cell>
        </row>
        <row r="4528">
          <cell r="A4528" t="str">
            <v>Propithecus deckenii</v>
          </cell>
        </row>
        <row r="4529">
          <cell r="A4529" t="str">
            <v>Propithecus diadema</v>
          </cell>
        </row>
        <row r="4530">
          <cell r="A4530" t="str">
            <v>Propithecus edwardsi</v>
          </cell>
        </row>
        <row r="4531">
          <cell r="A4531" t="str">
            <v>Propithecus perrieri</v>
          </cell>
        </row>
        <row r="4532">
          <cell r="A4532" t="str">
            <v>Propithecus tattersalli</v>
          </cell>
        </row>
        <row r="4533">
          <cell r="A4533" t="str">
            <v>Propithecus verreauxi</v>
          </cell>
        </row>
        <row r="4534">
          <cell r="A4534" t="str">
            <v>Prosciurillus abstrusus</v>
          </cell>
        </row>
        <row r="4535">
          <cell r="A4535" t="str">
            <v>Prosciurillus leucomus</v>
          </cell>
        </row>
        <row r="4536">
          <cell r="A4536" t="str">
            <v>Prosciurillus murinus</v>
          </cell>
        </row>
        <row r="4537">
          <cell r="A4537" t="str">
            <v>Prosciurillus rosenbergii</v>
          </cell>
        </row>
        <row r="4538">
          <cell r="A4538" t="str">
            <v>Prosciurillus weberi</v>
          </cell>
        </row>
        <row r="4539">
          <cell r="A4539" t="str">
            <v>Proteles cristata</v>
          </cell>
        </row>
        <row r="4540">
          <cell r="A4540" t="str">
            <v>Protochromys fellowsi</v>
          </cell>
        </row>
        <row r="4541">
          <cell r="A4541" t="str">
            <v>Protoxerus aubinnii</v>
          </cell>
        </row>
        <row r="4542">
          <cell r="A4542" t="str">
            <v>Protoxerus stangeri</v>
          </cell>
        </row>
        <row r="4543">
          <cell r="A4543" t="str">
            <v>Psammomys obesus</v>
          </cell>
        </row>
        <row r="4544">
          <cell r="A4544" t="str">
            <v>Psammomys vexillaris</v>
          </cell>
        </row>
        <row r="4545">
          <cell r="A4545" t="str">
            <v>Pseudalopex culpaeus</v>
          </cell>
        </row>
        <row r="4546">
          <cell r="A4546" t="str">
            <v>Pseudalopex fulvipes</v>
          </cell>
        </row>
        <row r="4547">
          <cell r="A4547" t="str">
            <v>Pseudalopex griseus</v>
          </cell>
        </row>
        <row r="4548">
          <cell r="A4548" t="str">
            <v>Pseudalopex gymnocercus</v>
          </cell>
        </row>
        <row r="4549">
          <cell r="A4549" t="str">
            <v>Pseudalopex sechurae</v>
          </cell>
        </row>
        <row r="4550">
          <cell r="A4550" t="str">
            <v>Pseudalopex vetulus</v>
          </cell>
        </row>
        <row r="4551">
          <cell r="A4551" t="str">
            <v>Pseudantechinus bilarni</v>
          </cell>
        </row>
        <row r="4552">
          <cell r="A4552" t="str">
            <v>Pseudantechinus macdonnellensis</v>
          </cell>
        </row>
        <row r="4553">
          <cell r="A4553" t="str">
            <v>Pseudantechinus mimulus</v>
          </cell>
        </row>
        <row r="4554">
          <cell r="A4554" t="str">
            <v>Pseudantechinus ningbing</v>
          </cell>
        </row>
        <row r="4555">
          <cell r="A4555" t="str">
            <v>Pseudantechinus roryi</v>
          </cell>
        </row>
        <row r="4556">
          <cell r="A4556" t="str">
            <v>Pseudantechinus woolleyae</v>
          </cell>
        </row>
        <row r="4557">
          <cell r="A4557" t="str">
            <v>Pseudocheirus occidentalis</v>
          </cell>
        </row>
        <row r="4558">
          <cell r="A4558" t="str">
            <v>Pseudocheirus peregrinus</v>
          </cell>
        </row>
        <row r="4559">
          <cell r="A4559" t="str">
            <v>Pseudochirops albertisii</v>
          </cell>
        </row>
        <row r="4560">
          <cell r="A4560" t="str">
            <v>Pseudochirops archeri</v>
          </cell>
        </row>
        <row r="4561">
          <cell r="A4561" t="str">
            <v>Pseudochirops corinnae</v>
          </cell>
        </row>
        <row r="4562">
          <cell r="A4562" t="str">
            <v>Pseudochirops coronatus</v>
          </cell>
        </row>
        <row r="4563">
          <cell r="A4563" t="str">
            <v>Pseudochirops cupreus</v>
          </cell>
        </row>
        <row r="4564">
          <cell r="A4564" t="str">
            <v>Pseudochirulus canescens</v>
          </cell>
        </row>
        <row r="4565">
          <cell r="A4565" t="str">
            <v>Pseudochirulus caroli</v>
          </cell>
        </row>
        <row r="4566">
          <cell r="A4566" t="str">
            <v>Pseudochirulus cinereus</v>
          </cell>
        </row>
        <row r="4567">
          <cell r="A4567" t="str">
            <v>Pseudochirulus forbesi</v>
          </cell>
        </row>
        <row r="4568">
          <cell r="A4568" t="str">
            <v>Pseudochirulus herbertensis</v>
          </cell>
        </row>
        <row r="4569">
          <cell r="A4569" t="str">
            <v>Pseudochirulus larvatus</v>
          </cell>
        </row>
        <row r="4570">
          <cell r="A4570" t="str">
            <v>Pseudochirulus mayeri</v>
          </cell>
        </row>
        <row r="4571">
          <cell r="A4571" t="str">
            <v>Pseudochirulus schlegeli</v>
          </cell>
        </row>
        <row r="4572">
          <cell r="A4572" t="str">
            <v>Pseudohydromys berniceae</v>
          </cell>
        </row>
        <row r="4573">
          <cell r="A4573" t="str">
            <v>Pseudohydromys carlae</v>
          </cell>
        </row>
        <row r="4574">
          <cell r="A4574" t="str">
            <v>Pseudohydromys eleanorae</v>
          </cell>
        </row>
        <row r="4575">
          <cell r="A4575" t="str">
            <v>Pseudohydromys ellermani</v>
          </cell>
        </row>
        <row r="4576">
          <cell r="A4576" t="str">
            <v>Pseudohydromys fuscus</v>
          </cell>
        </row>
        <row r="4577">
          <cell r="A4577" t="str">
            <v>Pseudohydromys germani</v>
          </cell>
        </row>
        <row r="4578">
          <cell r="A4578" t="str">
            <v>Pseudohydromys murinus</v>
          </cell>
        </row>
        <row r="4579">
          <cell r="A4579" t="str">
            <v>Pseudohydromys musseri</v>
          </cell>
        </row>
        <row r="4580">
          <cell r="A4580" t="str">
            <v>Pseudohydromys occidentalis</v>
          </cell>
        </row>
        <row r="4581">
          <cell r="A4581" t="str">
            <v>Pseudohydromys patriciae</v>
          </cell>
        </row>
        <row r="4582">
          <cell r="A4582" t="str">
            <v>Pseudohydromys pumehanae</v>
          </cell>
        </row>
        <row r="4583">
          <cell r="A4583" t="str">
            <v>Pseudohydromys sandrae</v>
          </cell>
        </row>
        <row r="4584">
          <cell r="A4584" t="str">
            <v>Pseudois nayaur</v>
          </cell>
        </row>
        <row r="4585">
          <cell r="A4585" t="str">
            <v>Pseudomys albocinereus</v>
          </cell>
        </row>
        <row r="4586">
          <cell r="A4586" t="str">
            <v>Pseudomys apodemoides</v>
          </cell>
        </row>
        <row r="4587">
          <cell r="A4587" t="str">
            <v>Pseudomys australis</v>
          </cell>
        </row>
        <row r="4588">
          <cell r="A4588" t="str">
            <v>Pseudomys bolami</v>
          </cell>
        </row>
        <row r="4589">
          <cell r="A4589" t="str">
            <v>Pseudomys calabyi</v>
          </cell>
        </row>
        <row r="4590">
          <cell r="A4590" t="str">
            <v>Pseudomys chapmani</v>
          </cell>
        </row>
        <row r="4591">
          <cell r="A4591" t="str">
            <v>Pseudomys delicatulus</v>
          </cell>
        </row>
        <row r="4592">
          <cell r="A4592" t="str">
            <v>Pseudomys desertor</v>
          </cell>
        </row>
        <row r="4593">
          <cell r="A4593" t="str">
            <v>Pseudomys fieldi</v>
          </cell>
        </row>
        <row r="4594">
          <cell r="A4594" t="str">
            <v>Pseudomys fumeus</v>
          </cell>
        </row>
        <row r="4595">
          <cell r="A4595" t="str">
            <v>Pseudomys glaucus</v>
          </cell>
        </row>
        <row r="4596">
          <cell r="A4596" t="str">
            <v>Pseudomys gouldii</v>
          </cell>
        </row>
        <row r="4597">
          <cell r="A4597" t="str">
            <v>Pseudomys gracilicaudatus</v>
          </cell>
        </row>
        <row r="4598">
          <cell r="A4598" t="str">
            <v>Pseudomys hermannsburgensis</v>
          </cell>
        </row>
        <row r="4599">
          <cell r="A4599" t="str">
            <v>Pseudomys higginsi</v>
          </cell>
        </row>
        <row r="4600">
          <cell r="A4600" t="str">
            <v>Pseudomys johnsoni</v>
          </cell>
        </row>
        <row r="4601">
          <cell r="A4601" t="str">
            <v>Pseudomys nanus</v>
          </cell>
        </row>
        <row r="4602">
          <cell r="A4602" t="str">
            <v>Pseudomys novaehollandiae</v>
          </cell>
        </row>
        <row r="4603">
          <cell r="A4603" t="str">
            <v>Pseudomys occidentalis</v>
          </cell>
        </row>
        <row r="4604">
          <cell r="A4604" t="str">
            <v>Pseudomys oralis</v>
          </cell>
        </row>
        <row r="4605">
          <cell r="A4605" t="str">
            <v>Pseudomys patrius</v>
          </cell>
        </row>
        <row r="4606">
          <cell r="A4606" t="str">
            <v>Pseudomys pilligaensis</v>
          </cell>
        </row>
        <row r="4607">
          <cell r="A4607" t="str">
            <v>Pseudomys shortridgei</v>
          </cell>
        </row>
        <row r="4608">
          <cell r="A4608" t="str">
            <v>Pseudorca crassidens</v>
          </cell>
        </row>
        <row r="4609">
          <cell r="A4609" t="str">
            <v>Pseudoryx nghetinhensis</v>
          </cell>
        </row>
        <row r="4610">
          <cell r="A4610" t="str">
            <v>Pseudoryzomys simplex</v>
          </cell>
        </row>
        <row r="4611">
          <cell r="A4611" t="str">
            <v>Ptenochirus jagori</v>
          </cell>
        </row>
        <row r="4612">
          <cell r="A4612" t="str">
            <v>Ptenochirus minor</v>
          </cell>
        </row>
        <row r="4613">
          <cell r="A4613" t="str">
            <v>Pteralopex anceps</v>
          </cell>
        </row>
        <row r="4614">
          <cell r="A4614" t="str">
            <v>Pteralopex atrata</v>
          </cell>
        </row>
        <row r="4615">
          <cell r="A4615" t="str">
            <v>Pteralopex flanneryi</v>
          </cell>
        </row>
        <row r="4616">
          <cell r="A4616" t="str">
            <v>Pteralopex pulchra</v>
          </cell>
        </row>
        <row r="4617">
          <cell r="A4617" t="str">
            <v>Pteralopex taki</v>
          </cell>
        </row>
        <row r="4618">
          <cell r="A4618" t="str">
            <v>Pteromys momonga</v>
          </cell>
        </row>
        <row r="4619">
          <cell r="A4619" t="str">
            <v>Pteromys volans</v>
          </cell>
        </row>
        <row r="4620">
          <cell r="A4620" t="str">
            <v>Pteromyscus pulverulentus</v>
          </cell>
        </row>
        <row r="4621">
          <cell r="A4621" t="str">
            <v>Pteronotus davyi</v>
          </cell>
        </row>
        <row r="4622">
          <cell r="A4622" t="str">
            <v>Pteronotus gymnonotus</v>
          </cell>
        </row>
        <row r="4623">
          <cell r="A4623" t="str">
            <v>Pteronotus macleayii</v>
          </cell>
        </row>
        <row r="4624">
          <cell r="A4624" t="str">
            <v>Pteronotus paraguanensis</v>
          </cell>
        </row>
        <row r="4625">
          <cell r="A4625" t="str">
            <v>Pteronotus parnellii</v>
          </cell>
        </row>
        <row r="4626">
          <cell r="A4626" t="str">
            <v>Pteronotus personatus</v>
          </cell>
        </row>
        <row r="4627">
          <cell r="A4627" t="str">
            <v>Pteronotus quadridens</v>
          </cell>
        </row>
        <row r="4628">
          <cell r="A4628" t="str">
            <v>Pteronura brasiliensis</v>
          </cell>
        </row>
        <row r="4629">
          <cell r="A4629" t="str">
            <v>Pteropus admiralitatum</v>
          </cell>
        </row>
        <row r="4630">
          <cell r="A4630" t="str">
            <v>Pteropus aldabrensis</v>
          </cell>
        </row>
        <row r="4631">
          <cell r="A4631" t="str">
            <v>Pteropus alecto</v>
          </cell>
        </row>
        <row r="4632">
          <cell r="A4632" t="str">
            <v>Pteropus anetianus</v>
          </cell>
        </row>
        <row r="4633">
          <cell r="A4633" t="str">
            <v>Pteropus argentatus</v>
          </cell>
        </row>
        <row r="4634">
          <cell r="A4634" t="str">
            <v>Pteropus aruensis</v>
          </cell>
        </row>
        <row r="4635">
          <cell r="A4635" t="str">
            <v>Pteropus brunneus</v>
          </cell>
        </row>
        <row r="4636">
          <cell r="A4636" t="str">
            <v>Pteropus caniceps</v>
          </cell>
        </row>
        <row r="4637">
          <cell r="A4637" t="str">
            <v>Pteropus capistratus</v>
          </cell>
        </row>
        <row r="4638">
          <cell r="A4638" t="str">
            <v>Pteropus chrysoproctus</v>
          </cell>
        </row>
        <row r="4639">
          <cell r="A4639" t="str">
            <v>Pteropus cognatus</v>
          </cell>
        </row>
        <row r="4640">
          <cell r="A4640" t="str">
            <v>Pteropus conspicillatus</v>
          </cell>
        </row>
        <row r="4641">
          <cell r="A4641" t="str">
            <v>Pteropus dasymallus</v>
          </cell>
        </row>
        <row r="4642">
          <cell r="A4642" t="str">
            <v>Pteropus faunulus</v>
          </cell>
        </row>
        <row r="4643">
          <cell r="A4643" t="str">
            <v>Pteropus fundatus</v>
          </cell>
        </row>
        <row r="4644">
          <cell r="A4644" t="str">
            <v>Pteropus giganteus</v>
          </cell>
        </row>
        <row r="4645">
          <cell r="A4645" t="str">
            <v>Pteropus gilliardorum</v>
          </cell>
        </row>
        <row r="4646">
          <cell r="A4646" t="str">
            <v>Pteropus griseus</v>
          </cell>
        </row>
        <row r="4647">
          <cell r="A4647" t="str">
            <v>Pteropus howensis</v>
          </cell>
        </row>
        <row r="4648">
          <cell r="A4648" t="str">
            <v>Pteropus hypomelanus</v>
          </cell>
        </row>
        <row r="4649">
          <cell r="A4649" t="str">
            <v>Pteropus intermedius</v>
          </cell>
        </row>
        <row r="4650">
          <cell r="A4650" t="str">
            <v>Pteropus keyensis</v>
          </cell>
        </row>
        <row r="4651">
          <cell r="A4651" t="str">
            <v>Pteropus livingstonii</v>
          </cell>
        </row>
        <row r="4652">
          <cell r="A4652" t="str">
            <v>Pteropus lombocensis</v>
          </cell>
        </row>
        <row r="4653">
          <cell r="A4653" t="str">
            <v>Pteropus loochoensis</v>
          </cell>
        </row>
        <row r="4654">
          <cell r="A4654" t="str">
            <v>Pteropus lylei</v>
          </cell>
        </row>
        <row r="4655">
          <cell r="A4655" t="str">
            <v>Pteropus macrotis</v>
          </cell>
        </row>
        <row r="4656">
          <cell r="A4656" t="str">
            <v>Pteropus mahaganus</v>
          </cell>
        </row>
        <row r="4657">
          <cell r="A4657" t="str">
            <v>Pteropus mariannus</v>
          </cell>
        </row>
        <row r="4658">
          <cell r="A4658" t="str">
            <v>Pteropus melanopogon</v>
          </cell>
        </row>
        <row r="4659">
          <cell r="A4659" t="str">
            <v>Pteropus melanotus</v>
          </cell>
        </row>
        <row r="4660">
          <cell r="A4660" t="str">
            <v>Pteropus molossinus</v>
          </cell>
        </row>
        <row r="4661">
          <cell r="A4661" t="str">
            <v>Pteropus neohibernicus</v>
          </cell>
        </row>
        <row r="4662">
          <cell r="A4662" t="str">
            <v>Pteropus niger</v>
          </cell>
        </row>
        <row r="4663">
          <cell r="A4663" t="str">
            <v>Pteropus nitendiensis</v>
          </cell>
        </row>
        <row r="4664">
          <cell r="A4664" t="str">
            <v>Pteropus ocularis</v>
          </cell>
        </row>
        <row r="4665">
          <cell r="A4665" t="str">
            <v>Pteropus ornatus</v>
          </cell>
        </row>
        <row r="4666">
          <cell r="A4666" t="str">
            <v>Pteropus pelagicus</v>
          </cell>
        </row>
        <row r="4667">
          <cell r="A4667" t="str">
            <v>Pteropus pelewensis</v>
          </cell>
        </row>
        <row r="4668">
          <cell r="A4668" t="str">
            <v>Pteropus personatus</v>
          </cell>
        </row>
        <row r="4669">
          <cell r="A4669" t="str">
            <v>Pteropus pilosus</v>
          </cell>
        </row>
        <row r="4670">
          <cell r="A4670" t="str">
            <v>Pteropus pohlei</v>
          </cell>
        </row>
        <row r="4671">
          <cell r="A4671" t="str">
            <v>Pteropus poliocephalus</v>
          </cell>
        </row>
        <row r="4672">
          <cell r="A4672" t="str">
            <v>Pteropus pselaphon</v>
          </cell>
        </row>
        <row r="4673">
          <cell r="A4673" t="str">
            <v>Pteropus pumilus</v>
          </cell>
        </row>
        <row r="4674">
          <cell r="A4674" t="str">
            <v>Pteropus rayneri</v>
          </cell>
        </row>
        <row r="4675">
          <cell r="A4675" t="str">
            <v>Pteropus rennelli</v>
          </cell>
        </row>
        <row r="4676">
          <cell r="A4676" t="str">
            <v>Pteropus rodricensis</v>
          </cell>
        </row>
        <row r="4677">
          <cell r="A4677" t="str">
            <v>Pteropus rufus</v>
          </cell>
        </row>
        <row r="4678">
          <cell r="A4678" t="str">
            <v>Pteropus samoensis</v>
          </cell>
        </row>
        <row r="4679">
          <cell r="A4679" t="str">
            <v>Pteropus scapulatus</v>
          </cell>
        </row>
        <row r="4680">
          <cell r="A4680" t="str">
            <v>Pteropus seychellensis</v>
          </cell>
        </row>
        <row r="4681">
          <cell r="A4681" t="str">
            <v>Pteropus speciosus</v>
          </cell>
        </row>
        <row r="4682">
          <cell r="A4682" t="str">
            <v>Pteropus subniger</v>
          </cell>
        </row>
        <row r="4683">
          <cell r="A4683" t="str">
            <v>Pteropus temminckii</v>
          </cell>
        </row>
        <row r="4684">
          <cell r="A4684" t="str">
            <v>Pteropus tokudae</v>
          </cell>
        </row>
        <row r="4685">
          <cell r="A4685" t="str">
            <v>Pteropus tonganus</v>
          </cell>
        </row>
        <row r="4686">
          <cell r="A4686" t="str">
            <v>Pteropus tuberculatus</v>
          </cell>
        </row>
        <row r="4687">
          <cell r="A4687" t="str">
            <v>Pteropus ualanus</v>
          </cell>
        </row>
        <row r="4688">
          <cell r="A4688" t="str">
            <v>Pteropus vampyrus</v>
          </cell>
        </row>
        <row r="4689">
          <cell r="A4689" t="str">
            <v>Pteropus vetulus</v>
          </cell>
        </row>
        <row r="4690">
          <cell r="A4690" t="str">
            <v>Pteropus voeltzkowi</v>
          </cell>
        </row>
        <row r="4691">
          <cell r="A4691" t="str">
            <v>Pteropus woodfordi</v>
          </cell>
        </row>
        <row r="4692">
          <cell r="A4692" t="str">
            <v>Pteropus yapensis</v>
          </cell>
        </row>
        <row r="4693">
          <cell r="A4693" t="str">
            <v>Ptilocercus lowii</v>
          </cell>
        </row>
        <row r="4694">
          <cell r="A4694" t="str">
            <v>Pudu mephistophiles</v>
          </cell>
        </row>
        <row r="4695">
          <cell r="A4695" t="str">
            <v>Pudu puda</v>
          </cell>
        </row>
        <row r="4696">
          <cell r="A4696" t="str">
            <v>Puma concolor</v>
          </cell>
        </row>
        <row r="4697">
          <cell r="A4697" t="str">
            <v>Punomys kofordi</v>
          </cell>
        </row>
        <row r="4698">
          <cell r="A4698" t="str">
            <v>Punomys lemminus</v>
          </cell>
        </row>
        <row r="4699">
          <cell r="A4699" t="str">
            <v>Pusa caspica</v>
          </cell>
        </row>
        <row r="4700">
          <cell r="A4700" t="str">
            <v>Pusa hispida</v>
          </cell>
        </row>
        <row r="4701">
          <cell r="A4701" t="str">
            <v>Pusa sibirica</v>
          </cell>
        </row>
        <row r="4702">
          <cell r="A4702" t="str">
            <v>Pygathrix cinerea</v>
          </cell>
        </row>
        <row r="4703">
          <cell r="A4703" t="str">
            <v>Pygathrix nemaeus</v>
          </cell>
        </row>
        <row r="4704">
          <cell r="A4704" t="str">
            <v>Pygathrix nigripes</v>
          </cell>
        </row>
        <row r="4705">
          <cell r="A4705" t="str">
            <v>Pygeretmus platyurus</v>
          </cell>
        </row>
        <row r="4706">
          <cell r="A4706" t="str">
            <v>Pygeretmus pumilio</v>
          </cell>
        </row>
        <row r="4707">
          <cell r="A4707" t="str">
            <v>Pygeretmus zhitkovi</v>
          </cell>
        </row>
        <row r="4708">
          <cell r="A4708" t="str">
            <v>Pygoderma bilabiatum</v>
          </cell>
        </row>
        <row r="4709">
          <cell r="A4709" t="str">
            <v>Rangifer tarandus</v>
          </cell>
        </row>
        <row r="4710">
          <cell r="A4710" t="str">
            <v>Raphicerus campestris</v>
          </cell>
        </row>
        <row r="4711">
          <cell r="A4711" t="str">
            <v>Raphicerus melanotis</v>
          </cell>
        </row>
        <row r="4712">
          <cell r="A4712" t="str">
            <v>Raphicerus sharpei</v>
          </cell>
        </row>
        <row r="4713">
          <cell r="A4713" t="str">
            <v>Rattus adustus</v>
          </cell>
        </row>
        <row r="4714">
          <cell r="A4714" t="str">
            <v>Rattus andamanensis</v>
          </cell>
        </row>
        <row r="4715">
          <cell r="A4715" t="str">
            <v>Rattus annandalei</v>
          </cell>
        </row>
        <row r="4716">
          <cell r="A4716" t="str">
            <v>Rattus arfakienis</v>
          </cell>
        </row>
        <row r="4717">
          <cell r="A4717" t="str">
            <v>Rattus argentiventer</v>
          </cell>
        </row>
        <row r="4718">
          <cell r="A4718" t="str">
            <v>Rattus arrogans</v>
          </cell>
        </row>
        <row r="4719">
          <cell r="A4719" t="str">
            <v>Rattus baluensis</v>
          </cell>
        </row>
        <row r="4720">
          <cell r="A4720" t="str">
            <v>Rattus blangorum</v>
          </cell>
        </row>
        <row r="4721">
          <cell r="A4721" t="str">
            <v>Rattus bontanus</v>
          </cell>
        </row>
        <row r="4722">
          <cell r="A4722" t="str">
            <v>Rattus burrus</v>
          </cell>
        </row>
        <row r="4723">
          <cell r="A4723" t="str">
            <v>Rattus colletti</v>
          </cell>
        </row>
        <row r="4724">
          <cell r="A4724" t="str">
            <v>Rattus elaphinus</v>
          </cell>
        </row>
        <row r="4725">
          <cell r="A4725" t="str">
            <v>Rattus enganus</v>
          </cell>
        </row>
        <row r="4726">
          <cell r="A4726" t="str">
            <v>Rattus everetti</v>
          </cell>
        </row>
        <row r="4727">
          <cell r="A4727" t="str">
            <v>Rattus exulans</v>
          </cell>
        </row>
        <row r="4728">
          <cell r="A4728" t="str">
            <v>Rattus feliceus</v>
          </cell>
        </row>
        <row r="4729">
          <cell r="A4729" t="str">
            <v>Rattus fuscipes</v>
          </cell>
        </row>
        <row r="4730">
          <cell r="A4730" t="str">
            <v>Rattus giluwensis</v>
          </cell>
        </row>
        <row r="4731">
          <cell r="A4731" t="str">
            <v>Rattus hainaldi</v>
          </cell>
        </row>
        <row r="4732">
          <cell r="A4732" t="str">
            <v>Rattus hoffmanni</v>
          </cell>
        </row>
        <row r="4733">
          <cell r="A4733" t="str">
            <v>Rattus hoogerwerfi</v>
          </cell>
        </row>
        <row r="4734">
          <cell r="A4734" t="str">
            <v>Rattus jobiensis</v>
          </cell>
        </row>
        <row r="4735">
          <cell r="A4735" t="str">
            <v>Rattus koopmani</v>
          </cell>
        </row>
        <row r="4736">
          <cell r="A4736" t="str">
            <v>Rattus korinchi</v>
          </cell>
        </row>
        <row r="4737">
          <cell r="A4737" t="str">
            <v>Rattus leucopus</v>
          </cell>
        </row>
        <row r="4738">
          <cell r="A4738" t="str">
            <v>Rattus losea</v>
          </cell>
        </row>
        <row r="4739">
          <cell r="A4739" t="str">
            <v>Rattus lugens</v>
          </cell>
        </row>
        <row r="4740">
          <cell r="A4740" t="str">
            <v>Rattus lutreolus</v>
          </cell>
        </row>
        <row r="4741">
          <cell r="A4741" t="str">
            <v>Rattus macleari</v>
          </cell>
        </row>
        <row r="4742">
          <cell r="A4742" t="str">
            <v>Rattus marmosurus</v>
          </cell>
        </row>
        <row r="4743">
          <cell r="A4743" t="str">
            <v>Rattus mindorensis</v>
          </cell>
        </row>
        <row r="4744">
          <cell r="A4744" t="str">
            <v>Rattus mollicomulus</v>
          </cell>
        </row>
        <row r="4745">
          <cell r="A4745" t="str">
            <v>Rattus montanus</v>
          </cell>
        </row>
        <row r="4746">
          <cell r="A4746" t="str">
            <v>Rattus mordax</v>
          </cell>
        </row>
        <row r="4747">
          <cell r="A4747" t="str">
            <v>Rattus morotaiensis</v>
          </cell>
        </row>
        <row r="4748">
          <cell r="A4748" t="str">
            <v>Rattus nativitatis</v>
          </cell>
        </row>
        <row r="4749">
          <cell r="A4749" t="str">
            <v>Rattus nikenii</v>
          </cell>
        </row>
        <row r="4750">
          <cell r="A4750" t="str">
            <v>Rattus niobe</v>
          </cell>
        </row>
        <row r="4751">
          <cell r="A4751" t="str">
            <v>Rattus nitidus</v>
          </cell>
        </row>
        <row r="4752">
          <cell r="A4752" t="str">
            <v>Rattus norvegicus</v>
          </cell>
        </row>
        <row r="4753">
          <cell r="A4753" t="str">
            <v>Rattus novaeguineae</v>
          </cell>
        </row>
        <row r="4754">
          <cell r="A4754" t="str">
            <v>Rattus omichlodes</v>
          </cell>
        </row>
        <row r="4755">
          <cell r="A4755" t="str">
            <v>Rattus osgoodi</v>
          </cell>
        </row>
        <row r="4756">
          <cell r="A4756" t="str">
            <v>Rattus palmarum</v>
          </cell>
        </row>
        <row r="4757">
          <cell r="A4757" t="str">
            <v>Rattus pelurus</v>
          </cell>
        </row>
        <row r="4758">
          <cell r="A4758" t="str">
            <v>Rattus pococki</v>
          </cell>
        </row>
        <row r="4759">
          <cell r="A4759" t="str">
            <v>Rattus praetor</v>
          </cell>
        </row>
        <row r="4760">
          <cell r="A4760" t="str">
            <v>Rattus pyctoris</v>
          </cell>
        </row>
        <row r="4761">
          <cell r="A4761" t="str">
            <v>Rattus ranjiniae</v>
          </cell>
        </row>
        <row r="4762">
          <cell r="A4762" t="str">
            <v>Rattus rattus</v>
          </cell>
        </row>
        <row r="4763">
          <cell r="A4763" t="str">
            <v>Rattus richardsoni</v>
          </cell>
        </row>
        <row r="4764">
          <cell r="A4764" t="str">
            <v>Rattus salocco</v>
          </cell>
        </row>
        <row r="4765">
          <cell r="A4765" t="str">
            <v>Rattus satarae</v>
          </cell>
        </row>
        <row r="4766">
          <cell r="A4766" t="str">
            <v>Rattus simalurensis</v>
          </cell>
        </row>
        <row r="4767">
          <cell r="A4767" t="str">
            <v>Rattus sordidus</v>
          </cell>
        </row>
        <row r="4768">
          <cell r="A4768" t="str">
            <v>Rattus steini</v>
          </cell>
        </row>
        <row r="4769">
          <cell r="A4769" t="str">
            <v>Rattus stoicus</v>
          </cell>
        </row>
        <row r="4770">
          <cell r="A4770" t="str">
            <v>Rattus tanezumi</v>
          </cell>
        </row>
        <row r="4771">
          <cell r="A4771" t="str">
            <v>Rattus tawitawiensis</v>
          </cell>
        </row>
        <row r="4772">
          <cell r="A4772" t="str">
            <v>Rattus timorensis</v>
          </cell>
        </row>
        <row r="4773">
          <cell r="A4773" t="str">
            <v>Rattus tiomanicus</v>
          </cell>
        </row>
        <row r="4774">
          <cell r="A4774" t="str">
            <v>Rattus tunneyi</v>
          </cell>
        </row>
        <row r="4775">
          <cell r="A4775" t="str">
            <v>Rattus vandeuseni</v>
          </cell>
        </row>
        <row r="4776">
          <cell r="A4776" t="str">
            <v>Rattus verecundus</v>
          </cell>
        </row>
        <row r="4777">
          <cell r="A4777" t="str">
            <v>Rattus villosissimus</v>
          </cell>
        </row>
        <row r="4778">
          <cell r="A4778" t="str">
            <v>Rattus xanthurus</v>
          </cell>
        </row>
        <row r="4779">
          <cell r="A4779" t="str">
            <v>Ratufa affinis</v>
          </cell>
        </row>
        <row r="4780">
          <cell r="A4780" t="str">
            <v>Ratufa bicolor</v>
          </cell>
        </row>
        <row r="4781">
          <cell r="A4781" t="str">
            <v>Ratufa indica</v>
          </cell>
        </row>
        <row r="4782">
          <cell r="A4782" t="str">
            <v>Ratufa macroura</v>
          </cell>
        </row>
        <row r="4783">
          <cell r="A4783" t="str">
            <v>Redunca arundinum</v>
          </cell>
        </row>
        <row r="4784">
          <cell r="A4784" t="str">
            <v>Redunca fulvorufula</v>
          </cell>
        </row>
        <row r="4785">
          <cell r="A4785" t="str">
            <v>Redunca redunca</v>
          </cell>
        </row>
        <row r="4786">
          <cell r="A4786" t="str">
            <v>Reithrodon auritus</v>
          </cell>
        </row>
        <row r="4787">
          <cell r="A4787" t="str">
            <v>Reithrodon typicus</v>
          </cell>
        </row>
        <row r="4788">
          <cell r="A4788" t="str">
            <v>Reithrodontomys bakeri</v>
          </cell>
        </row>
        <row r="4789">
          <cell r="A4789" t="str">
            <v>Reithrodontomys brevirostris</v>
          </cell>
        </row>
        <row r="4790">
          <cell r="A4790" t="str">
            <v>Reithrodontomys burti</v>
          </cell>
        </row>
        <row r="4791">
          <cell r="A4791" t="str">
            <v>Reithrodontomys chrysopsis</v>
          </cell>
        </row>
        <row r="4792">
          <cell r="A4792" t="str">
            <v>Reithrodontomys creper</v>
          </cell>
        </row>
        <row r="4793">
          <cell r="A4793" t="str">
            <v>Reithrodontomys darienensis</v>
          </cell>
        </row>
        <row r="4794">
          <cell r="A4794" t="str">
            <v>Reithrodontomys fulvescens</v>
          </cell>
        </row>
        <row r="4795">
          <cell r="A4795" t="str">
            <v>Reithrodontomys gracilis</v>
          </cell>
        </row>
        <row r="4796">
          <cell r="A4796" t="str">
            <v>Reithrodontomys hirsutus</v>
          </cell>
        </row>
        <row r="4797">
          <cell r="A4797" t="str">
            <v>Reithrodontomys humulis</v>
          </cell>
        </row>
        <row r="4798">
          <cell r="A4798" t="str">
            <v>Reithrodontomys megalotis</v>
          </cell>
        </row>
        <row r="4799">
          <cell r="A4799" t="str">
            <v>Reithrodontomys mexicanus</v>
          </cell>
        </row>
        <row r="4800">
          <cell r="A4800" t="str">
            <v>Reithrodontomys microdon</v>
          </cell>
        </row>
        <row r="4801">
          <cell r="A4801" t="str">
            <v>Reithrodontomys montanus</v>
          </cell>
        </row>
        <row r="4802">
          <cell r="A4802" t="str">
            <v>Reithrodontomys musseri</v>
          </cell>
        </row>
        <row r="4803">
          <cell r="A4803" t="str">
            <v>Reithrodontomys paradoxus</v>
          </cell>
        </row>
        <row r="4804">
          <cell r="A4804" t="str">
            <v>Reithrodontomys raviventris</v>
          </cell>
        </row>
        <row r="4805">
          <cell r="A4805" t="str">
            <v>Reithrodontomys rodriguezi</v>
          </cell>
        </row>
        <row r="4806">
          <cell r="A4806" t="str">
            <v>Reithrodontomys spectabilis</v>
          </cell>
        </row>
        <row r="4807">
          <cell r="A4807" t="str">
            <v>Reithrodontomys sumichrasti</v>
          </cell>
        </row>
        <row r="4808">
          <cell r="A4808" t="str">
            <v>Reithrodontomys tenuirostris</v>
          </cell>
        </row>
        <row r="4809">
          <cell r="A4809" t="str">
            <v>Reithrodontomys zacatecae</v>
          </cell>
        </row>
        <row r="4810">
          <cell r="A4810" t="str">
            <v>Rhabdomys pumilio</v>
          </cell>
        </row>
        <row r="4811">
          <cell r="A4811" t="str">
            <v>Rhagomys longilingua</v>
          </cell>
        </row>
        <row r="4812">
          <cell r="A4812" t="str">
            <v>Rhagomys rufescens</v>
          </cell>
        </row>
        <row r="4813">
          <cell r="A4813" t="str">
            <v>Rheithrosciurus macrotis</v>
          </cell>
        </row>
        <row r="4814">
          <cell r="A4814" t="str">
            <v>Rheomys mexicanus</v>
          </cell>
        </row>
        <row r="4815">
          <cell r="A4815" t="str">
            <v>Rheomys raptor</v>
          </cell>
        </row>
        <row r="4816">
          <cell r="A4816" t="str">
            <v>Rheomys thomasi</v>
          </cell>
        </row>
        <row r="4817">
          <cell r="A4817" t="str">
            <v>Rheomys underwoodi</v>
          </cell>
        </row>
        <row r="4818">
          <cell r="A4818" t="str">
            <v>Rhinoceros sondaicus</v>
          </cell>
        </row>
        <row r="4819">
          <cell r="A4819" t="str">
            <v>Rhinoceros unicornis</v>
          </cell>
        </row>
        <row r="4820">
          <cell r="A4820" t="str">
            <v>Rhinolophus acuminatus</v>
          </cell>
        </row>
        <row r="4821">
          <cell r="A4821" t="str">
            <v>Rhinolophus adami</v>
          </cell>
        </row>
        <row r="4822">
          <cell r="A4822" t="str">
            <v>Rhinolophus affinis</v>
          </cell>
        </row>
        <row r="4823">
          <cell r="A4823" t="str">
            <v>Rhinolophus alcyone</v>
          </cell>
        </row>
        <row r="4824">
          <cell r="A4824" t="str">
            <v>Rhinolophus arcuatus</v>
          </cell>
        </row>
        <row r="4825">
          <cell r="A4825" t="str">
            <v>Rhinolophus beddomei</v>
          </cell>
        </row>
        <row r="4826">
          <cell r="A4826" t="str">
            <v>Rhinolophus blasii</v>
          </cell>
        </row>
        <row r="4827">
          <cell r="A4827" t="str">
            <v>Rhinolophus bocharicus</v>
          </cell>
        </row>
        <row r="4828">
          <cell r="A4828" t="str">
            <v>Rhinolophus borneensis</v>
          </cell>
        </row>
        <row r="4829">
          <cell r="A4829" t="str">
            <v>Rhinolophus canuti</v>
          </cell>
        </row>
        <row r="4830">
          <cell r="A4830" t="str">
            <v>Rhinolophus capensis</v>
          </cell>
        </row>
        <row r="4831">
          <cell r="A4831" t="str">
            <v>Rhinolophus celebensis</v>
          </cell>
        </row>
        <row r="4832">
          <cell r="A4832" t="str">
            <v>Rhinolophus chaseni</v>
          </cell>
        </row>
        <row r="4833">
          <cell r="A4833" t="str">
            <v>Rhinolophus clivosus</v>
          </cell>
        </row>
        <row r="4834">
          <cell r="A4834" t="str">
            <v>Rhinolophus coelophyllus</v>
          </cell>
        </row>
        <row r="4835">
          <cell r="A4835" t="str">
            <v>Rhinolophus cognatus</v>
          </cell>
        </row>
        <row r="4836">
          <cell r="A4836" t="str">
            <v>Rhinolophus cohenae</v>
          </cell>
        </row>
        <row r="4837">
          <cell r="A4837" t="str">
            <v>Rhinolophus convexus</v>
          </cell>
        </row>
        <row r="4838">
          <cell r="A4838" t="str">
            <v>Rhinolophus creaghi</v>
          </cell>
        </row>
        <row r="4839">
          <cell r="A4839" t="str">
            <v>Rhinolophus darlingi</v>
          </cell>
        </row>
        <row r="4840">
          <cell r="A4840" t="str">
            <v>Rhinolophus deckenii</v>
          </cell>
        </row>
        <row r="4841">
          <cell r="A4841" t="str">
            <v>Rhinolophus denti</v>
          </cell>
        </row>
        <row r="4842">
          <cell r="A4842" t="str">
            <v>Rhinolophus eloquens</v>
          </cell>
        </row>
        <row r="4843">
          <cell r="A4843" t="str">
            <v>Rhinolophus euryale</v>
          </cell>
        </row>
        <row r="4844">
          <cell r="A4844" t="str">
            <v>Rhinolophus euryotis</v>
          </cell>
        </row>
        <row r="4845">
          <cell r="A4845" t="str">
            <v>Rhinolophus ferrumequinum</v>
          </cell>
        </row>
        <row r="4846">
          <cell r="A4846" t="str">
            <v>Rhinolophus formosae</v>
          </cell>
        </row>
        <row r="4847">
          <cell r="A4847" t="str">
            <v>Rhinolophus francisi</v>
          </cell>
        </row>
        <row r="4848">
          <cell r="A4848" t="str">
            <v>Rhinolophus fumigatus</v>
          </cell>
        </row>
        <row r="4849">
          <cell r="A4849" t="str">
            <v>Rhinolophus guineensis</v>
          </cell>
        </row>
        <row r="4850">
          <cell r="A4850" t="str">
            <v>Rhinolophus hildebrandtii</v>
          </cell>
        </row>
        <row r="4851">
          <cell r="A4851" t="str">
            <v>Rhinolophus hilli</v>
          </cell>
        </row>
        <row r="4852">
          <cell r="A4852" t="str">
            <v>Rhinolophus hillorum</v>
          </cell>
        </row>
        <row r="4853">
          <cell r="A4853" t="str">
            <v>Rhinolophus hipposideros</v>
          </cell>
        </row>
        <row r="4854">
          <cell r="A4854" t="str">
            <v>Rhinolophus huananus</v>
          </cell>
        </row>
        <row r="4855">
          <cell r="A4855" t="str">
            <v>Rhinolophus inops</v>
          </cell>
        </row>
        <row r="4856">
          <cell r="A4856" t="str">
            <v>Rhinolophus kahuzi</v>
          </cell>
        </row>
        <row r="4857">
          <cell r="A4857" t="str">
            <v>Rhinolophus keyensis</v>
          </cell>
        </row>
        <row r="4858">
          <cell r="A4858" t="str">
            <v>Rhinolophus landeri</v>
          </cell>
        </row>
        <row r="4859">
          <cell r="A4859" t="str">
            <v>Rhinolophus lepidus</v>
          </cell>
        </row>
        <row r="4860">
          <cell r="A4860" t="str">
            <v>Rhinolophus luctoides</v>
          </cell>
        </row>
        <row r="4861">
          <cell r="A4861" t="str">
            <v>Rhinolophus luctus</v>
          </cell>
        </row>
        <row r="4862">
          <cell r="A4862" t="str">
            <v>Rhinolophus mabuensis</v>
          </cell>
        </row>
        <row r="4863">
          <cell r="A4863" t="str">
            <v>Rhinolophus maclaudi</v>
          </cell>
        </row>
        <row r="4864">
          <cell r="A4864" t="str">
            <v>Rhinolophus macrotis</v>
          </cell>
        </row>
        <row r="4865">
          <cell r="A4865" t="str">
            <v>Rhinolophus madurensis</v>
          </cell>
        </row>
        <row r="4866">
          <cell r="A4866" t="str">
            <v>Rhinolophus maendeleo</v>
          </cell>
        </row>
        <row r="4867">
          <cell r="A4867" t="str">
            <v>Rhinolophus malayanus</v>
          </cell>
        </row>
        <row r="4868">
          <cell r="A4868" t="str">
            <v>Rhinolophus marshalli</v>
          </cell>
        </row>
        <row r="4869">
          <cell r="A4869" t="str">
            <v>Rhinolophus megaphyllus</v>
          </cell>
        </row>
        <row r="4870">
          <cell r="A4870" t="str">
            <v>Rhinolophus mehelyi</v>
          </cell>
        </row>
        <row r="4871">
          <cell r="A4871" t="str">
            <v>Rhinolophus mitratus</v>
          </cell>
        </row>
        <row r="4872">
          <cell r="A4872" t="str">
            <v>Rhinolophus montanus</v>
          </cell>
        </row>
        <row r="4873">
          <cell r="A4873" t="str">
            <v>Rhinolophus mossambicus</v>
          </cell>
        </row>
        <row r="4874">
          <cell r="A4874" t="str">
            <v>Rhinolophus nereis</v>
          </cell>
        </row>
        <row r="4875">
          <cell r="A4875" t="str">
            <v>Rhinolophus osgoodi</v>
          </cell>
        </row>
        <row r="4876">
          <cell r="A4876" t="str">
            <v>Rhinolophus paradoxolophus</v>
          </cell>
        </row>
        <row r="4877">
          <cell r="A4877" t="str">
            <v>Rhinolophus pearsonii</v>
          </cell>
        </row>
        <row r="4878">
          <cell r="A4878" t="str">
            <v>Rhinolophus philippinensis</v>
          </cell>
        </row>
        <row r="4879">
          <cell r="A4879" t="str">
            <v>Rhinolophus pusillus</v>
          </cell>
        </row>
        <row r="4880">
          <cell r="A4880" t="str">
            <v>Rhinolophus rex</v>
          </cell>
        </row>
        <row r="4881">
          <cell r="A4881" t="str">
            <v>Rhinolophus robinsoni</v>
          </cell>
        </row>
        <row r="4882">
          <cell r="A4882" t="str">
            <v>Rhinolophus rouxii</v>
          </cell>
        </row>
        <row r="4883">
          <cell r="A4883" t="str">
            <v>Rhinolophus rufus</v>
          </cell>
        </row>
        <row r="4884">
          <cell r="A4884" t="str">
            <v>Rhinolophus ruwenzorii</v>
          </cell>
        </row>
        <row r="4885">
          <cell r="A4885" t="str">
            <v>Rhinolophus sakejiensis</v>
          </cell>
        </row>
        <row r="4886">
          <cell r="A4886" t="str">
            <v>Rhinolophus schnitzleri</v>
          </cell>
        </row>
        <row r="4887">
          <cell r="A4887" t="str">
            <v>Rhinolophus sedulus</v>
          </cell>
        </row>
        <row r="4888">
          <cell r="A4888" t="str">
            <v>Rhinolophus shameli</v>
          </cell>
        </row>
        <row r="4889">
          <cell r="A4889" t="str">
            <v>Rhinolophus shortridgei</v>
          </cell>
        </row>
        <row r="4890">
          <cell r="A4890" t="str">
            <v>Rhinolophus siamensis</v>
          </cell>
        </row>
        <row r="4891">
          <cell r="A4891" t="str">
            <v>Rhinolophus silvestris</v>
          </cell>
        </row>
        <row r="4892">
          <cell r="A4892" t="str">
            <v>Rhinolophus simulator</v>
          </cell>
        </row>
        <row r="4893">
          <cell r="A4893" t="str">
            <v>Rhinolophus sinicus</v>
          </cell>
        </row>
        <row r="4894">
          <cell r="A4894" t="str">
            <v>Rhinolophus smithersi</v>
          </cell>
        </row>
        <row r="4895">
          <cell r="A4895" t="str">
            <v>Rhinolophus stheno</v>
          </cell>
        </row>
        <row r="4896">
          <cell r="A4896" t="str">
            <v>Rhinolophus subbadius</v>
          </cell>
        </row>
        <row r="4897">
          <cell r="A4897" t="str">
            <v>Rhinolophus subrufus</v>
          </cell>
        </row>
        <row r="4898">
          <cell r="A4898" t="str">
            <v>Rhinolophus swinnyi</v>
          </cell>
        </row>
        <row r="4899">
          <cell r="A4899" t="str">
            <v>Rhinolophus thailandensis</v>
          </cell>
        </row>
        <row r="4900">
          <cell r="A4900" t="str">
            <v>Rhinolophus thomasi</v>
          </cell>
        </row>
        <row r="4901">
          <cell r="A4901" t="str">
            <v>Rhinolophus trifoliatus</v>
          </cell>
        </row>
        <row r="4902">
          <cell r="A4902" t="str">
            <v>Rhinolophus virgo</v>
          </cell>
        </row>
        <row r="4903">
          <cell r="A4903" t="str">
            <v>Rhinolophus willardi</v>
          </cell>
        </row>
        <row r="4904">
          <cell r="A4904" t="str">
            <v>Rhinolophus xinanzhongguoensis</v>
          </cell>
        </row>
        <row r="4905">
          <cell r="A4905" t="str">
            <v>Rhinolophus yunanensis</v>
          </cell>
        </row>
        <row r="4906">
          <cell r="A4906" t="str">
            <v>Rhinolophus ziama</v>
          </cell>
        </row>
        <row r="4907">
          <cell r="A4907" t="str">
            <v>Rhinonicteris aurantia</v>
          </cell>
        </row>
        <row r="4908">
          <cell r="A4908" t="str">
            <v>Rhinophylla alethina</v>
          </cell>
        </row>
        <row r="4909">
          <cell r="A4909" t="str">
            <v>Rhinophylla fischerae</v>
          </cell>
        </row>
        <row r="4910">
          <cell r="A4910" t="str">
            <v>Rhinophylla pumilio</v>
          </cell>
        </row>
        <row r="4911">
          <cell r="A4911" t="str">
            <v>Rhinopithecus avunculus</v>
          </cell>
        </row>
        <row r="4912">
          <cell r="A4912" t="str">
            <v>Rhinopithecus bieti</v>
          </cell>
        </row>
        <row r="4913">
          <cell r="A4913" t="str">
            <v>Rhinopithecus brelichi</v>
          </cell>
        </row>
        <row r="4914">
          <cell r="A4914" t="str">
            <v>Rhinopithecus roxellana</v>
          </cell>
        </row>
        <row r="4915">
          <cell r="A4915" t="str">
            <v>Rhinopithecus strykeri</v>
          </cell>
        </row>
        <row r="4916">
          <cell r="A4916" t="str">
            <v>Rhinopoma hadramauticum</v>
          </cell>
        </row>
        <row r="4917">
          <cell r="A4917" t="str">
            <v>Rhinopoma hardwickii</v>
          </cell>
        </row>
        <row r="4918">
          <cell r="A4918" t="str">
            <v>Rhinopoma macinnesi</v>
          </cell>
        </row>
        <row r="4919">
          <cell r="A4919" t="str">
            <v>Rhinopoma microphyllum</v>
          </cell>
        </row>
        <row r="4920">
          <cell r="A4920" t="str">
            <v>Rhinopoma muscatellum</v>
          </cell>
        </row>
        <row r="4921">
          <cell r="A4921" t="str">
            <v>Rhinosciurus laticaudatus</v>
          </cell>
        </row>
        <row r="4922">
          <cell r="A4922" t="str">
            <v>Rhipidomys austrinus</v>
          </cell>
        </row>
        <row r="4923">
          <cell r="A4923" t="str">
            <v>Rhipidomys cariri</v>
          </cell>
        </row>
        <row r="4924">
          <cell r="A4924" t="str">
            <v>Rhipidomys caucensis</v>
          </cell>
        </row>
        <row r="4925">
          <cell r="A4925" t="str">
            <v>Rhipidomys couesi</v>
          </cell>
        </row>
        <row r="4926">
          <cell r="A4926" t="str">
            <v>Rhipidomys emiliae</v>
          </cell>
        </row>
        <row r="4927">
          <cell r="A4927" t="str">
            <v>Rhipidomys fulviventer</v>
          </cell>
        </row>
        <row r="4928">
          <cell r="A4928" t="str">
            <v>Rhipidomys gardneri</v>
          </cell>
        </row>
        <row r="4929">
          <cell r="A4929" t="str">
            <v>Rhipidomys ipukensis</v>
          </cell>
        </row>
        <row r="4930">
          <cell r="A4930" t="str">
            <v>Rhipidomys itoan</v>
          </cell>
        </row>
        <row r="4931">
          <cell r="A4931" t="str">
            <v>Rhipidomys latimanus</v>
          </cell>
        </row>
        <row r="4932">
          <cell r="A4932" t="str">
            <v>Rhipidomys leucodactylus</v>
          </cell>
        </row>
        <row r="4933">
          <cell r="A4933" t="str">
            <v>Rhipidomys macconnelli</v>
          </cell>
        </row>
        <row r="4934">
          <cell r="A4934" t="str">
            <v>Rhipidomys macrurus</v>
          </cell>
        </row>
        <row r="4935">
          <cell r="A4935" t="str">
            <v>Rhipidomys mastacalis</v>
          </cell>
        </row>
        <row r="4936">
          <cell r="A4936" t="str">
            <v>Rhipidomys modicus</v>
          </cell>
        </row>
        <row r="4937">
          <cell r="A4937" t="str">
            <v>Rhipidomys nitela</v>
          </cell>
        </row>
        <row r="4938">
          <cell r="A4938" t="str">
            <v>Rhipidomys ochrogaster</v>
          </cell>
        </row>
        <row r="4939">
          <cell r="A4939" t="str">
            <v>Rhipidomys tribei</v>
          </cell>
        </row>
        <row r="4940">
          <cell r="A4940" t="str">
            <v>Rhipidomys venezuelae</v>
          </cell>
        </row>
        <row r="4941">
          <cell r="A4941" t="str">
            <v>Rhipidomys venustus</v>
          </cell>
        </row>
        <row r="4942">
          <cell r="A4942" t="str">
            <v>Rhipidomys wetzeli</v>
          </cell>
        </row>
        <row r="4943">
          <cell r="A4943" t="str">
            <v>Rhizomys pruinosus</v>
          </cell>
        </row>
        <row r="4944">
          <cell r="A4944" t="str">
            <v>Rhizomys sinensis</v>
          </cell>
        </row>
        <row r="4945">
          <cell r="A4945" t="str">
            <v>Rhizomys sumatrensis</v>
          </cell>
        </row>
        <row r="4946">
          <cell r="A4946" t="str">
            <v>Rhogeessa aeneus</v>
          </cell>
        </row>
        <row r="4947">
          <cell r="A4947" t="str">
            <v>Rhogeessa alleni</v>
          </cell>
        </row>
        <row r="4948">
          <cell r="A4948" t="str">
            <v>Rhogeessa bickhami</v>
          </cell>
        </row>
        <row r="4949">
          <cell r="A4949" t="str">
            <v>Rhogeessa genowaysi</v>
          </cell>
        </row>
        <row r="4950">
          <cell r="A4950" t="str">
            <v>Rhogeessa gracilis</v>
          </cell>
        </row>
        <row r="4951">
          <cell r="A4951" t="str">
            <v>Rhogeessa hussoni</v>
          </cell>
        </row>
        <row r="4952">
          <cell r="A4952" t="str">
            <v>Rhogeessa io</v>
          </cell>
        </row>
        <row r="4953">
          <cell r="A4953" t="str">
            <v>Rhogeessa menchuae</v>
          </cell>
        </row>
        <row r="4954">
          <cell r="A4954" t="str">
            <v>Rhogeessa minutilla</v>
          </cell>
        </row>
        <row r="4955">
          <cell r="A4955" t="str">
            <v>Rhogeessa mira</v>
          </cell>
        </row>
        <row r="4956">
          <cell r="A4956" t="str">
            <v>Rhogeessa parvula</v>
          </cell>
        </row>
        <row r="4957">
          <cell r="A4957" t="str">
            <v>Rhogeessa tumida</v>
          </cell>
        </row>
        <row r="4958">
          <cell r="A4958" t="str">
            <v>Rhombomys opimus</v>
          </cell>
        </row>
        <row r="4959">
          <cell r="A4959" t="str">
            <v>Rhynchocyon chrysopygus</v>
          </cell>
        </row>
        <row r="4960">
          <cell r="A4960" t="str">
            <v>Rhynchocyon cirnei</v>
          </cell>
        </row>
        <row r="4961">
          <cell r="A4961" t="str">
            <v>Rhynchocyon petersi</v>
          </cell>
        </row>
        <row r="4962">
          <cell r="A4962" t="str">
            <v>Rhynchocyon udzungwensis</v>
          </cell>
        </row>
        <row r="4963">
          <cell r="A4963" t="str">
            <v>Rhynchogale melleri</v>
          </cell>
        </row>
        <row r="4964">
          <cell r="A4964" t="str">
            <v>Rhyncholestes raphanurus</v>
          </cell>
        </row>
        <row r="4965">
          <cell r="A4965" t="str">
            <v>Rhynchomeles prattorum</v>
          </cell>
        </row>
        <row r="4966">
          <cell r="A4966" t="str">
            <v>Rhynchomys banahao</v>
          </cell>
        </row>
        <row r="4967">
          <cell r="A4967" t="str">
            <v>Rhynchomys isarogensis</v>
          </cell>
        </row>
        <row r="4968">
          <cell r="A4968" t="str">
            <v>Rhynchomys soricoides</v>
          </cell>
        </row>
        <row r="4969">
          <cell r="A4969" t="str">
            <v>Rhynchomys tapulao</v>
          </cell>
        </row>
        <row r="4970">
          <cell r="A4970" t="str">
            <v>Rhynchonycteris naso</v>
          </cell>
        </row>
        <row r="4971">
          <cell r="A4971" t="str">
            <v>Romerolagus diazi</v>
          </cell>
        </row>
        <row r="4972">
          <cell r="A4972" t="str">
            <v>Rousettus aegyptiacus</v>
          </cell>
        </row>
        <row r="4973">
          <cell r="A4973" t="str">
            <v>Rousettus amplexicaudatus</v>
          </cell>
        </row>
        <row r="4974">
          <cell r="A4974" t="str">
            <v>Rousettus bidens</v>
          </cell>
        </row>
        <row r="4975">
          <cell r="A4975" t="str">
            <v>Rousettus celebensis</v>
          </cell>
        </row>
        <row r="4976">
          <cell r="A4976" t="str">
            <v>Rousettus lanosus</v>
          </cell>
        </row>
        <row r="4977">
          <cell r="A4977" t="str">
            <v>Rousettus leschenaultii</v>
          </cell>
        </row>
        <row r="4978">
          <cell r="A4978" t="str">
            <v>Rousettus linduensis</v>
          </cell>
        </row>
        <row r="4979">
          <cell r="A4979" t="str">
            <v>Rousettus madagascariensis</v>
          </cell>
        </row>
        <row r="4980">
          <cell r="A4980" t="str">
            <v>Rousettus obliviosus</v>
          </cell>
        </row>
        <row r="4981">
          <cell r="A4981" t="str">
            <v>Rousettus spinalatus</v>
          </cell>
        </row>
        <row r="4982">
          <cell r="A4982" t="str">
            <v>Rubrisciurus rubriventer</v>
          </cell>
        </row>
        <row r="4983">
          <cell r="A4983" t="str">
            <v>Rucervus duvaucelii</v>
          </cell>
        </row>
        <row r="4984">
          <cell r="A4984" t="str">
            <v>Rucervus eldii</v>
          </cell>
        </row>
        <row r="4985">
          <cell r="A4985" t="str">
            <v>Rucervus schomburgki</v>
          </cell>
        </row>
        <row r="4986">
          <cell r="A4986" t="str">
            <v>Rungwecebus kipunji</v>
          </cell>
        </row>
        <row r="4987">
          <cell r="A4987" t="str">
            <v>Rupicapra pyrenaica</v>
          </cell>
        </row>
        <row r="4988">
          <cell r="A4988" t="str">
            <v>Rupicapra rupicapra</v>
          </cell>
        </row>
        <row r="4989">
          <cell r="A4989" t="str">
            <v>Rusa alfredi</v>
          </cell>
        </row>
        <row r="4990">
          <cell r="A4990" t="str">
            <v>Rusa marianna</v>
          </cell>
        </row>
        <row r="4991">
          <cell r="A4991" t="str">
            <v>Rusa timorensis</v>
          </cell>
        </row>
        <row r="4992">
          <cell r="A4992" t="str">
            <v>Rusa unicolor</v>
          </cell>
        </row>
        <row r="4993">
          <cell r="A4993" t="str">
            <v>Ruwenzorisorex suncoides</v>
          </cell>
        </row>
        <row r="4994">
          <cell r="A4994" t="str">
            <v>Saccolaimus flaviventris</v>
          </cell>
        </row>
        <row r="4995">
          <cell r="A4995" t="str">
            <v>Saccolaimus mixtus</v>
          </cell>
        </row>
        <row r="4996">
          <cell r="A4996" t="str">
            <v>Saccolaimus peli</v>
          </cell>
        </row>
        <row r="4997">
          <cell r="A4997" t="str">
            <v>Saccolaimus saccolaimus</v>
          </cell>
        </row>
        <row r="4998">
          <cell r="A4998" t="str">
            <v>Saccopteryx antioquensis</v>
          </cell>
        </row>
        <row r="4999">
          <cell r="A4999" t="str">
            <v>Saccopteryx bilineata</v>
          </cell>
        </row>
        <row r="5000">
          <cell r="A5000" t="str">
            <v>Saccopteryx canescens</v>
          </cell>
        </row>
        <row r="5001">
          <cell r="A5001" t="str">
            <v>Saccopteryx gymnura</v>
          </cell>
        </row>
        <row r="5002">
          <cell r="A5002" t="str">
            <v>Saccopteryx leptura</v>
          </cell>
        </row>
        <row r="5003">
          <cell r="A5003" t="str">
            <v>Saccostomus campestris</v>
          </cell>
        </row>
        <row r="5004">
          <cell r="A5004" t="str">
            <v>Saccostomus mearnsi</v>
          </cell>
        </row>
        <row r="5005">
          <cell r="A5005" t="str">
            <v>Saguinus bicolor</v>
          </cell>
        </row>
        <row r="5006">
          <cell r="A5006" t="str">
            <v>Saguinus geoffroyi</v>
          </cell>
        </row>
        <row r="5007">
          <cell r="A5007" t="str">
            <v>Saguinus imperator</v>
          </cell>
        </row>
        <row r="5008">
          <cell r="A5008" t="str">
            <v>Saguinus inustus</v>
          </cell>
        </row>
        <row r="5009">
          <cell r="A5009" t="str">
            <v>Saguinus labiatus</v>
          </cell>
        </row>
        <row r="5010">
          <cell r="A5010" t="str">
            <v>Saguinus leucopus</v>
          </cell>
        </row>
        <row r="5011">
          <cell r="A5011" t="str">
            <v>Saguinus martinsi</v>
          </cell>
        </row>
        <row r="5012">
          <cell r="A5012" t="str">
            <v>Saguinus midas</v>
          </cell>
        </row>
        <row r="5013">
          <cell r="A5013" t="str">
            <v>Saguinus mystax</v>
          </cell>
        </row>
        <row r="5014">
          <cell r="A5014" t="str">
            <v>Saguinus niger</v>
          </cell>
        </row>
        <row r="5015">
          <cell r="A5015" t="str">
            <v>Saguinus oedipus</v>
          </cell>
        </row>
        <row r="5016">
          <cell r="A5016" t="str">
            <v>Saiga tatarica</v>
          </cell>
        </row>
        <row r="5017">
          <cell r="A5017" t="str">
            <v>Saimiri boliviensis</v>
          </cell>
        </row>
        <row r="5018">
          <cell r="A5018" t="str">
            <v>Saimiri oerstedii</v>
          </cell>
        </row>
        <row r="5019">
          <cell r="A5019" t="str">
            <v>Saimiri sciureus</v>
          </cell>
        </row>
        <row r="5020">
          <cell r="A5020" t="str">
            <v>Saimiri ustus</v>
          </cell>
        </row>
        <row r="5021">
          <cell r="A5021" t="str">
            <v>Saimiri vanzolinii</v>
          </cell>
        </row>
        <row r="5022">
          <cell r="A5022" t="str">
            <v>Salanoia concolor</v>
          </cell>
        </row>
        <row r="5023">
          <cell r="A5023" t="str">
            <v>Salanoia durrelli</v>
          </cell>
        </row>
        <row r="5024">
          <cell r="A5024" t="str">
            <v>Salinomys delicatus</v>
          </cell>
        </row>
        <row r="5025">
          <cell r="A5025" t="str">
            <v>Salpingotulus michaelis</v>
          </cell>
        </row>
        <row r="5026">
          <cell r="A5026" t="str">
            <v>Salpingotus crassicauda</v>
          </cell>
        </row>
        <row r="5027">
          <cell r="A5027" t="str">
            <v>Salpingotus heptneri</v>
          </cell>
        </row>
        <row r="5028">
          <cell r="A5028" t="str">
            <v>Salpingotus kozlovi</v>
          </cell>
        </row>
        <row r="5029">
          <cell r="A5029" t="str">
            <v>Salpingotus pallidus</v>
          </cell>
        </row>
        <row r="5030">
          <cell r="A5030" t="str">
            <v>Santamartamys rufodorsalis</v>
          </cell>
        </row>
        <row r="5031">
          <cell r="A5031" t="str">
            <v>Sapajus apella</v>
          </cell>
        </row>
        <row r="5032">
          <cell r="A5032" t="str">
            <v>Sapajus cay</v>
          </cell>
        </row>
        <row r="5033">
          <cell r="A5033" t="str">
            <v>Sapajus flavius</v>
          </cell>
        </row>
        <row r="5034">
          <cell r="A5034" t="str">
            <v>Sapajus libidinosus</v>
          </cell>
        </row>
        <row r="5035">
          <cell r="A5035" t="str">
            <v>Sapajus macrocephalus</v>
          </cell>
        </row>
        <row r="5036">
          <cell r="A5036" t="str">
            <v>Sapajus nigritus</v>
          </cell>
        </row>
        <row r="5037">
          <cell r="A5037" t="str">
            <v>Sapajus robustus</v>
          </cell>
        </row>
        <row r="5038">
          <cell r="A5038" t="str">
            <v>Sapajus xanthosternos</v>
          </cell>
        </row>
        <row r="5039">
          <cell r="A5039" t="str">
            <v>Sarcophilus harrisii</v>
          </cell>
        </row>
        <row r="5040">
          <cell r="A5040" t="str">
            <v>Sauromys petrophilus</v>
          </cell>
        </row>
        <row r="5041">
          <cell r="A5041" t="str">
            <v>Saxatilomys paulinae</v>
          </cell>
        </row>
        <row r="5042">
          <cell r="A5042" t="str">
            <v>Scalopus aquaticus</v>
          </cell>
        </row>
        <row r="5043">
          <cell r="A5043" t="str">
            <v>Scapanulus oweni</v>
          </cell>
        </row>
        <row r="5044">
          <cell r="A5044" t="str">
            <v>Scapanus latimanus</v>
          </cell>
        </row>
        <row r="5045">
          <cell r="A5045" t="str">
            <v>Scapanus orarius</v>
          </cell>
        </row>
        <row r="5046">
          <cell r="A5046" t="str">
            <v>Scapanus townsendii</v>
          </cell>
        </row>
        <row r="5047">
          <cell r="A5047" t="str">
            <v>Scapteromys aquaticus</v>
          </cell>
        </row>
        <row r="5048">
          <cell r="A5048" t="str">
            <v>Scapteromys meridionalis</v>
          </cell>
        </row>
        <row r="5049">
          <cell r="A5049" t="str">
            <v>Scapteromys tumidus</v>
          </cell>
        </row>
        <row r="5050">
          <cell r="A5050" t="str">
            <v>Scaptochirus moschatus</v>
          </cell>
        </row>
        <row r="5051">
          <cell r="A5051" t="str">
            <v>Scaptonyx fusicaudus</v>
          </cell>
        </row>
        <row r="5052">
          <cell r="A5052" t="str">
            <v>Sciurillus pusillus</v>
          </cell>
        </row>
        <row r="5053">
          <cell r="A5053" t="str">
            <v>Sciurocheirus alleni</v>
          </cell>
        </row>
        <row r="5054">
          <cell r="A5054" t="str">
            <v>Sciurocheirus gabonensis</v>
          </cell>
        </row>
        <row r="5055">
          <cell r="A5055" t="str">
            <v>Sciurocheirus makandensis</v>
          </cell>
        </row>
        <row r="5056">
          <cell r="A5056" t="str">
            <v>Sciurotamias davidianus</v>
          </cell>
        </row>
        <row r="5057">
          <cell r="A5057" t="str">
            <v>Sciurotamias forresti</v>
          </cell>
        </row>
        <row r="5058">
          <cell r="A5058" t="str">
            <v>Sciurus aberti</v>
          </cell>
        </row>
        <row r="5059">
          <cell r="A5059" t="str">
            <v>Sciurus aestuans</v>
          </cell>
        </row>
        <row r="5060">
          <cell r="A5060" t="str">
            <v>Sciurus alleni</v>
          </cell>
        </row>
        <row r="5061">
          <cell r="A5061" t="str">
            <v>Sciurus anomalus</v>
          </cell>
        </row>
        <row r="5062">
          <cell r="A5062" t="str">
            <v>Sciurus arizonensis</v>
          </cell>
        </row>
        <row r="5063">
          <cell r="A5063" t="str">
            <v>Sciurus aureogaster</v>
          </cell>
        </row>
        <row r="5064">
          <cell r="A5064" t="str">
            <v>Sciurus carolinensis</v>
          </cell>
        </row>
        <row r="5065">
          <cell r="A5065" t="str">
            <v>Sciurus colliaei</v>
          </cell>
        </row>
        <row r="5066">
          <cell r="A5066" t="str">
            <v>Sciurus deppei</v>
          </cell>
        </row>
        <row r="5067">
          <cell r="A5067" t="str">
            <v>Sciurus flammifer</v>
          </cell>
        </row>
        <row r="5068">
          <cell r="A5068" t="str">
            <v>Sciurus gilvigularis</v>
          </cell>
        </row>
        <row r="5069">
          <cell r="A5069" t="str">
            <v>Sciurus granatensis</v>
          </cell>
        </row>
        <row r="5070">
          <cell r="A5070" t="str">
            <v>Sciurus griseus</v>
          </cell>
        </row>
        <row r="5071">
          <cell r="A5071" t="str">
            <v>Sciurus ignitus</v>
          </cell>
        </row>
        <row r="5072">
          <cell r="A5072" t="str">
            <v>Sciurus igniventris</v>
          </cell>
        </row>
        <row r="5073">
          <cell r="A5073" t="str">
            <v>Sciurus lis</v>
          </cell>
        </row>
        <row r="5074">
          <cell r="A5074" t="str">
            <v>Sciurus nayaritensis</v>
          </cell>
        </row>
        <row r="5075">
          <cell r="A5075" t="str">
            <v>Sciurus niger</v>
          </cell>
        </row>
        <row r="5076">
          <cell r="A5076" t="str">
            <v>Sciurus oculatus</v>
          </cell>
        </row>
        <row r="5077">
          <cell r="A5077" t="str">
            <v>Sciurus pucheranii</v>
          </cell>
        </row>
        <row r="5078">
          <cell r="A5078" t="str">
            <v>Sciurus pyrrhinus</v>
          </cell>
        </row>
        <row r="5079">
          <cell r="A5079" t="str">
            <v>Sciurus richmondi</v>
          </cell>
        </row>
        <row r="5080">
          <cell r="A5080" t="str">
            <v>Sciurus sanborni</v>
          </cell>
        </row>
        <row r="5081">
          <cell r="A5081" t="str">
            <v>Sciurus spadiceus</v>
          </cell>
        </row>
        <row r="5082">
          <cell r="A5082" t="str">
            <v>Sciurus stramineus</v>
          </cell>
        </row>
        <row r="5083">
          <cell r="A5083" t="str">
            <v>Sciurus variegatoides</v>
          </cell>
        </row>
        <row r="5084">
          <cell r="A5084" t="str">
            <v>Sciurus vulgaris</v>
          </cell>
        </row>
        <row r="5085">
          <cell r="A5085" t="str">
            <v>Sciurus yucatanensis</v>
          </cell>
        </row>
        <row r="5086">
          <cell r="A5086" t="str">
            <v>Scleronycteris ega</v>
          </cell>
        </row>
        <row r="5087">
          <cell r="A5087" t="str">
            <v>Scolomys melanops</v>
          </cell>
        </row>
        <row r="5088">
          <cell r="A5088" t="str">
            <v>Scolomys ucayalensis</v>
          </cell>
        </row>
        <row r="5089">
          <cell r="A5089" t="str">
            <v>Scoteanax rueppellii</v>
          </cell>
        </row>
        <row r="5090">
          <cell r="A5090" t="str">
            <v>Scotinomys teguina</v>
          </cell>
        </row>
        <row r="5091">
          <cell r="A5091" t="str">
            <v>Scotinomys xerampelinus</v>
          </cell>
        </row>
        <row r="5092">
          <cell r="A5092" t="str">
            <v>Scotoecus albofuscus</v>
          </cell>
        </row>
        <row r="5093">
          <cell r="A5093" t="str">
            <v>Scotoecus hirundo</v>
          </cell>
        </row>
        <row r="5094">
          <cell r="A5094" t="str">
            <v>Scotoecus pallidus</v>
          </cell>
        </row>
        <row r="5095">
          <cell r="A5095" t="str">
            <v>Scotomanes ornatus</v>
          </cell>
        </row>
        <row r="5096">
          <cell r="A5096" t="str">
            <v>Scotonycteris bergmansi</v>
          </cell>
        </row>
        <row r="5097">
          <cell r="A5097" t="str">
            <v>Scotonycteris occidentalis</v>
          </cell>
        </row>
        <row r="5098">
          <cell r="A5098" t="str">
            <v>Scotonycteris zenkeri</v>
          </cell>
        </row>
        <row r="5099">
          <cell r="A5099" t="str">
            <v>Scotophilus andrewreborii</v>
          </cell>
        </row>
        <row r="5100">
          <cell r="A5100" t="str">
            <v>Scotophilus borbonicus</v>
          </cell>
        </row>
        <row r="5101">
          <cell r="A5101" t="str">
            <v>Scotophilus celebensis</v>
          </cell>
        </row>
        <row r="5102">
          <cell r="A5102" t="str">
            <v>Scotophilus collinus</v>
          </cell>
        </row>
        <row r="5103">
          <cell r="A5103" t="str">
            <v>Scotophilus dinganii</v>
          </cell>
        </row>
        <row r="5104">
          <cell r="A5104" t="str">
            <v>Scotophilus ejetai</v>
          </cell>
        </row>
        <row r="5105">
          <cell r="A5105" t="str">
            <v>Scotophilus heathii</v>
          </cell>
        </row>
        <row r="5106">
          <cell r="A5106" t="str">
            <v>Scotophilus kuhlii</v>
          </cell>
        </row>
        <row r="5107">
          <cell r="A5107" t="str">
            <v>Scotophilus leucogaster</v>
          </cell>
        </row>
        <row r="5108">
          <cell r="A5108" t="str">
            <v>Scotophilus livingstonii</v>
          </cell>
        </row>
        <row r="5109">
          <cell r="A5109" t="str">
            <v>Scotophilus marovaza</v>
          </cell>
        </row>
        <row r="5110">
          <cell r="A5110" t="str">
            <v>Scotophilus nigrita</v>
          </cell>
        </row>
        <row r="5111">
          <cell r="A5111" t="str">
            <v>Scotophilus nucella</v>
          </cell>
        </row>
        <row r="5112">
          <cell r="A5112" t="str">
            <v>Scotophilus nux</v>
          </cell>
        </row>
        <row r="5113">
          <cell r="A5113" t="str">
            <v>Scotophilus robustus</v>
          </cell>
        </row>
        <row r="5114">
          <cell r="A5114" t="str">
            <v>Scotophilus tandrefana</v>
          </cell>
        </row>
        <row r="5115">
          <cell r="A5115" t="str">
            <v>Scotophilus trujilloi</v>
          </cell>
        </row>
        <row r="5116">
          <cell r="A5116" t="str">
            <v>Scotophilus viridis</v>
          </cell>
        </row>
        <row r="5117">
          <cell r="A5117" t="str">
            <v>Scotorepens balstoni</v>
          </cell>
        </row>
        <row r="5118">
          <cell r="A5118" t="str">
            <v>Scotorepens greyii</v>
          </cell>
        </row>
        <row r="5119">
          <cell r="A5119" t="str">
            <v>Scotorepens orion</v>
          </cell>
        </row>
        <row r="5120">
          <cell r="A5120" t="str">
            <v>Scotorepens sanborni</v>
          </cell>
        </row>
        <row r="5121">
          <cell r="A5121" t="str">
            <v>Scotozous dormeri</v>
          </cell>
        </row>
        <row r="5122">
          <cell r="A5122" t="str">
            <v>Scutisorex somereni</v>
          </cell>
        </row>
        <row r="5123">
          <cell r="A5123" t="str">
            <v>Scutisorex thori</v>
          </cell>
        </row>
        <row r="5124">
          <cell r="A5124" t="str">
            <v>Sekeetamys calurus</v>
          </cell>
        </row>
        <row r="5125">
          <cell r="A5125" t="str">
            <v>Selevinia betpakdalaensis</v>
          </cell>
        </row>
        <row r="5126">
          <cell r="A5126" t="str">
            <v>Semnopithecus ajax</v>
          </cell>
        </row>
        <row r="5127">
          <cell r="A5127" t="str">
            <v>Semnopithecus dussumieri</v>
          </cell>
        </row>
        <row r="5128">
          <cell r="A5128" t="str">
            <v>Semnopithecus entellus</v>
          </cell>
        </row>
        <row r="5129">
          <cell r="A5129" t="str">
            <v>Semnopithecus hector</v>
          </cell>
        </row>
        <row r="5130">
          <cell r="A5130" t="str">
            <v>Semnopithecus hypoleucos</v>
          </cell>
        </row>
        <row r="5131">
          <cell r="A5131" t="str">
            <v>Semnopithecus priam</v>
          </cell>
        </row>
        <row r="5132">
          <cell r="A5132" t="str">
            <v>Semnopithecus schistaceus</v>
          </cell>
        </row>
        <row r="5133">
          <cell r="A5133" t="str">
            <v>Setifer setosus</v>
          </cell>
        </row>
        <row r="5134">
          <cell r="A5134" t="str">
            <v>Setonix brachyurus</v>
          </cell>
        </row>
        <row r="5135">
          <cell r="A5135" t="str">
            <v>Sicista armenica</v>
          </cell>
        </row>
        <row r="5136">
          <cell r="A5136" t="str">
            <v>Sicista betulina</v>
          </cell>
        </row>
        <row r="5137">
          <cell r="A5137" t="str">
            <v>Sicista caucasica</v>
          </cell>
        </row>
        <row r="5138">
          <cell r="A5138" t="str">
            <v>Sicista caudata</v>
          </cell>
        </row>
        <row r="5139">
          <cell r="A5139" t="str">
            <v>Sicista concolor</v>
          </cell>
        </row>
        <row r="5140">
          <cell r="A5140" t="str">
            <v>Sicista kazbegica</v>
          </cell>
        </row>
        <row r="5141">
          <cell r="A5141" t="str">
            <v>Sicista kluchorica</v>
          </cell>
        </row>
        <row r="5142">
          <cell r="A5142" t="str">
            <v>Sicista napaea</v>
          </cell>
        </row>
        <row r="5143">
          <cell r="A5143" t="str">
            <v>Sicista pseudonapaea</v>
          </cell>
        </row>
        <row r="5144">
          <cell r="A5144" t="str">
            <v>Sicista severtzovi</v>
          </cell>
        </row>
        <row r="5145">
          <cell r="A5145" t="str">
            <v>Sicista strandi</v>
          </cell>
        </row>
        <row r="5146">
          <cell r="A5146" t="str">
            <v>Sicista subtilis</v>
          </cell>
        </row>
        <row r="5147">
          <cell r="A5147" t="str">
            <v>Sicista tianshanica</v>
          </cell>
        </row>
        <row r="5148">
          <cell r="A5148" t="str">
            <v>Sigmodon alleni</v>
          </cell>
        </row>
        <row r="5149">
          <cell r="A5149" t="str">
            <v>Sigmodon alstoni</v>
          </cell>
        </row>
        <row r="5150">
          <cell r="A5150" t="str">
            <v>Sigmodon arizonae</v>
          </cell>
        </row>
        <row r="5151">
          <cell r="A5151" t="str">
            <v>Sigmodon fulviventer</v>
          </cell>
        </row>
        <row r="5152">
          <cell r="A5152" t="str">
            <v>Sigmodon hirsutus</v>
          </cell>
        </row>
        <row r="5153">
          <cell r="A5153" t="str">
            <v>Sigmodon hispidus</v>
          </cell>
        </row>
        <row r="5154">
          <cell r="A5154" t="str">
            <v>Sigmodon inopinatus</v>
          </cell>
        </row>
        <row r="5155">
          <cell r="A5155" t="str">
            <v>Sigmodon leucotis</v>
          </cell>
        </row>
        <row r="5156">
          <cell r="A5156" t="str">
            <v>Sigmodon mascotensis</v>
          </cell>
        </row>
        <row r="5157">
          <cell r="A5157" t="str">
            <v>Sigmodon ochrognathus</v>
          </cell>
        </row>
        <row r="5158">
          <cell r="A5158" t="str">
            <v>Sigmodon peruanus</v>
          </cell>
        </row>
        <row r="5159">
          <cell r="A5159" t="str">
            <v>Sigmodon planifrons</v>
          </cell>
        </row>
        <row r="5160">
          <cell r="A5160" t="str">
            <v>Sigmodon toltecus</v>
          </cell>
        </row>
        <row r="5161">
          <cell r="A5161" t="str">
            <v>Sigmodontomys alfari</v>
          </cell>
        </row>
        <row r="5162">
          <cell r="A5162" t="str">
            <v>Sigmodontomys aphrastus</v>
          </cell>
        </row>
        <row r="5163">
          <cell r="A5163" t="str">
            <v>Simias concolor</v>
          </cell>
        </row>
        <row r="5164">
          <cell r="A5164" t="str">
            <v>Smilodon populator</v>
          </cell>
        </row>
        <row r="5165">
          <cell r="A5165" t="str">
            <v>Sminthopsis aitkeni</v>
          </cell>
        </row>
        <row r="5166">
          <cell r="A5166" t="str">
            <v>Sminthopsis archeri</v>
          </cell>
        </row>
        <row r="5167">
          <cell r="A5167" t="str">
            <v>Sminthopsis bindi</v>
          </cell>
        </row>
        <row r="5168">
          <cell r="A5168" t="str">
            <v>Sminthopsis butleri</v>
          </cell>
        </row>
        <row r="5169">
          <cell r="A5169" t="str">
            <v>Sminthopsis crassicaudata</v>
          </cell>
        </row>
        <row r="5170">
          <cell r="A5170" t="str">
            <v>Sminthopsis dolichura</v>
          </cell>
        </row>
        <row r="5171">
          <cell r="A5171" t="str">
            <v>Sminthopsis douglasi</v>
          </cell>
        </row>
        <row r="5172">
          <cell r="A5172" t="str">
            <v>Sminthopsis fuliginosus</v>
          </cell>
        </row>
        <row r="5173">
          <cell r="A5173" t="str">
            <v>Sminthopsis gilberti</v>
          </cell>
        </row>
        <row r="5174">
          <cell r="A5174" t="str">
            <v>Sminthopsis granulipes</v>
          </cell>
        </row>
        <row r="5175">
          <cell r="A5175" t="str">
            <v>Sminthopsis griseoventer</v>
          </cell>
        </row>
        <row r="5176">
          <cell r="A5176" t="str">
            <v>Sminthopsis hirtipes</v>
          </cell>
        </row>
        <row r="5177">
          <cell r="A5177" t="str">
            <v>Sminthopsis leucopus</v>
          </cell>
        </row>
        <row r="5178">
          <cell r="A5178" t="str">
            <v>Sminthopsis longicaudata</v>
          </cell>
        </row>
        <row r="5179">
          <cell r="A5179" t="str">
            <v>Sminthopsis macroura</v>
          </cell>
        </row>
        <row r="5180">
          <cell r="A5180" t="str">
            <v>Sminthopsis murina</v>
          </cell>
        </row>
        <row r="5181">
          <cell r="A5181" t="str">
            <v>Sminthopsis ooldea</v>
          </cell>
        </row>
        <row r="5182">
          <cell r="A5182" t="str">
            <v>Sminthopsis psammophila</v>
          </cell>
        </row>
        <row r="5183">
          <cell r="A5183" t="str">
            <v>Sminthopsis virginiae</v>
          </cell>
        </row>
        <row r="5184">
          <cell r="A5184" t="str">
            <v>Sminthopsis youngsoni</v>
          </cell>
        </row>
        <row r="5185">
          <cell r="A5185" t="str">
            <v>Smutsia gigantea</v>
          </cell>
        </row>
        <row r="5186">
          <cell r="A5186" t="str">
            <v>Smutsia temminckii</v>
          </cell>
        </row>
        <row r="5187">
          <cell r="A5187" t="str">
            <v>Solenodon cubanus</v>
          </cell>
        </row>
        <row r="5188">
          <cell r="A5188" t="str">
            <v>Solenodon marcanoi</v>
          </cell>
        </row>
        <row r="5189">
          <cell r="A5189" t="str">
            <v>Solenodon paradoxus</v>
          </cell>
        </row>
        <row r="5190">
          <cell r="A5190" t="str">
            <v>Solisorex pearsoni</v>
          </cell>
        </row>
        <row r="5191">
          <cell r="A5191" t="str">
            <v>Solomys ponceleti</v>
          </cell>
        </row>
        <row r="5192">
          <cell r="A5192" t="str">
            <v>Solomys salamonis</v>
          </cell>
        </row>
        <row r="5193">
          <cell r="A5193" t="str">
            <v>Solomys salebrosus</v>
          </cell>
        </row>
        <row r="5194">
          <cell r="A5194" t="str">
            <v>Solomys sapientis</v>
          </cell>
        </row>
        <row r="5195">
          <cell r="A5195" t="str">
            <v>Sommeromys macrorhinos</v>
          </cell>
        </row>
        <row r="5196">
          <cell r="A5196" t="str">
            <v>Sooretamys angouya</v>
          </cell>
        </row>
        <row r="5197">
          <cell r="A5197" t="str">
            <v>Sorex alaskanus</v>
          </cell>
        </row>
        <row r="5198">
          <cell r="A5198" t="str">
            <v>Sorex alpinus</v>
          </cell>
        </row>
        <row r="5199">
          <cell r="A5199" t="str">
            <v>Sorex antinorii</v>
          </cell>
        </row>
        <row r="5200">
          <cell r="A5200" t="str">
            <v>Sorex araneus</v>
          </cell>
        </row>
        <row r="5201">
          <cell r="A5201" t="str">
            <v>Sorex arcticus</v>
          </cell>
        </row>
        <row r="5202">
          <cell r="A5202" t="str">
            <v>Sorex arizonae</v>
          </cell>
        </row>
        <row r="5203">
          <cell r="A5203" t="str">
            <v>Sorex arunchi</v>
          </cell>
        </row>
        <row r="5204">
          <cell r="A5204" t="str">
            <v>Sorex asper</v>
          </cell>
        </row>
        <row r="5205">
          <cell r="A5205" t="str">
            <v>Sorex bairdi</v>
          </cell>
        </row>
        <row r="5206">
          <cell r="A5206" t="str">
            <v>Sorex bedfordiae</v>
          </cell>
        </row>
        <row r="5207">
          <cell r="A5207" t="str">
            <v>Sorex bendirii</v>
          </cell>
        </row>
        <row r="5208">
          <cell r="A5208" t="str">
            <v>Sorex buchariensis</v>
          </cell>
        </row>
        <row r="5209">
          <cell r="A5209" t="str">
            <v>Sorex caecutiens</v>
          </cell>
        </row>
        <row r="5210">
          <cell r="A5210" t="str">
            <v>Sorex camtschatica</v>
          </cell>
        </row>
        <row r="5211">
          <cell r="A5211" t="str">
            <v>Sorex cansulus</v>
          </cell>
        </row>
        <row r="5212">
          <cell r="A5212" t="str">
            <v>Sorex cinereus</v>
          </cell>
        </row>
        <row r="5213">
          <cell r="A5213" t="str">
            <v>Sorex coronatus</v>
          </cell>
        </row>
        <row r="5214">
          <cell r="A5214" t="str">
            <v>Sorex cylindricauda</v>
          </cell>
        </row>
        <row r="5215">
          <cell r="A5215" t="str">
            <v>Sorex daphaenodon</v>
          </cell>
        </row>
        <row r="5216">
          <cell r="A5216" t="str">
            <v>Sorex dispar</v>
          </cell>
        </row>
        <row r="5217">
          <cell r="A5217" t="str">
            <v>Sorex emarginatus</v>
          </cell>
        </row>
        <row r="5218">
          <cell r="A5218" t="str">
            <v>Sorex excelsus</v>
          </cell>
        </row>
        <row r="5219">
          <cell r="A5219" t="str">
            <v>Sorex fumeus</v>
          </cell>
        </row>
        <row r="5220">
          <cell r="A5220" t="str">
            <v>Sorex gracillimus</v>
          </cell>
        </row>
        <row r="5221">
          <cell r="A5221" t="str">
            <v>Sorex granarius</v>
          </cell>
        </row>
        <row r="5222">
          <cell r="A5222" t="str">
            <v>Sorex haydeni</v>
          </cell>
        </row>
        <row r="5223">
          <cell r="A5223" t="str">
            <v>Sorex hosonoi</v>
          </cell>
        </row>
        <row r="5224">
          <cell r="A5224" t="str">
            <v>Sorex hoyi</v>
          </cell>
        </row>
        <row r="5225">
          <cell r="A5225" t="str">
            <v>Sorex isodon</v>
          </cell>
        </row>
        <row r="5226">
          <cell r="A5226" t="str">
            <v>Sorex ixtlanensis</v>
          </cell>
        </row>
        <row r="5227">
          <cell r="A5227" t="str">
            <v>Sorex jacksoni</v>
          </cell>
        </row>
        <row r="5228">
          <cell r="A5228" t="str">
            <v>Sorex kozlovi</v>
          </cell>
        </row>
        <row r="5229">
          <cell r="A5229" t="str">
            <v>Sorex leucogaster</v>
          </cell>
        </row>
        <row r="5230">
          <cell r="A5230" t="str">
            <v>Sorex longirostris</v>
          </cell>
        </row>
        <row r="5231">
          <cell r="A5231" t="str">
            <v>Sorex lyelli</v>
          </cell>
        </row>
        <row r="5232">
          <cell r="A5232" t="str">
            <v>Sorex macrodon</v>
          </cell>
        </row>
        <row r="5233">
          <cell r="A5233" t="str">
            <v>Sorex maritimensis</v>
          </cell>
        </row>
        <row r="5234">
          <cell r="A5234" t="str">
            <v>Sorex mediopua</v>
          </cell>
        </row>
        <row r="5235">
          <cell r="A5235" t="str">
            <v>Sorex merriami</v>
          </cell>
        </row>
        <row r="5236">
          <cell r="A5236" t="str">
            <v>Sorex milleri</v>
          </cell>
        </row>
        <row r="5237">
          <cell r="A5237" t="str">
            <v>Sorex minutissimus</v>
          </cell>
        </row>
        <row r="5238">
          <cell r="A5238" t="str">
            <v>Sorex minutus</v>
          </cell>
        </row>
        <row r="5239">
          <cell r="A5239" t="str">
            <v>Sorex mirabilis</v>
          </cell>
        </row>
        <row r="5240">
          <cell r="A5240" t="str">
            <v>Sorex monticolus</v>
          </cell>
        </row>
        <row r="5241">
          <cell r="A5241" t="str">
            <v>Sorex nanus</v>
          </cell>
        </row>
        <row r="5242">
          <cell r="A5242" t="str">
            <v>Sorex neomexicanus</v>
          </cell>
        </row>
        <row r="5243">
          <cell r="A5243" t="str">
            <v>Sorex oreopolus</v>
          </cell>
        </row>
        <row r="5244">
          <cell r="A5244" t="str">
            <v>Sorex orizabae</v>
          </cell>
        </row>
        <row r="5245">
          <cell r="A5245" t="str">
            <v>Sorex ornatus</v>
          </cell>
        </row>
        <row r="5246">
          <cell r="A5246" t="str">
            <v>Sorex pacificus</v>
          </cell>
        </row>
        <row r="5247">
          <cell r="A5247" t="str">
            <v>Sorex palustris</v>
          </cell>
        </row>
        <row r="5248">
          <cell r="A5248" t="str">
            <v>Sorex planiceps</v>
          </cell>
        </row>
        <row r="5249">
          <cell r="A5249" t="str">
            <v>Sorex portenkoi</v>
          </cell>
        </row>
        <row r="5250">
          <cell r="A5250" t="str">
            <v>Sorex preblei</v>
          </cell>
        </row>
        <row r="5251">
          <cell r="A5251" t="str">
            <v>Sorex pribilofensis</v>
          </cell>
        </row>
        <row r="5252">
          <cell r="A5252" t="str">
            <v>Sorex raddei</v>
          </cell>
        </row>
        <row r="5253">
          <cell r="A5253" t="str">
            <v>Sorex roboratus</v>
          </cell>
        </row>
        <row r="5254">
          <cell r="A5254" t="str">
            <v>Sorex rohweri</v>
          </cell>
        </row>
        <row r="5255">
          <cell r="A5255" t="str">
            <v>Sorex samniticus</v>
          </cell>
        </row>
        <row r="5256">
          <cell r="A5256" t="str">
            <v>Sorex satunini</v>
          </cell>
        </row>
        <row r="5257">
          <cell r="A5257" t="str">
            <v>Sorex saussurei</v>
          </cell>
        </row>
        <row r="5258">
          <cell r="A5258" t="str">
            <v>Sorex sclateri</v>
          </cell>
        </row>
        <row r="5259">
          <cell r="A5259" t="str">
            <v>Sorex shinto</v>
          </cell>
        </row>
        <row r="5260">
          <cell r="A5260" t="str">
            <v>Sorex sinalis</v>
          </cell>
        </row>
        <row r="5261">
          <cell r="A5261" t="str">
            <v>Sorex sonomae</v>
          </cell>
        </row>
        <row r="5262">
          <cell r="A5262" t="str">
            <v>Sorex stizodon</v>
          </cell>
        </row>
        <row r="5263">
          <cell r="A5263" t="str">
            <v>Sorex tenellus</v>
          </cell>
        </row>
        <row r="5264">
          <cell r="A5264" t="str">
            <v>Sorex thibetanus</v>
          </cell>
        </row>
        <row r="5265">
          <cell r="A5265" t="str">
            <v>Sorex trowbridgii</v>
          </cell>
        </row>
        <row r="5266">
          <cell r="A5266" t="str">
            <v>Sorex tundrensis</v>
          </cell>
        </row>
        <row r="5267">
          <cell r="A5267" t="str">
            <v>Sorex ugyunak</v>
          </cell>
        </row>
        <row r="5268">
          <cell r="A5268" t="str">
            <v>Sorex unguiculatus</v>
          </cell>
        </row>
        <row r="5269">
          <cell r="A5269" t="str">
            <v>Sorex vagrans</v>
          </cell>
        </row>
        <row r="5270">
          <cell r="A5270" t="str">
            <v>Sorex ventralis</v>
          </cell>
        </row>
        <row r="5271">
          <cell r="A5271" t="str">
            <v>Sorex veraecrucis</v>
          </cell>
        </row>
        <row r="5272">
          <cell r="A5272" t="str">
            <v>Sorex veraepacis</v>
          </cell>
        </row>
        <row r="5273">
          <cell r="A5273" t="str">
            <v>Sorex volnuchini</v>
          </cell>
        </row>
        <row r="5274">
          <cell r="A5274" t="str">
            <v>Sorex yukonicus</v>
          </cell>
        </row>
        <row r="5275">
          <cell r="A5275" t="str">
            <v>Soricomys kalinga</v>
          </cell>
        </row>
        <row r="5276">
          <cell r="A5276" t="str">
            <v>Soricomys leonardcoi</v>
          </cell>
        </row>
        <row r="5277">
          <cell r="A5277" t="str">
            <v>Soricomys montanus</v>
          </cell>
        </row>
        <row r="5278">
          <cell r="A5278" t="str">
            <v>Soricomys musseri</v>
          </cell>
        </row>
        <row r="5279">
          <cell r="A5279" t="str">
            <v>Soriculus nigrescens</v>
          </cell>
        </row>
        <row r="5280">
          <cell r="A5280" t="str">
            <v>Sotalia fluviatilis</v>
          </cell>
        </row>
        <row r="5281">
          <cell r="A5281" t="str">
            <v>Sotalia guianensis</v>
          </cell>
        </row>
        <row r="5282">
          <cell r="A5282" t="str">
            <v>Sousa chinensis</v>
          </cell>
        </row>
        <row r="5283">
          <cell r="A5283" t="str">
            <v>Sousa sahulensis</v>
          </cell>
        </row>
        <row r="5284">
          <cell r="A5284" t="str">
            <v>Sousa teuszii</v>
          </cell>
        </row>
        <row r="5285">
          <cell r="A5285" t="str">
            <v>Spalacopus cyanus</v>
          </cell>
        </row>
        <row r="5286">
          <cell r="A5286" t="str">
            <v>Spalax arenarius</v>
          </cell>
        </row>
        <row r="5287">
          <cell r="A5287" t="str">
            <v>Spalax ehrenbergi</v>
          </cell>
        </row>
        <row r="5288">
          <cell r="A5288" t="str">
            <v>Spalax giganteus</v>
          </cell>
        </row>
        <row r="5289">
          <cell r="A5289" t="str">
            <v>Spalax graecus</v>
          </cell>
        </row>
        <row r="5290">
          <cell r="A5290" t="str">
            <v>Spalax leucodon</v>
          </cell>
        </row>
        <row r="5291">
          <cell r="A5291" t="str">
            <v>Spalax microphthalmus</v>
          </cell>
        </row>
        <row r="5292">
          <cell r="A5292" t="str">
            <v>Spalax nehringi</v>
          </cell>
        </row>
        <row r="5293">
          <cell r="A5293" t="str">
            <v>Spalax uralensis</v>
          </cell>
        </row>
        <row r="5294">
          <cell r="A5294" t="str">
            <v>Spalax zemni</v>
          </cell>
        </row>
        <row r="5295">
          <cell r="A5295" t="str">
            <v>Speothos venaticus</v>
          </cell>
        </row>
        <row r="5296">
          <cell r="A5296" t="str">
            <v>Spermophilopsis leptodactylus</v>
          </cell>
        </row>
        <row r="5297">
          <cell r="A5297" t="str">
            <v>Spermophilus alashanicus</v>
          </cell>
        </row>
        <row r="5298">
          <cell r="A5298" t="str">
            <v>Spermophilus brevicauda</v>
          </cell>
        </row>
        <row r="5299">
          <cell r="A5299" t="str">
            <v>Spermophilus citellus</v>
          </cell>
        </row>
        <row r="5300">
          <cell r="A5300" t="str">
            <v>Spermophilus dauricus</v>
          </cell>
        </row>
        <row r="5301">
          <cell r="A5301" t="str">
            <v>Spermophilus erythrogenys</v>
          </cell>
        </row>
        <row r="5302">
          <cell r="A5302" t="str">
            <v>Spermophilus fulvus</v>
          </cell>
        </row>
        <row r="5303">
          <cell r="A5303" t="str">
            <v>Spermophilus major</v>
          </cell>
        </row>
        <row r="5304">
          <cell r="A5304" t="str">
            <v>Spermophilus pallidicauda</v>
          </cell>
        </row>
        <row r="5305">
          <cell r="A5305" t="str">
            <v>Spermophilus pygmaeus</v>
          </cell>
        </row>
        <row r="5306">
          <cell r="A5306" t="str">
            <v>Spermophilus ralli</v>
          </cell>
        </row>
        <row r="5307">
          <cell r="A5307" t="str">
            <v>Spermophilus relictus</v>
          </cell>
        </row>
        <row r="5308">
          <cell r="A5308" t="str">
            <v>Spermophilus suslicus</v>
          </cell>
        </row>
        <row r="5309">
          <cell r="A5309" t="str">
            <v>Spermophilus taurensis</v>
          </cell>
        </row>
        <row r="5310">
          <cell r="A5310" t="str">
            <v>Spermophilus xanthoprymnus</v>
          </cell>
        </row>
        <row r="5311">
          <cell r="A5311" t="str">
            <v>Sphaerias blanfordi</v>
          </cell>
        </row>
        <row r="5312">
          <cell r="A5312" t="str">
            <v>Sphaeronycteris toxophyllum</v>
          </cell>
        </row>
        <row r="5313">
          <cell r="A5313" t="str">
            <v>Spilocuscus kraemeri</v>
          </cell>
        </row>
        <row r="5314">
          <cell r="A5314" t="str">
            <v>Spilocuscus maculatus</v>
          </cell>
        </row>
        <row r="5315">
          <cell r="A5315" t="str">
            <v>Spilocuscus papuensis</v>
          </cell>
        </row>
        <row r="5316">
          <cell r="A5316" t="str">
            <v>Spilocuscus rufoniger</v>
          </cell>
        </row>
        <row r="5317">
          <cell r="A5317" t="str">
            <v>Spilocuscus wilsoni</v>
          </cell>
        </row>
        <row r="5318">
          <cell r="A5318" t="str">
            <v>Spilogale angustifrons</v>
          </cell>
        </row>
        <row r="5319">
          <cell r="A5319" t="str">
            <v>Spilogale gracilis</v>
          </cell>
        </row>
        <row r="5320">
          <cell r="A5320" t="str">
            <v>Spilogale putorius</v>
          </cell>
        </row>
        <row r="5321">
          <cell r="A5321" t="str">
            <v>Spilogale pygmaea</v>
          </cell>
        </row>
        <row r="5322">
          <cell r="A5322" t="str">
            <v>Srilankamys ohiensis</v>
          </cell>
        </row>
        <row r="5323">
          <cell r="A5323" t="str">
            <v>Steatomys bocagei</v>
          </cell>
        </row>
        <row r="5324">
          <cell r="A5324" t="str">
            <v>Steatomys caurinus</v>
          </cell>
        </row>
        <row r="5325">
          <cell r="A5325" t="str">
            <v>Steatomys cuppedius</v>
          </cell>
        </row>
        <row r="5326">
          <cell r="A5326" t="str">
            <v>Steatomys jacksoni</v>
          </cell>
        </row>
        <row r="5327">
          <cell r="A5327" t="str">
            <v>Steatomys krebsii</v>
          </cell>
        </row>
        <row r="5328">
          <cell r="A5328" t="str">
            <v>Steatomys opimus</v>
          </cell>
        </row>
        <row r="5329">
          <cell r="A5329" t="str">
            <v>Steatomys parvus</v>
          </cell>
        </row>
        <row r="5330">
          <cell r="A5330" t="str">
            <v>Steatomys pratensis</v>
          </cell>
        </row>
        <row r="5331">
          <cell r="A5331" t="str">
            <v>Stenella attenuata</v>
          </cell>
        </row>
        <row r="5332">
          <cell r="A5332" t="str">
            <v>Stenella clymene</v>
          </cell>
        </row>
        <row r="5333">
          <cell r="A5333" t="str">
            <v>Stenella coeruleoalba</v>
          </cell>
        </row>
        <row r="5334">
          <cell r="A5334" t="str">
            <v>Stenella frontalis</v>
          </cell>
        </row>
        <row r="5335">
          <cell r="A5335" t="str">
            <v>Stenella longirostris</v>
          </cell>
        </row>
        <row r="5336">
          <cell r="A5336" t="str">
            <v>Steno bredanensis</v>
          </cell>
        </row>
        <row r="5337">
          <cell r="A5337" t="str">
            <v>Stenocephalemys albipes</v>
          </cell>
        </row>
        <row r="5338">
          <cell r="A5338" t="str">
            <v>Stenocephalemys albocaudata</v>
          </cell>
        </row>
        <row r="5339">
          <cell r="A5339" t="str">
            <v>Stenocephalemys griseicauda</v>
          </cell>
        </row>
        <row r="5340">
          <cell r="A5340" t="str">
            <v>Stenocephalemys ruppi</v>
          </cell>
        </row>
        <row r="5341">
          <cell r="A5341" t="str">
            <v>Stenoderma rufum</v>
          </cell>
        </row>
        <row r="5342">
          <cell r="A5342" t="str">
            <v>Stochomys longicaudatus</v>
          </cell>
        </row>
        <row r="5343">
          <cell r="A5343" t="str">
            <v>Strigocuscus celebensis</v>
          </cell>
        </row>
        <row r="5344">
          <cell r="A5344" t="str">
            <v>Strigocuscus pelengensis</v>
          </cell>
        </row>
        <row r="5345">
          <cell r="A5345" t="str">
            <v>Sturnira angeli</v>
          </cell>
        </row>
        <row r="5346">
          <cell r="A5346" t="str">
            <v>Sturnira aratathomasi</v>
          </cell>
        </row>
        <row r="5347">
          <cell r="A5347" t="str">
            <v>Sturnira bakeri</v>
          </cell>
        </row>
        <row r="5348">
          <cell r="A5348" t="str">
            <v>Sturnira bidens</v>
          </cell>
        </row>
        <row r="5349">
          <cell r="A5349" t="str">
            <v>Sturnira bogotensis</v>
          </cell>
        </row>
        <row r="5350">
          <cell r="A5350" t="str">
            <v>Sturnira burtonlimi</v>
          </cell>
        </row>
        <row r="5351">
          <cell r="A5351" t="str">
            <v>Sturnira erythromos</v>
          </cell>
        </row>
        <row r="5352">
          <cell r="A5352" t="str">
            <v>Sturnira hondurensis</v>
          </cell>
        </row>
        <row r="5353">
          <cell r="A5353" t="str">
            <v>Sturnira koopmanhilli</v>
          </cell>
        </row>
        <row r="5354">
          <cell r="A5354" t="str">
            <v>Sturnira lilium</v>
          </cell>
        </row>
        <row r="5355">
          <cell r="A5355" t="str">
            <v>Sturnira ludovici</v>
          </cell>
        </row>
        <row r="5356">
          <cell r="A5356" t="str">
            <v>Sturnira luisi</v>
          </cell>
        </row>
        <row r="5357">
          <cell r="A5357" t="str">
            <v>Sturnira magna</v>
          </cell>
        </row>
        <row r="5358">
          <cell r="A5358" t="str">
            <v>Sturnira mistratensis</v>
          </cell>
        </row>
        <row r="5359">
          <cell r="A5359" t="str">
            <v>Sturnira mordax</v>
          </cell>
        </row>
        <row r="5360">
          <cell r="A5360" t="str">
            <v>Sturnira nana</v>
          </cell>
        </row>
        <row r="5361">
          <cell r="A5361" t="str">
            <v>Sturnira oporaphilum</v>
          </cell>
        </row>
        <row r="5362">
          <cell r="A5362" t="str">
            <v>Sturnira parvidens</v>
          </cell>
        </row>
        <row r="5363">
          <cell r="A5363" t="str">
            <v>Sturnira paulsoni</v>
          </cell>
        </row>
        <row r="5364">
          <cell r="A5364" t="str">
            <v>Sturnira perla</v>
          </cell>
        </row>
        <row r="5365">
          <cell r="A5365" t="str">
            <v>Sturnira sorianoi</v>
          </cell>
        </row>
        <row r="5366">
          <cell r="A5366" t="str">
            <v>Sturnira tildae</v>
          </cell>
        </row>
        <row r="5367">
          <cell r="A5367" t="str">
            <v>Styloctenium mindorensis</v>
          </cell>
        </row>
        <row r="5368">
          <cell r="A5368" t="str">
            <v>Styloctenium wallacei</v>
          </cell>
        </row>
        <row r="5369">
          <cell r="A5369" t="str">
            <v>Stylodipus andrewsi</v>
          </cell>
        </row>
        <row r="5370">
          <cell r="A5370" t="str">
            <v>Stylodipus sungorus</v>
          </cell>
        </row>
        <row r="5371">
          <cell r="A5371" t="str">
            <v>Stylodipus telum</v>
          </cell>
        </row>
        <row r="5372">
          <cell r="A5372" t="str">
            <v>Submyotodon latirostris</v>
          </cell>
        </row>
        <row r="5373">
          <cell r="A5373" t="str">
            <v>Suncus aequatorius</v>
          </cell>
        </row>
        <row r="5374">
          <cell r="A5374" t="str">
            <v>Suncus ater</v>
          </cell>
        </row>
        <row r="5375">
          <cell r="A5375" t="str">
            <v>Suncus dayi</v>
          </cell>
        </row>
        <row r="5376">
          <cell r="A5376" t="str">
            <v>Suncus etruscus</v>
          </cell>
        </row>
        <row r="5377">
          <cell r="A5377" t="str">
            <v>Suncus fellowesgordoni</v>
          </cell>
        </row>
        <row r="5378">
          <cell r="A5378" t="str">
            <v>Suncus hosei</v>
          </cell>
        </row>
        <row r="5379">
          <cell r="A5379" t="str">
            <v>Suncus hututsi</v>
          </cell>
        </row>
        <row r="5380">
          <cell r="A5380" t="str">
            <v>Suncus infinitesimus</v>
          </cell>
        </row>
        <row r="5381">
          <cell r="A5381" t="str">
            <v>Suncus lixus</v>
          </cell>
        </row>
        <row r="5382">
          <cell r="A5382" t="str">
            <v>Suncus madagascariensis</v>
          </cell>
        </row>
        <row r="5383">
          <cell r="A5383" t="str">
            <v>Suncus malayanus</v>
          </cell>
        </row>
        <row r="5384">
          <cell r="A5384" t="str">
            <v>Suncus megalura</v>
          </cell>
        </row>
        <row r="5385">
          <cell r="A5385" t="str">
            <v>Suncus mertensi</v>
          </cell>
        </row>
        <row r="5386">
          <cell r="A5386" t="str">
            <v>Suncus montanus</v>
          </cell>
        </row>
        <row r="5387">
          <cell r="A5387" t="str">
            <v>Suncus murinus</v>
          </cell>
        </row>
        <row r="5388">
          <cell r="A5388" t="str">
            <v>Suncus remyi</v>
          </cell>
        </row>
        <row r="5389">
          <cell r="A5389" t="str">
            <v>Suncus stoliczkanus</v>
          </cell>
        </row>
        <row r="5390">
          <cell r="A5390" t="str">
            <v>Suncus varilla</v>
          </cell>
        </row>
        <row r="5391">
          <cell r="A5391" t="str">
            <v>Suncus zeylanicus</v>
          </cell>
        </row>
        <row r="5392">
          <cell r="A5392" t="str">
            <v>Sundamys infraluteus</v>
          </cell>
        </row>
        <row r="5393">
          <cell r="A5393" t="str">
            <v>Sundamys maxi</v>
          </cell>
        </row>
        <row r="5394">
          <cell r="A5394" t="str">
            <v>Sundamys muelleri</v>
          </cell>
        </row>
        <row r="5395">
          <cell r="A5395" t="str">
            <v>Sundasciurus brookei</v>
          </cell>
        </row>
        <row r="5396">
          <cell r="A5396" t="str">
            <v>Sundasciurus davensis</v>
          </cell>
        </row>
        <row r="5397">
          <cell r="A5397" t="str">
            <v>Sundasciurus fraterculus</v>
          </cell>
        </row>
        <row r="5398">
          <cell r="A5398" t="str">
            <v>Sundasciurus hippurus</v>
          </cell>
        </row>
        <row r="5399">
          <cell r="A5399" t="str">
            <v>Sundasciurus hoogstraali</v>
          </cell>
        </row>
        <row r="5400">
          <cell r="A5400" t="str">
            <v>Sundasciurus jentinki</v>
          </cell>
        </row>
        <row r="5401">
          <cell r="A5401" t="str">
            <v>Sundasciurus juvencus</v>
          </cell>
        </row>
        <row r="5402">
          <cell r="A5402" t="str">
            <v>Sundasciurus lowii</v>
          </cell>
        </row>
        <row r="5403">
          <cell r="A5403" t="str">
            <v>Sundasciurus mindanensis</v>
          </cell>
        </row>
        <row r="5404">
          <cell r="A5404" t="str">
            <v>Sundasciurus moellendorffi</v>
          </cell>
        </row>
        <row r="5405">
          <cell r="A5405" t="str">
            <v>Sundasciurus philippinensis</v>
          </cell>
        </row>
        <row r="5406">
          <cell r="A5406" t="str">
            <v>Sundasciurus rabori</v>
          </cell>
        </row>
        <row r="5407">
          <cell r="A5407" t="str">
            <v>Sundasciurus samarensis</v>
          </cell>
        </row>
        <row r="5408">
          <cell r="A5408" t="str">
            <v>Sundasciurus steerii</v>
          </cell>
        </row>
        <row r="5409">
          <cell r="A5409" t="str">
            <v>Sundasciurus tenuis</v>
          </cell>
        </row>
        <row r="5410">
          <cell r="A5410" t="str">
            <v>Surdisorex norae</v>
          </cell>
        </row>
        <row r="5411">
          <cell r="A5411" t="str">
            <v>Surdisorex polulus</v>
          </cell>
        </row>
        <row r="5412">
          <cell r="A5412" t="str">
            <v>Surdisorex schlitteri</v>
          </cell>
        </row>
        <row r="5413">
          <cell r="A5413" t="str">
            <v>Suricata suricatta</v>
          </cell>
        </row>
        <row r="5414">
          <cell r="A5414" t="str">
            <v>Sus ahoenobarbus</v>
          </cell>
        </row>
        <row r="5415">
          <cell r="A5415" t="str">
            <v>Sus barbatus</v>
          </cell>
        </row>
        <row r="5416">
          <cell r="A5416" t="str">
            <v>Sus bucculentus</v>
          </cell>
        </row>
        <row r="5417">
          <cell r="A5417" t="str">
            <v>Sus cebifrons</v>
          </cell>
        </row>
        <row r="5418">
          <cell r="A5418" t="str">
            <v>Sus celebensis</v>
          </cell>
        </row>
        <row r="5419">
          <cell r="A5419" t="str">
            <v>Sus oliveri</v>
          </cell>
        </row>
        <row r="5420">
          <cell r="A5420" t="str">
            <v>Sus philippensis</v>
          </cell>
        </row>
        <row r="5421">
          <cell r="A5421" t="str">
            <v>Sus scrofa</v>
          </cell>
        </row>
        <row r="5422">
          <cell r="A5422" t="str">
            <v>Sus verrucosus</v>
          </cell>
        </row>
        <row r="5423">
          <cell r="A5423" t="str">
            <v>Syconycteris australis</v>
          </cell>
        </row>
        <row r="5424">
          <cell r="A5424" t="str">
            <v>Syconycteris carolinae</v>
          </cell>
        </row>
        <row r="5425">
          <cell r="A5425" t="str">
            <v>Syconycteris hobbit</v>
          </cell>
        </row>
        <row r="5426">
          <cell r="A5426" t="str">
            <v>Sylvicapra grimmia</v>
          </cell>
        </row>
        <row r="5427">
          <cell r="A5427" t="str">
            <v>Sylvilagus aquaticus</v>
          </cell>
        </row>
        <row r="5428">
          <cell r="A5428" t="str">
            <v>Sylvilagus audubonii</v>
          </cell>
        </row>
        <row r="5429">
          <cell r="A5429" t="str">
            <v>Sylvilagus bachmani</v>
          </cell>
        </row>
        <row r="5430">
          <cell r="A5430" t="str">
            <v>Sylvilagus brasiliensis</v>
          </cell>
        </row>
        <row r="5431">
          <cell r="A5431" t="str">
            <v>Sylvilagus cognatus</v>
          </cell>
        </row>
        <row r="5432">
          <cell r="A5432" t="str">
            <v>Sylvilagus cunicularius</v>
          </cell>
        </row>
        <row r="5433">
          <cell r="A5433" t="str">
            <v>Sylvilagus dicei</v>
          </cell>
        </row>
        <row r="5434">
          <cell r="A5434" t="str">
            <v>Sylvilagus floridanus</v>
          </cell>
        </row>
        <row r="5435">
          <cell r="A5435" t="str">
            <v>Sylvilagus graysoni</v>
          </cell>
        </row>
        <row r="5436">
          <cell r="A5436" t="str">
            <v>Sylvilagus insonus</v>
          </cell>
        </row>
        <row r="5437">
          <cell r="A5437" t="str">
            <v>Sylvilagus mansuetus</v>
          </cell>
        </row>
        <row r="5438">
          <cell r="A5438" t="str">
            <v>Sylvilagus nuttallii</v>
          </cell>
        </row>
        <row r="5439">
          <cell r="A5439" t="str">
            <v>Sylvilagus obscurus</v>
          </cell>
        </row>
        <row r="5440">
          <cell r="A5440" t="str">
            <v>Sylvilagus palustris</v>
          </cell>
        </row>
        <row r="5441">
          <cell r="A5441" t="str">
            <v>Sylvilagus robustus</v>
          </cell>
        </row>
        <row r="5442">
          <cell r="A5442" t="str">
            <v>Sylvilagus transitionalis</v>
          </cell>
        </row>
        <row r="5443">
          <cell r="A5443" t="str">
            <v>Sylvilagus varynaensis</v>
          </cell>
        </row>
        <row r="5444">
          <cell r="A5444" t="str">
            <v>Sylvisorex akaibei</v>
          </cell>
        </row>
        <row r="5445">
          <cell r="A5445" t="str">
            <v>Sylvisorex camerunensis</v>
          </cell>
        </row>
        <row r="5446">
          <cell r="A5446" t="str">
            <v>Sylvisorex corbeti</v>
          </cell>
        </row>
        <row r="5447">
          <cell r="A5447" t="str">
            <v>Sylvisorex granti</v>
          </cell>
        </row>
        <row r="5448">
          <cell r="A5448" t="str">
            <v>Sylvisorex howelli</v>
          </cell>
        </row>
        <row r="5449">
          <cell r="A5449" t="str">
            <v>Sylvisorex isabellae</v>
          </cell>
        </row>
        <row r="5450">
          <cell r="A5450" t="str">
            <v>Sylvisorex johnstoni</v>
          </cell>
        </row>
        <row r="5451">
          <cell r="A5451" t="str">
            <v>Sylvisorex konganensis</v>
          </cell>
        </row>
        <row r="5452">
          <cell r="A5452" t="str">
            <v>Sylvisorex lunaris</v>
          </cell>
        </row>
        <row r="5453">
          <cell r="A5453" t="str">
            <v>Sylvisorex morio</v>
          </cell>
        </row>
        <row r="5454">
          <cell r="A5454" t="str">
            <v>Sylvisorex ollula</v>
          </cell>
        </row>
        <row r="5455">
          <cell r="A5455" t="str">
            <v>Sylvisorex oriundus</v>
          </cell>
        </row>
        <row r="5456">
          <cell r="A5456" t="str">
            <v>Sylvisorex pluvialis</v>
          </cell>
        </row>
        <row r="5457">
          <cell r="A5457" t="str">
            <v>Sylvisorex silvanorum</v>
          </cell>
        </row>
        <row r="5458">
          <cell r="A5458" t="str">
            <v>Sylvisorex vulcanorum</v>
          </cell>
        </row>
        <row r="5459">
          <cell r="A5459" t="str">
            <v>Symphalangus syndactylus</v>
          </cell>
        </row>
        <row r="5460">
          <cell r="A5460" t="str">
            <v>Synaptomys borealis</v>
          </cell>
        </row>
        <row r="5461">
          <cell r="A5461" t="str">
            <v>Synaptomys cooperi</v>
          </cell>
        </row>
        <row r="5462">
          <cell r="A5462" t="str">
            <v>Syncerus caffer</v>
          </cell>
        </row>
        <row r="5463">
          <cell r="A5463" t="str">
            <v>Syntheosciurus brochus</v>
          </cell>
        </row>
        <row r="5464">
          <cell r="A5464" t="str">
            <v>Tachyglossus aculeatus</v>
          </cell>
        </row>
        <row r="5465">
          <cell r="A5465" t="str">
            <v>Tachyoryctes macrocephalus</v>
          </cell>
        </row>
        <row r="5466">
          <cell r="A5466" t="str">
            <v>Tachyoryctes splendens</v>
          </cell>
        </row>
        <row r="5467">
          <cell r="A5467" t="str">
            <v>Tadarida aegyptiaca</v>
          </cell>
        </row>
        <row r="5468">
          <cell r="A5468" t="str">
            <v>Tadarida australis</v>
          </cell>
        </row>
        <row r="5469">
          <cell r="A5469" t="str">
            <v>Tadarida brasiliensis</v>
          </cell>
        </row>
        <row r="5470">
          <cell r="A5470" t="str">
            <v>Tadarida fulminans</v>
          </cell>
        </row>
        <row r="5471">
          <cell r="A5471" t="str">
            <v>Tadarida insignis</v>
          </cell>
        </row>
        <row r="5472">
          <cell r="A5472" t="str">
            <v>Tadarida jobimena</v>
          </cell>
        </row>
        <row r="5473">
          <cell r="A5473" t="str">
            <v>Tadarida kuboriensis</v>
          </cell>
        </row>
        <row r="5474">
          <cell r="A5474" t="str">
            <v>Tadarida latouchei</v>
          </cell>
        </row>
        <row r="5475">
          <cell r="A5475" t="str">
            <v>Tadarida lobata</v>
          </cell>
        </row>
        <row r="5476">
          <cell r="A5476" t="str">
            <v>Tadarida teniotis</v>
          </cell>
        </row>
        <row r="5477">
          <cell r="A5477" t="str">
            <v>Tadarida ventralis</v>
          </cell>
        </row>
        <row r="5478">
          <cell r="A5478" t="str">
            <v>Taeromys arcuatus</v>
          </cell>
        </row>
        <row r="5479">
          <cell r="A5479" t="str">
            <v>Taeromys callitrichus</v>
          </cell>
        </row>
        <row r="5480">
          <cell r="A5480" t="str">
            <v>Taeromys celebensis</v>
          </cell>
        </row>
        <row r="5481">
          <cell r="A5481" t="str">
            <v>Taeromys hamatus</v>
          </cell>
        </row>
        <row r="5482">
          <cell r="A5482" t="str">
            <v>Taeromys microbullatus</v>
          </cell>
        </row>
        <row r="5483">
          <cell r="A5483" t="str">
            <v>Taeromys punicans</v>
          </cell>
        </row>
        <row r="5484">
          <cell r="A5484" t="str">
            <v>Taeromys taerae</v>
          </cell>
        </row>
        <row r="5485">
          <cell r="A5485" t="str">
            <v>Talpa altaica</v>
          </cell>
        </row>
        <row r="5486">
          <cell r="A5486" t="str">
            <v>Talpa caeca</v>
          </cell>
        </row>
        <row r="5487">
          <cell r="A5487" t="str">
            <v>Talpa caucasica</v>
          </cell>
        </row>
        <row r="5488">
          <cell r="A5488" t="str">
            <v>Talpa davidiana</v>
          </cell>
        </row>
        <row r="5489">
          <cell r="A5489" t="str">
            <v>Talpa europaea</v>
          </cell>
        </row>
        <row r="5490">
          <cell r="A5490" t="str">
            <v>Talpa levantis</v>
          </cell>
        </row>
        <row r="5491">
          <cell r="A5491" t="str">
            <v>Talpa occidentalis</v>
          </cell>
        </row>
        <row r="5492">
          <cell r="A5492" t="str">
            <v>Talpa romana</v>
          </cell>
        </row>
        <row r="5493">
          <cell r="A5493" t="str">
            <v>Talpa stankovici</v>
          </cell>
        </row>
        <row r="5494">
          <cell r="A5494" t="str">
            <v>Tamandua mexicana</v>
          </cell>
        </row>
        <row r="5495">
          <cell r="A5495" t="str">
            <v>Tamandua tetradactyla</v>
          </cell>
        </row>
        <row r="5496">
          <cell r="A5496" t="str">
            <v>Tamias alpinus</v>
          </cell>
        </row>
        <row r="5497">
          <cell r="A5497" t="str">
            <v>Tamias amoenus</v>
          </cell>
        </row>
        <row r="5498">
          <cell r="A5498" t="str">
            <v>Tamias bulleri</v>
          </cell>
        </row>
        <row r="5499">
          <cell r="A5499" t="str">
            <v>Tamias canipes</v>
          </cell>
        </row>
        <row r="5500">
          <cell r="A5500" t="str">
            <v>Tamias cinereicollis</v>
          </cell>
        </row>
        <row r="5501">
          <cell r="A5501" t="str">
            <v>Tamias dorsalis</v>
          </cell>
        </row>
        <row r="5502">
          <cell r="A5502" t="str">
            <v>Tamias durangae</v>
          </cell>
        </row>
        <row r="5503">
          <cell r="A5503" t="str">
            <v>Tamias merriami</v>
          </cell>
        </row>
        <row r="5504">
          <cell r="A5504" t="str">
            <v>Tamias minimus</v>
          </cell>
        </row>
        <row r="5505">
          <cell r="A5505" t="str">
            <v>Tamias obscurus</v>
          </cell>
        </row>
        <row r="5506">
          <cell r="A5506" t="str">
            <v>Tamias ochrogenys</v>
          </cell>
        </row>
        <row r="5507">
          <cell r="A5507" t="str">
            <v>Tamias palmeri</v>
          </cell>
        </row>
        <row r="5508">
          <cell r="A5508" t="str">
            <v>Tamias panamintinus</v>
          </cell>
        </row>
        <row r="5509">
          <cell r="A5509" t="str">
            <v>Tamias quadrimaculatus</v>
          </cell>
        </row>
        <row r="5510">
          <cell r="A5510" t="str">
            <v>Tamias quadrivittatus</v>
          </cell>
        </row>
        <row r="5511">
          <cell r="A5511" t="str">
            <v>Tamias ruficaudus</v>
          </cell>
        </row>
        <row r="5512">
          <cell r="A5512" t="str">
            <v>Tamias rufus</v>
          </cell>
        </row>
        <row r="5513">
          <cell r="A5513" t="str">
            <v>Tamias senex</v>
          </cell>
        </row>
        <row r="5514">
          <cell r="A5514" t="str">
            <v>Tamias sibiricus</v>
          </cell>
        </row>
        <row r="5515">
          <cell r="A5515" t="str">
            <v>Tamias siskiyou</v>
          </cell>
        </row>
        <row r="5516">
          <cell r="A5516" t="str">
            <v>Tamias sonomae</v>
          </cell>
        </row>
        <row r="5517">
          <cell r="A5517" t="str">
            <v>Tamias speciosus</v>
          </cell>
        </row>
        <row r="5518">
          <cell r="A5518" t="str">
            <v>Tamias striatus</v>
          </cell>
        </row>
        <row r="5519">
          <cell r="A5519" t="str">
            <v>Tamias townsendii</v>
          </cell>
        </row>
        <row r="5520">
          <cell r="A5520" t="str">
            <v>Tamias umbrinus</v>
          </cell>
        </row>
        <row r="5521">
          <cell r="A5521" t="str">
            <v>Tamiasciurus douglasii</v>
          </cell>
        </row>
        <row r="5522">
          <cell r="A5522" t="str">
            <v>Tamiasciurus hudsonicus</v>
          </cell>
        </row>
        <row r="5523">
          <cell r="A5523" t="str">
            <v>Tamiasciurus mearnsi</v>
          </cell>
        </row>
        <row r="5524">
          <cell r="A5524" t="str">
            <v>Tamiops macclellandii</v>
          </cell>
        </row>
        <row r="5525">
          <cell r="A5525" t="str">
            <v>Tamiops maritimus</v>
          </cell>
        </row>
        <row r="5526">
          <cell r="A5526" t="str">
            <v>Tamiops rodolphii</v>
          </cell>
        </row>
        <row r="5527">
          <cell r="A5527" t="str">
            <v>Tamiops swinhoei</v>
          </cell>
        </row>
        <row r="5528">
          <cell r="A5528" t="str">
            <v>Tapecomys primus</v>
          </cell>
        </row>
        <row r="5529">
          <cell r="A5529" t="str">
            <v>Taphozous achates</v>
          </cell>
        </row>
        <row r="5530">
          <cell r="A5530" t="str">
            <v>Taphozous australis</v>
          </cell>
        </row>
        <row r="5531">
          <cell r="A5531" t="str">
            <v>Taphozous georgianus</v>
          </cell>
        </row>
        <row r="5532">
          <cell r="A5532" t="str">
            <v>Taphozous hamiltoni</v>
          </cell>
        </row>
        <row r="5533">
          <cell r="A5533" t="str">
            <v>Taphozous hildegardeae</v>
          </cell>
        </row>
        <row r="5534">
          <cell r="A5534" t="str">
            <v>Taphozous hilli</v>
          </cell>
        </row>
        <row r="5535">
          <cell r="A5535" t="str">
            <v>Taphozous kapalgensis</v>
          </cell>
        </row>
        <row r="5536">
          <cell r="A5536" t="str">
            <v>Taphozous longimanus</v>
          </cell>
        </row>
        <row r="5537">
          <cell r="A5537" t="str">
            <v>Taphozous mauritianus</v>
          </cell>
        </row>
        <row r="5538">
          <cell r="A5538" t="str">
            <v>Taphozous melanopogon</v>
          </cell>
        </row>
        <row r="5539">
          <cell r="A5539" t="str">
            <v>Taphozous nudiventris</v>
          </cell>
        </row>
        <row r="5540">
          <cell r="A5540" t="str">
            <v>Taphozous perforatus</v>
          </cell>
        </row>
        <row r="5541">
          <cell r="A5541" t="str">
            <v>Taphozous theobaldi</v>
          </cell>
        </row>
        <row r="5542">
          <cell r="A5542" t="str">
            <v>Taphozous troughtoni</v>
          </cell>
        </row>
        <row r="5543">
          <cell r="A5543" t="str">
            <v>Tapirus bairdii</v>
          </cell>
        </row>
        <row r="5544">
          <cell r="A5544" t="str">
            <v>Tapirus indicus</v>
          </cell>
        </row>
        <row r="5545">
          <cell r="A5545" t="str">
            <v>Tapirus kabomani</v>
          </cell>
        </row>
        <row r="5546">
          <cell r="A5546" t="str">
            <v>Tapirus pinchaque</v>
          </cell>
        </row>
        <row r="5547">
          <cell r="A5547" t="str">
            <v>Tapirus terrestris</v>
          </cell>
        </row>
        <row r="5548">
          <cell r="A5548" t="str">
            <v>Tarsipes rostratus</v>
          </cell>
        </row>
        <row r="5549">
          <cell r="A5549" t="str">
            <v>Tarsius bancanus</v>
          </cell>
        </row>
        <row r="5550">
          <cell r="A5550" t="str">
            <v>Tarsius dentatus</v>
          </cell>
        </row>
        <row r="5551">
          <cell r="A5551" t="str">
            <v>Tarsius lariang</v>
          </cell>
        </row>
        <row r="5552">
          <cell r="A5552" t="str">
            <v>Tarsius pelengensis</v>
          </cell>
        </row>
        <row r="5553">
          <cell r="A5553" t="str">
            <v>Tarsius pumilus</v>
          </cell>
        </row>
        <row r="5554">
          <cell r="A5554" t="str">
            <v>Tarsius sangirensis</v>
          </cell>
        </row>
        <row r="5555">
          <cell r="A5555" t="str">
            <v>Tarsius syrichta</v>
          </cell>
        </row>
        <row r="5556">
          <cell r="A5556" t="str">
            <v>Tarsius tarsier</v>
          </cell>
        </row>
        <row r="5557">
          <cell r="A5557" t="str">
            <v>Tarsius tumpara</v>
          </cell>
        </row>
        <row r="5558">
          <cell r="A5558" t="str">
            <v>Tarsius wallacei</v>
          </cell>
        </row>
        <row r="5559">
          <cell r="A5559" t="str">
            <v>Tarsomys apoensis</v>
          </cell>
        </row>
        <row r="5560">
          <cell r="A5560" t="str">
            <v>Tarsomys echinatus</v>
          </cell>
        </row>
        <row r="5561">
          <cell r="A5561" t="str">
            <v>Tasmacetus shepherdi</v>
          </cell>
        </row>
        <row r="5562">
          <cell r="A5562" t="str">
            <v>Tateomys macrocercus</v>
          </cell>
        </row>
        <row r="5563">
          <cell r="A5563" t="str">
            <v>Tateomys rhinogradoides</v>
          </cell>
        </row>
        <row r="5564">
          <cell r="A5564" t="str">
            <v>Tatera indica</v>
          </cell>
        </row>
        <row r="5565">
          <cell r="A5565" t="str">
            <v>Taterillus arenarius</v>
          </cell>
        </row>
        <row r="5566">
          <cell r="A5566" t="str">
            <v>Taterillus congicus</v>
          </cell>
        </row>
        <row r="5567">
          <cell r="A5567" t="str">
            <v>Taterillus emini</v>
          </cell>
        </row>
        <row r="5568">
          <cell r="A5568" t="str">
            <v>Taterillus gracilis</v>
          </cell>
        </row>
        <row r="5569">
          <cell r="A5569" t="str">
            <v>Taterillus lacustris</v>
          </cell>
        </row>
        <row r="5570">
          <cell r="A5570" t="str">
            <v>Taterillus petteri</v>
          </cell>
        </row>
        <row r="5571">
          <cell r="A5571" t="str">
            <v>Taterillus pygargus</v>
          </cell>
        </row>
        <row r="5572">
          <cell r="A5572" t="str">
            <v>Taterillus tranieri</v>
          </cell>
        </row>
        <row r="5573">
          <cell r="A5573" t="str">
            <v>Taxidea taxus</v>
          </cell>
        </row>
        <row r="5574">
          <cell r="A5574" t="str">
            <v>Tayassu pecari</v>
          </cell>
        </row>
        <row r="5575">
          <cell r="A5575" t="str">
            <v>Tenrec ecaudatus</v>
          </cell>
        </row>
        <row r="5576">
          <cell r="A5576" t="str">
            <v>Tetracerus quadricornis</v>
          </cell>
        </row>
        <row r="5577">
          <cell r="A5577" t="str">
            <v>Thallomys loringi</v>
          </cell>
        </row>
        <row r="5578">
          <cell r="A5578" t="str">
            <v>Thallomys nigricauda</v>
          </cell>
        </row>
        <row r="5579">
          <cell r="A5579" t="str">
            <v>Thallomys paedulcus</v>
          </cell>
        </row>
        <row r="5580">
          <cell r="A5580" t="str">
            <v>Thallomys shortridgei</v>
          </cell>
        </row>
        <row r="5581">
          <cell r="A5581" t="str">
            <v>Thalpomys cerradensis</v>
          </cell>
        </row>
        <row r="5582">
          <cell r="A5582" t="str">
            <v>Thalpomys lasiotis</v>
          </cell>
        </row>
        <row r="5583">
          <cell r="A5583" t="str">
            <v>Thamnomys kempi</v>
          </cell>
        </row>
        <row r="5584">
          <cell r="A5584" t="str">
            <v>Thamnomys schoutedeni</v>
          </cell>
        </row>
        <row r="5585">
          <cell r="A5585" t="str">
            <v>Thamnomys venustus</v>
          </cell>
        </row>
        <row r="5586">
          <cell r="A5586" t="str">
            <v>Thaptomys nigrita</v>
          </cell>
        </row>
        <row r="5587">
          <cell r="A5587" t="str">
            <v>Theropithecus gelada</v>
          </cell>
        </row>
        <row r="5588">
          <cell r="A5588" t="str">
            <v>Thomasomys andersoni</v>
          </cell>
        </row>
        <row r="5589">
          <cell r="A5589" t="str">
            <v>Thomasomys apeco</v>
          </cell>
        </row>
        <row r="5590">
          <cell r="A5590" t="str">
            <v>Thomasomys aureus</v>
          </cell>
        </row>
        <row r="5591">
          <cell r="A5591" t="str">
            <v>Thomasomys baeops</v>
          </cell>
        </row>
        <row r="5592">
          <cell r="A5592" t="str">
            <v>Thomasomys bombycinus</v>
          </cell>
        </row>
        <row r="5593">
          <cell r="A5593" t="str">
            <v>Thomasomys caudivarius</v>
          </cell>
        </row>
        <row r="5594">
          <cell r="A5594" t="str">
            <v>Thomasomys cinereiventer</v>
          </cell>
        </row>
        <row r="5595">
          <cell r="A5595" t="str">
            <v>Thomasomys cinereus</v>
          </cell>
        </row>
        <row r="5596">
          <cell r="A5596" t="str">
            <v>Thomasomys cinnameus</v>
          </cell>
        </row>
        <row r="5597">
          <cell r="A5597" t="str">
            <v>Thomasomys daphne</v>
          </cell>
        </row>
        <row r="5598">
          <cell r="A5598" t="str">
            <v>Thomasomys eleusis</v>
          </cell>
        </row>
        <row r="5599">
          <cell r="A5599" t="str">
            <v>Thomasomys erro</v>
          </cell>
        </row>
        <row r="5600">
          <cell r="A5600" t="str">
            <v>Thomasomys gracilis</v>
          </cell>
        </row>
        <row r="5601">
          <cell r="A5601" t="str">
            <v>Thomasomys hudsoni</v>
          </cell>
        </row>
        <row r="5602">
          <cell r="A5602" t="str">
            <v>Thomasomys hylophilus</v>
          </cell>
        </row>
        <row r="5603">
          <cell r="A5603" t="str">
            <v>Thomasomys incanus</v>
          </cell>
        </row>
        <row r="5604">
          <cell r="A5604" t="str">
            <v>Thomasomys ischyrus</v>
          </cell>
        </row>
        <row r="5605">
          <cell r="A5605" t="str">
            <v>Thomasomys kalinowskii</v>
          </cell>
        </row>
        <row r="5606">
          <cell r="A5606" t="str">
            <v>Thomasomys ladewi</v>
          </cell>
        </row>
        <row r="5607">
          <cell r="A5607" t="str">
            <v>Thomasomys laniger</v>
          </cell>
        </row>
        <row r="5608">
          <cell r="A5608" t="str">
            <v>Thomasomys macrotis</v>
          </cell>
        </row>
        <row r="5609">
          <cell r="A5609" t="str">
            <v>Thomasomys monochromos</v>
          </cell>
        </row>
        <row r="5610">
          <cell r="A5610" t="str">
            <v>Thomasomys niveipes</v>
          </cell>
        </row>
        <row r="5611">
          <cell r="A5611" t="str">
            <v>Thomasomys notatus</v>
          </cell>
        </row>
        <row r="5612">
          <cell r="A5612" t="str">
            <v>Thomasomys onkiro</v>
          </cell>
        </row>
        <row r="5613">
          <cell r="A5613" t="str">
            <v>Thomasomys oreas</v>
          </cell>
        </row>
        <row r="5614">
          <cell r="A5614" t="str">
            <v>Thomasomys paramorum</v>
          </cell>
        </row>
        <row r="5615">
          <cell r="A5615" t="str">
            <v>Thomasomys popayanus</v>
          </cell>
        </row>
        <row r="5616">
          <cell r="A5616" t="str">
            <v>Thomasomys praetor</v>
          </cell>
        </row>
        <row r="5617">
          <cell r="A5617" t="str">
            <v>Thomasomys pyrrhonotus</v>
          </cell>
        </row>
        <row r="5618">
          <cell r="A5618" t="str">
            <v>Thomasomys rhoadsi</v>
          </cell>
        </row>
        <row r="5619">
          <cell r="A5619" t="str">
            <v>Thomasomys rosalinda</v>
          </cell>
        </row>
        <row r="5620">
          <cell r="A5620" t="str">
            <v>Thomasomys silvestris</v>
          </cell>
        </row>
        <row r="5621">
          <cell r="A5621" t="str">
            <v>Thomasomys taczanowskii</v>
          </cell>
        </row>
        <row r="5622">
          <cell r="A5622" t="str">
            <v>Thomasomys ucucha</v>
          </cell>
        </row>
        <row r="5623">
          <cell r="A5623" t="str">
            <v>Thomasomys vestitus</v>
          </cell>
        </row>
        <row r="5624">
          <cell r="A5624" t="str">
            <v>Thomasomys vulcani</v>
          </cell>
        </row>
        <row r="5625">
          <cell r="A5625" t="str">
            <v>Thomomys atrovarius</v>
          </cell>
        </row>
        <row r="5626">
          <cell r="A5626" t="str">
            <v>Thomomys bottae</v>
          </cell>
        </row>
        <row r="5627">
          <cell r="A5627" t="str">
            <v>Thomomys bulbivorus</v>
          </cell>
        </row>
        <row r="5628">
          <cell r="A5628" t="str">
            <v>Thomomys clusius</v>
          </cell>
        </row>
        <row r="5629">
          <cell r="A5629" t="str">
            <v>Thomomys idahoensis</v>
          </cell>
        </row>
        <row r="5630">
          <cell r="A5630" t="str">
            <v>Thomomys mazama</v>
          </cell>
        </row>
        <row r="5631">
          <cell r="A5631" t="str">
            <v>Thomomys monticola</v>
          </cell>
        </row>
        <row r="5632">
          <cell r="A5632" t="str">
            <v>Thomomys nayarensis</v>
          </cell>
        </row>
        <row r="5633">
          <cell r="A5633" t="str">
            <v>Thomomys sheldoni</v>
          </cell>
        </row>
        <row r="5634">
          <cell r="A5634" t="str">
            <v>Thomomys talpoides</v>
          </cell>
        </row>
        <row r="5635">
          <cell r="A5635" t="str">
            <v>Thomomys townsendii</v>
          </cell>
        </row>
        <row r="5636">
          <cell r="A5636" t="str">
            <v>Thomomys umbrinus</v>
          </cell>
        </row>
        <row r="5637">
          <cell r="A5637" t="str">
            <v>Thoopterus nigrescens</v>
          </cell>
        </row>
        <row r="5638">
          <cell r="A5638" t="str">
            <v>Thoopterus suhaniahae</v>
          </cell>
        </row>
        <row r="5639">
          <cell r="A5639" t="str">
            <v>Thrichomys apereoides</v>
          </cell>
        </row>
        <row r="5640">
          <cell r="A5640" t="str">
            <v>Thrichomys fosteri</v>
          </cell>
        </row>
        <row r="5641">
          <cell r="A5641" t="str">
            <v>Thrichomys inermis</v>
          </cell>
        </row>
        <row r="5642">
          <cell r="A5642" t="str">
            <v>Thrichomys laurentius</v>
          </cell>
        </row>
        <row r="5643">
          <cell r="A5643" t="str">
            <v>Thrichomys pachyurus</v>
          </cell>
        </row>
        <row r="5644">
          <cell r="A5644" t="str">
            <v>Thryonomys gregorianus</v>
          </cell>
        </row>
        <row r="5645">
          <cell r="A5645" t="str">
            <v>Thryonomys swinderianus</v>
          </cell>
        </row>
        <row r="5646">
          <cell r="A5646" t="str">
            <v>Thylacinus cynocephalus</v>
          </cell>
        </row>
        <row r="5647">
          <cell r="A5647" t="str">
            <v>Thylamys cinderella</v>
          </cell>
        </row>
        <row r="5648">
          <cell r="A5648" t="str">
            <v>Thylamys citellus</v>
          </cell>
        </row>
        <row r="5649">
          <cell r="A5649" t="str">
            <v>Thylamys elegans</v>
          </cell>
        </row>
        <row r="5650">
          <cell r="A5650" t="str">
            <v>Thylamys fenestrae</v>
          </cell>
        </row>
        <row r="5651">
          <cell r="A5651" t="str">
            <v>Thylamys karimii</v>
          </cell>
        </row>
        <row r="5652">
          <cell r="A5652" t="str">
            <v>Thylamys macrurus</v>
          </cell>
        </row>
        <row r="5653">
          <cell r="A5653" t="str">
            <v>Thylamys pallidior</v>
          </cell>
        </row>
        <row r="5654">
          <cell r="A5654" t="str">
            <v>Thylamys pulchellus</v>
          </cell>
        </row>
        <row r="5655">
          <cell r="A5655" t="str">
            <v>Thylamys pusillus</v>
          </cell>
        </row>
        <row r="5656">
          <cell r="A5656" t="str">
            <v>Thylamys sponsorius</v>
          </cell>
        </row>
        <row r="5657">
          <cell r="A5657" t="str">
            <v>Thylamys tatei</v>
          </cell>
        </row>
        <row r="5658">
          <cell r="A5658" t="str">
            <v>Thylamys velutinus</v>
          </cell>
        </row>
        <row r="5659">
          <cell r="A5659" t="str">
            <v>Thylamys venustus</v>
          </cell>
        </row>
        <row r="5660">
          <cell r="A5660" t="str">
            <v>Thylogale billardierii</v>
          </cell>
        </row>
        <row r="5661">
          <cell r="A5661" t="str">
            <v>Thylogale browni</v>
          </cell>
        </row>
        <row r="5662">
          <cell r="A5662" t="str">
            <v>Thylogale brunii</v>
          </cell>
        </row>
        <row r="5663">
          <cell r="A5663" t="str">
            <v>Thylogale calabyi</v>
          </cell>
        </row>
        <row r="5664">
          <cell r="A5664" t="str">
            <v>Thylogale lanatus</v>
          </cell>
        </row>
        <row r="5665">
          <cell r="A5665" t="str">
            <v>Thylogale stigmatica</v>
          </cell>
        </row>
        <row r="5666">
          <cell r="A5666" t="str">
            <v>Thylogale thetis</v>
          </cell>
        </row>
        <row r="5667">
          <cell r="A5667" t="str">
            <v>Thyroptera devivoi</v>
          </cell>
        </row>
        <row r="5668">
          <cell r="A5668" t="str">
            <v>Thyroptera discifera</v>
          </cell>
        </row>
        <row r="5669">
          <cell r="A5669" t="str">
            <v>Thyroptera lavali</v>
          </cell>
        </row>
        <row r="5670">
          <cell r="A5670" t="str">
            <v>Thyroptera tricolor</v>
          </cell>
        </row>
        <row r="5671">
          <cell r="A5671" t="str">
            <v>Thyroptera wynneae</v>
          </cell>
        </row>
        <row r="5672">
          <cell r="A5672" t="str">
            <v>Tlacuatzin canescens</v>
          </cell>
        </row>
        <row r="5673">
          <cell r="A5673" t="str">
            <v>Tokudaia muenninki</v>
          </cell>
        </row>
        <row r="5674">
          <cell r="A5674" t="str">
            <v>Tokudaia osimensis</v>
          </cell>
        </row>
        <row r="5675">
          <cell r="A5675" t="str">
            <v>Tokudaia tokunoshimensis</v>
          </cell>
        </row>
        <row r="5676">
          <cell r="A5676" t="str">
            <v>Tolypeutes matacus</v>
          </cell>
        </row>
        <row r="5677">
          <cell r="A5677" t="str">
            <v>Tolypeutes tricinctus</v>
          </cell>
        </row>
        <row r="5678">
          <cell r="A5678" t="str">
            <v>Tomopeas ravus</v>
          </cell>
        </row>
        <row r="5679">
          <cell r="A5679" t="str">
            <v>Tonatia bidens</v>
          </cell>
        </row>
        <row r="5680">
          <cell r="A5680" t="str">
            <v>Tonatia saurophila</v>
          </cell>
        </row>
        <row r="5681">
          <cell r="A5681" t="str">
            <v>Tonkinomys daovantieni</v>
          </cell>
        </row>
        <row r="5682">
          <cell r="A5682" t="str">
            <v>Toromys grandis</v>
          </cell>
        </row>
        <row r="5683">
          <cell r="A5683" t="str">
            <v>Toromys rhipidurus</v>
          </cell>
        </row>
        <row r="5684">
          <cell r="A5684" t="str">
            <v>Trachops cirrhosus</v>
          </cell>
        </row>
        <row r="5685">
          <cell r="A5685" t="str">
            <v>Trachypithecus auratus</v>
          </cell>
        </row>
        <row r="5686">
          <cell r="A5686" t="str">
            <v>Trachypithecus barbei</v>
          </cell>
        </row>
        <row r="5687">
          <cell r="A5687" t="str">
            <v>Trachypithecus cristatus</v>
          </cell>
        </row>
        <row r="5688">
          <cell r="A5688" t="str">
            <v>Trachypithecus delacouri</v>
          </cell>
        </row>
        <row r="5689">
          <cell r="A5689" t="str">
            <v>Trachypithecus francoisi</v>
          </cell>
        </row>
        <row r="5690">
          <cell r="A5690" t="str">
            <v>Trachypithecus geei</v>
          </cell>
        </row>
        <row r="5691">
          <cell r="A5691" t="str">
            <v>Trachypithecus germaini</v>
          </cell>
        </row>
        <row r="5692">
          <cell r="A5692" t="str">
            <v>Trachypithecus hatinhensis</v>
          </cell>
        </row>
        <row r="5693">
          <cell r="A5693" t="str">
            <v>Trachypithecus johnii</v>
          </cell>
        </row>
        <row r="5694">
          <cell r="A5694" t="str">
            <v>Trachypithecus laotum</v>
          </cell>
        </row>
        <row r="5695">
          <cell r="A5695" t="str">
            <v>Trachypithecus obscurus</v>
          </cell>
        </row>
        <row r="5696">
          <cell r="A5696" t="str">
            <v>Trachypithecus phayrei</v>
          </cell>
        </row>
        <row r="5697">
          <cell r="A5697" t="str">
            <v>Trachypithecus pileatus</v>
          </cell>
        </row>
        <row r="5698">
          <cell r="A5698" t="str">
            <v>Trachypithecus poliocephalus</v>
          </cell>
        </row>
        <row r="5699">
          <cell r="A5699" t="str">
            <v>Trachypithecus shortridgei</v>
          </cell>
        </row>
        <row r="5700">
          <cell r="A5700" t="str">
            <v>Trachypithecus vetulus</v>
          </cell>
        </row>
        <row r="5701">
          <cell r="A5701" t="str">
            <v>Tragelaphus angasii</v>
          </cell>
        </row>
        <row r="5702">
          <cell r="A5702" t="str">
            <v>Tragelaphus buxtoni</v>
          </cell>
        </row>
        <row r="5703">
          <cell r="A5703" t="str">
            <v>Tragelaphus derbianus</v>
          </cell>
        </row>
        <row r="5704">
          <cell r="A5704" t="str">
            <v>Tragelaphus eurycerus</v>
          </cell>
        </row>
        <row r="5705">
          <cell r="A5705" t="str">
            <v>Tragelaphus imberbis</v>
          </cell>
        </row>
        <row r="5706">
          <cell r="A5706" t="str">
            <v>Tragelaphus oryx</v>
          </cell>
        </row>
        <row r="5707">
          <cell r="A5707" t="str">
            <v>Tragelaphus scriptus</v>
          </cell>
        </row>
        <row r="5708">
          <cell r="A5708" t="str">
            <v>Tragelaphus spekii</v>
          </cell>
        </row>
        <row r="5709">
          <cell r="A5709" t="str">
            <v>Tragelaphus strepsiceros</v>
          </cell>
        </row>
        <row r="5710">
          <cell r="A5710" t="str">
            <v>Tragulus javanicus</v>
          </cell>
        </row>
        <row r="5711">
          <cell r="A5711" t="str">
            <v>Tragulus kanchil</v>
          </cell>
        </row>
        <row r="5712">
          <cell r="A5712" t="str">
            <v>Tragulus napu</v>
          </cell>
        </row>
        <row r="5713">
          <cell r="A5713" t="str">
            <v>Tragulus nigricans</v>
          </cell>
        </row>
        <row r="5714">
          <cell r="A5714" t="str">
            <v>Tragulus versicolor</v>
          </cell>
        </row>
        <row r="5715">
          <cell r="A5715" t="str">
            <v>Tragulus williamsoni</v>
          </cell>
        </row>
        <row r="5716">
          <cell r="A5716" t="str">
            <v>Transandinomys bolivaris</v>
          </cell>
        </row>
        <row r="5717">
          <cell r="A5717" t="str">
            <v>Transandinomys talamancae</v>
          </cell>
        </row>
        <row r="5718">
          <cell r="A5718" t="str">
            <v>Tremarctos ornatus</v>
          </cell>
        </row>
        <row r="5719">
          <cell r="A5719" t="str">
            <v>Triaenops afer</v>
          </cell>
        </row>
        <row r="5720">
          <cell r="A5720" t="str">
            <v>Triaenops menamena</v>
          </cell>
        </row>
        <row r="5721">
          <cell r="A5721" t="str">
            <v>Triaenops parvus</v>
          </cell>
        </row>
        <row r="5722">
          <cell r="A5722" t="str">
            <v>Triaenops persicus</v>
          </cell>
        </row>
        <row r="5723">
          <cell r="A5723" t="str">
            <v>Triaenops rufus</v>
          </cell>
        </row>
        <row r="5724">
          <cell r="A5724" t="str">
            <v>Trichechus inunguis</v>
          </cell>
        </row>
        <row r="5725">
          <cell r="A5725" t="str">
            <v>Trichechus manatus</v>
          </cell>
        </row>
        <row r="5726">
          <cell r="A5726" t="str">
            <v>Trichechus senegalensis</v>
          </cell>
        </row>
        <row r="5727">
          <cell r="A5727" t="str">
            <v>Trichosurus caninus</v>
          </cell>
        </row>
        <row r="5728">
          <cell r="A5728" t="str">
            <v>Trichosurus cunninghami</v>
          </cell>
        </row>
        <row r="5729">
          <cell r="A5729" t="str">
            <v>Trichosurus vulpecula</v>
          </cell>
        </row>
        <row r="5730">
          <cell r="A5730" t="str">
            <v>Trichys fasciculata</v>
          </cell>
        </row>
        <row r="5731">
          <cell r="A5731" t="str">
            <v>Trinomys albispinus</v>
          </cell>
        </row>
        <row r="5732">
          <cell r="A5732" t="str">
            <v>Trinomys dimidiatus</v>
          </cell>
        </row>
        <row r="5733">
          <cell r="A5733" t="str">
            <v>Trinomys eliasi</v>
          </cell>
        </row>
        <row r="5734">
          <cell r="A5734" t="str">
            <v>Trinomys gratiosus</v>
          </cell>
        </row>
        <row r="5735">
          <cell r="A5735" t="str">
            <v>Trinomys iheringi</v>
          </cell>
        </row>
        <row r="5736">
          <cell r="A5736" t="str">
            <v>Trinomys mirapitanga</v>
          </cell>
        </row>
        <row r="5737">
          <cell r="A5737" t="str">
            <v>Trinomys moojeni</v>
          </cell>
        </row>
        <row r="5738">
          <cell r="A5738" t="str">
            <v>Trinomys myosuros</v>
          </cell>
        </row>
        <row r="5739">
          <cell r="A5739" t="str">
            <v>Trinomys paratus</v>
          </cell>
        </row>
        <row r="5740">
          <cell r="A5740" t="str">
            <v>Trinomys setosus</v>
          </cell>
        </row>
        <row r="5741">
          <cell r="A5741" t="str">
            <v>Trinomys yonenagae</v>
          </cell>
        </row>
        <row r="5742">
          <cell r="A5742" t="str">
            <v>Trinycteris nicefori</v>
          </cell>
        </row>
        <row r="5743">
          <cell r="A5743" t="str">
            <v>Trogopterus xanthipes</v>
          </cell>
        </row>
        <row r="5744">
          <cell r="A5744" t="str">
            <v>Tryphomys adustus</v>
          </cell>
        </row>
        <row r="5745">
          <cell r="A5745" t="str">
            <v>Tscherskia triton</v>
          </cell>
        </row>
        <row r="5746">
          <cell r="A5746" t="str">
            <v>Tupaia belangeri</v>
          </cell>
        </row>
        <row r="5747">
          <cell r="A5747" t="str">
            <v>Tupaia chrysogaster</v>
          </cell>
        </row>
        <row r="5748">
          <cell r="A5748" t="str">
            <v>Tupaia dorsalis</v>
          </cell>
        </row>
        <row r="5749">
          <cell r="A5749" t="str">
            <v>Tupaia glis</v>
          </cell>
        </row>
        <row r="5750">
          <cell r="A5750" t="str">
            <v>Tupaia gracilis</v>
          </cell>
        </row>
        <row r="5751">
          <cell r="A5751" t="str">
            <v>Tupaia javanica</v>
          </cell>
        </row>
        <row r="5752">
          <cell r="A5752" t="str">
            <v>Tupaia longipes</v>
          </cell>
        </row>
        <row r="5753">
          <cell r="A5753" t="str">
            <v>Tupaia minor</v>
          </cell>
        </row>
        <row r="5754">
          <cell r="A5754" t="str">
            <v>Tupaia moellendorffi</v>
          </cell>
        </row>
        <row r="5755">
          <cell r="A5755" t="str">
            <v>Tupaia montana</v>
          </cell>
        </row>
        <row r="5756">
          <cell r="A5756" t="str">
            <v>Tupaia nicobarica</v>
          </cell>
        </row>
        <row r="5757">
          <cell r="A5757" t="str">
            <v>Tupaia palawanensis</v>
          </cell>
        </row>
        <row r="5758">
          <cell r="A5758" t="str">
            <v>Tupaia picta</v>
          </cell>
        </row>
        <row r="5759">
          <cell r="A5759" t="str">
            <v>Tupaia splendidula</v>
          </cell>
        </row>
        <row r="5760">
          <cell r="A5760" t="str">
            <v>Tupaia tana</v>
          </cell>
        </row>
        <row r="5761">
          <cell r="A5761" t="str">
            <v>Tursiops aduncus</v>
          </cell>
        </row>
        <row r="5762">
          <cell r="A5762" t="str">
            <v>Tursiops australis</v>
          </cell>
        </row>
        <row r="5763">
          <cell r="A5763" t="str">
            <v>Tursiops truncatus</v>
          </cell>
        </row>
        <row r="5764">
          <cell r="A5764" t="str">
            <v>Tylomys bullaris</v>
          </cell>
        </row>
        <row r="5765">
          <cell r="A5765" t="str">
            <v>Tylomys fulviventer</v>
          </cell>
        </row>
        <row r="5766">
          <cell r="A5766" t="str">
            <v>Tylomys mirae</v>
          </cell>
        </row>
        <row r="5767">
          <cell r="A5767" t="str">
            <v>Tylomys nudicaudus</v>
          </cell>
        </row>
        <row r="5768">
          <cell r="A5768" t="str">
            <v>Tylomys panamensis</v>
          </cell>
        </row>
        <row r="5769">
          <cell r="A5769" t="str">
            <v>Tylomys tumbalensis</v>
          </cell>
        </row>
        <row r="5770">
          <cell r="A5770" t="str">
            <v>Tylomys watsoni</v>
          </cell>
        </row>
        <row r="5771">
          <cell r="A5771" t="str">
            <v>Tylonycteris pachypus</v>
          </cell>
        </row>
        <row r="5772">
          <cell r="A5772" t="str">
            <v>Tylonycteris pygmaeus</v>
          </cell>
        </row>
        <row r="5773">
          <cell r="A5773" t="str">
            <v>Tylonycteris robustula</v>
          </cell>
        </row>
        <row r="5774">
          <cell r="A5774" t="str">
            <v>Tympanoctomys barrerae</v>
          </cell>
        </row>
        <row r="5775">
          <cell r="A5775" t="str">
            <v>Tympanoctomys kirchnerorum</v>
          </cell>
        </row>
        <row r="5776">
          <cell r="A5776" t="str">
            <v>Tympanoctomys loschalchalerosorum</v>
          </cell>
        </row>
        <row r="5777">
          <cell r="A5777" t="str">
            <v>Typhlomys cinereus</v>
          </cell>
        </row>
        <row r="5778">
          <cell r="A5778" t="str">
            <v>Uranomys ruddi</v>
          </cell>
        </row>
        <row r="5779">
          <cell r="A5779" t="str">
            <v>Urocitellus armatus</v>
          </cell>
        </row>
        <row r="5780">
          <cell r="A5780" t="str">
            <v>Urocitellus beldingi</v>
          </cell>
        </row>
        <row r="5781">
          <cell r="A5781" t="str">
            <v>Urocitellus brunneus</v>
          </cell>
        </row>
        <row r="5782">
          <cell r="A5782" t="str">
            <v>Urocitellus canus</v>
          </cell>
        </row>
        <row r="5783">
          <cell r="A5783" t="str">
            <v>Urocitellus columbianus</v>
          </cell>
        </row>
        <row r="5784">
          <cell r="A5784" t="str">
            <v>Urocitellus elegans</v>
          </cell>
        </row>
        <row r="5785">
          <cell r="A5785" t="str">
            <v>Urocitellus mollis</v>
          </cell>
        </row>
        <row r="5786">
          <cell r="A5786" t="str">
            <v>Urocitellus parryii</v>
          </cell>
        </row>
        <row r="5787">
          <cell r="A5787" t="str">
            <v>Urocitellus richardsonii</v>
          </cell>
        </row>
        <row r="5788">
          <cell r="A5788" t="str">
            <v>Urocitellus townsendii</v>
          </cell>
        </row>
        <row r="5789">
          <cell r="A5789" t="str">
            <v>Urocitellus undulatus</v>
          </cell>
        </row>
        <row r="5790">
          <cell r="A5790" t="str">
            <v>Urocitellus washingtoni</v>
          </cell>
        </row>
        <row r="5791">
          <cell r="A5791" t="str">
            <v>Urocyon cinereoargenteus</v>
          </cell>
        </row>
        <row r="5792">
          <cell r="A5792" t="str">
            <v>Urocyon littoralis</v>
          </cell>
        </row>
        <row r="5793">
          <cell r="A5793" t="str">
            <v>Uroderma bakeri</v>
          </cell>
        </row>
        <row r="5794">
          <cell r="A5794" t="str">
            <v>Uroderma bilobatum</v>
          </cell>
        </row>
        <row r="5795">
          <cell r="A5795" t="str">
            <v>Uroderma magnirostrum</v>
          </cell>
        </row>
        <row r="5796">
          <cell r="A5796" t="str">
            <v>Urogale everetti</v>
          </cell>
        </row>
        <row r="5797">
          <cell r="A5797" t="str">
            <v>Uromys anak</v>
          </cell>
        </row>
        <row r="5798">
          <cell r="A5798" t="str">
            <v>Uromys boeadii</v>
          </cell>
        </row>
        <row r="5799">
          <cell r="A5799" t="str">
            <v>Uromys caudimaculatus</v>
          </cell>
        </row>
        <row r="5800">
          <cell r="A5800" t="str">
            <v>Uromys emmae</v>
          </cell>
        </row>
        <row r="5801">
          <cell r="A5801" t="str">
            <v>Uromys hadrourus</v>
          </cell>
        </row>
        <row r="5802">
          <cell r="A5802" t="str">
            <v>Uromys imperator</v>
          </cell>
        </row>
        <row r="5803">
          <cell r="A5803" t="str">
            <v>Uromys neobritannicus</v>
          </cell>
        </row>
        <row r="5804">
          <cell r="A5804" t="str">
            <v>Uromys porculus</v>
          </cell>
        </row>
        <row r="5805">
          <cell r="A5805" t="str">
            <v>Uromys rex</v>
          </cell>
        </row>
        <row r="5806">
          <cell r="A5806" t="str">
            <v>Uromys siebersi</v>
          </cell>
        </row>
        <row r="5807">
          <cell r="A5807" t="str">
            <v>Uropsilus aequodonenia</v>
          </cell>
        </row>
        <row r="5808">
          <cell r="A5808" t="str">
            <v>Uropsilus andersoni</v>
          </cell>
        </row>
        <row r="5809">
          <cell r="A5809" t="str">
            <v>Uropsilus gracilis</v>
          </cell>
        </row>
        <row r="5810">
          <cell r="A5810" t="str">
            <v>Uropsilus investigator</v>
          </cell>
        </row>
        <row r="5811">
          <cell r="A5811" t="str">
            <v>Uropsilus soricipes</v>
          </cell>
        </row>
        <row r="5812">
          <cell r="A5812" t="str">
            <v>Urotrichus talpoides</v>
          </cell>
        </row>
        <row r="5813">
          <cell r="A5813" t="str">
            <v>Ursus americanus</v>
          </cell>
        </row>
        <row r="5814">
          <cell r="A5814" t="str">
            <v>Ursus arctos</v>
          </cell>
        </row>
        <row r="5815">
          <cell r="A5815" t="str">
            <v>Ursus deningeri</v>
          </cell>
        </row>
        <row r="5816">
          <cell r="A5816" t="str">
            <v>Ursus maritimus</v>
          </cell>
        </row>
        <row r="5817">
          <cell r="A5817" t="str">
            <v>Ursus spelaeus</v>
          </cell>
        </row>
        <row r="5818">
          <cell r="A5818" t="str">
            <v>Ursus thibetanus</v>
          </cell>
        </row>
        <row r="5819">
          <cell r="A5819" t="str">
            <v>Vampyressa bidens</v>
          </cell>
        </row>
        <row r="5820">
          <cell r="A5820" t="str">
            <v>Vampyressa brocki</v>
          </cell>
        </row>
        <row r="5821">
          <cell r="A5821" t="str">
            <v>Vampyressa elisabethae</v>
          </cell>
        </row>
        <row r="5822">
          <cell r="A5822" t="str">
            <v>Vampyressa melissa</v>
          </cell>
        </row>
        <row r="5823">
          <cell r="A5823" t="str">
            <v>Vampyressa nymphaea</v>
          </cell>
        </row>
        <row r="5824">
          <cell r="A5824" t="str">
            <v>Vampyressa pusilla</v>
          </cell>
        </row>
        <row r="5825">
          <cell r="A5825" t="str">
            <v>Vampyressa sinchi</v>
          </cell>
        </row>
        <row r="5826">
          <cell r="A5826" t="str">
            <v>Vampyressa thyone</v>
          </cell>
        </row>
        <row r="5827">
          <cell r="A5827" t="str">
            <v>Vampyrodes caraccioli</v>
          </cell>
        </row>
        <row r="5828">
          <cell r="A5828" t="str">
            <v>Vampyrum spectrum</v>
          </cell>
        </row>
        <row r="5829">
          <cell r="A5829" t="str">
            <v>Vandeleuria nilagirica</v>
          </cell>
        </row>
        <row r="5830">
          <cell r="A5830" t="str">
            <v>Vandeleuria nolthenii</v>
          </cell>
        </row>
        <row r="5831">
          <cell r="A5831" t="str">
            <v>Vandeleuria oleracea</v>
          </cell>
        </row>
        <row r="5832">
          <cell r="A5832" t="str">
            <v>Varecia rubra</v>
          </cell>
        </row>
        <row r="5833">
          <cell r="A5833" t="str">
            <v>Varecia variegata</v>
          </cell>
        </row>
        <row r="5834">
          <cell r="A5834" t="str">
            <v>Vernaya fulva</v>
          </cell>
        </row>
        <row r="5835">
          <cell r="A5835" t="str">
            <v>Vespadelus baverstocki</v>
          </cell>
        </row>
        <row r="5836">
          <cell r="A5836" t="str">
            <v>Vespadelus caurinus</v>
          </cell>
        </row>
        <row r="5837">
          <cell r="A5837" t="str">
            <v>Vespadelus darlingtoni</v>
          </cell>
        </row>
        <row r="5838">
          <cell r="A5838" t="str">
            <v>Vespadelus douglasorum</v>
          </cell>
        </row>
        <row r="5839">
          <cell r="A5839" t="str">
            <v>Vespadelus finlaysoni</v>
          </cell>
        </row>
        <row r="5840">
          <cell r="A5840" t="str">
            <v>Vespadelus pumilus</v>
          </cell>
        </row>
        <row r="5841">
          <cell r="A5841" t="str">
            <v>Vespadelus regulus</v>
          </cell>
        </row>
        <row r="5842">
          <cell r="A5842" t="str">
            <v>Vespadelus troughtoni</v>
          </cell>
        </row>
        <row r="5843">
          <cell r="A5843" t="str">
            <v>Vespadelus vulturnus</v>
          </cell>
        </row>
        <row r="5844">
          <cell r="A5844" t="str">
            <v>Vespertilio murinus</v>
          </cell>
        </row>
        <row r="5845">
          <cell r="A5845" t="str">
            <v>Vespertilio sinensis</v>
          </cell>
        </row>
        <row r="5846">
          <cell r="A5846" t="str">
            <v>Vicugna pacos</v>
          </cell>
        </row>
        <row r="5847">
          <cell r="A5847" t="str">
            <v>Vicugna vicugna</v>
          </cell>
        </row>
        <row r="5848">
          <cell r="A5848" t="str">
            <v>Viverra civettina</v>
          </cell>
        </row>
        <row r="5849">
          <cell r="A5849" t="str">
            <v>Viverra megaspila</v>
          </cell>
        </row>
        <row r="5850">
          <cell r="A5850" t="str">
            <v>Viverra tangalunga</v>
          </cell>
        </row>
        <row r="5851">
          <cell r="A5851" t="str">
            <v>Viverra zibetha</v>
          </cell>
        </row>
        <row r="5852">
          <cell r="A5852" t="str">
            <v>Viverricula indica</v>
          </cell>
        </row>
        <row r="5853">
          <cell r="A5853" t="str">
            <v>Voalavo antsahabensis</v>
          </cell>
        </row>
        <row r="5854">
          <cell r="A5854" t="str">
            <v>Voalavo gymnocaudus</v>
          </cell>
        </row>
        <row r="5855">
          <cell r="A5855" t="str">
            <v>Volemys millicens</v>
          </cell>
        </row>
        <row r="5856">
          <cell r="A5856" t="str">
            <v>Volemys musseri</v>
          </cell>
        </row>
        <row r="5857">
          <cell r="A5857" t="str">
            <v>Vombatus ursinus</v>
          </cell>
        </row>
        <row r="5858">
          <cell r="A5858" t="str">
            <v>Vormela peregusna</v>
          </cell>
        </row>
        <row r="5859">
          <cell r="A5859" t="str">
            <v>Vulpes bengalensis</v>
          </cell>
        </row>
        <row r="5860">
          <cell r="A5860" t="str">
            <v>Vulpes cana</v>
          </cell>
        </row>
        <row r="5861">
          <cell r="A5861" t="str">
            <v>Vulpes chama</v>
          </cell>
        </row>
        <row r="5862">
          <cell r="A5862" t="str">
            <v>Vulpes corsac</v>
          </cell>
        </row>
        <row r="5863">
          <cell r="A5863" t="str">
            <v>Vulpes ferrilata</v>
          </cell>
        </row>
        <row r="5864">
          <cell r="A5864" t="str">
            <v>Vulpes lagopus</v>
          </cell>
        </row>
        <row r="5865">
          <cell r="A5865" t="str">
            <v>Vulpes macrotis</v>
          </cell>
        </row>
        <row r="5866">
          <cell r="A5866" t="str">
            <v>Vulpes pallida</v>
          </cell>
        </row>
        <row r="5867">
          <cell r="A5867" t="str">
            <v>Vulpes rueppellii</v>
          </cell>
        </row>
        <row r="5868">
          <cell r="A5868" t="str">
            <v>Vulpes velox</v>
          </cell>
        </row>
        <row r="5869">
          <cell r="A5869" t="str">
            <v>Vulpes vulpes</v>
          </cell>
        </row>
        <row r="5870">
          <cell r="A5870" t="str">
            <v>Vulpes zerda</v>
          </cell>
        </row>
        <row r="5871">
          <cell r="A5871" t="str">
            <v>Waiomys mamasae</v>
          </cell>
        </row>
        <row r="5872">
          <cell r="A5872" t="str">
            <v>Wallabia bicolor</v>
          </cell>
        </row>
        <row r="5873">
          <cell r="A5873" t="str">
            <v>Wiedomys cerradensis</v>
          </cell>
        </row>
        <row r="5874">
          <cell r="A5874" t="str">
            <v>Wiedomys pyrrhorhinos</v>
          </cell>
        </row>
        <row r="5875">
          <cell r="A5875" t="str">
            <v>Wilfredomys oenax</v>
          </cell>
        </row>
        <row r="5876">
          <cell r="A5876" t="str">
            <v>Wyulda squamicaudata</v>
          </cell>
        </row>
        <row r="5877">
          <cell r="A5877" t="str">
            <v>Xenomys nelsoni</v>
          </cell>
        </row>
        <row r="5878">
          <cell r="A5878" t="str">
            <v>Xenothrix mcgregori</v>
          </cell>
        </row>
        <row r="5879">
          <cell r="A5879" t="str">
            <v>Xenuromys barbatus</v>
          </cell>
        </row>
        <row r="5880">
          <cell r="A5880" t="str">
            <v>Xeromys myoides</v>
          </cell>
        </row>
        <row r="5881">
          <cell r="A5881" t="str">
            <v>Xeronycteris vieirai</v>
          </cell>
        </row>
        <row r="5882">
          <cell r="A5882" t="str">
            <v>Xerospermophilus mohavensis</v>
          </cell>
        </row>
        <row r="5883">
          <cell r="A5883" t="str">
            <v>Xerospermophilus perotensis</v>
          </cell>
        </row>
        <row r="5884">
          <cell r="A5884" t="str">
            <v>Xerospermophilus spilosoma</v>
          </cell>
        </row>
        <row r="5885">
          <cell r="A5885" t="str">
            <v>Xerospermophilus tereticaudus</v>
          </cell>
        </row>
        <row r="5886">
          <cell r="A5886" t="str">
            <v>Xerus erythropus</v>
          </cell>
        </row>
        <row r="5887">
          <cell r="A5887" t="str">
            <v>Xerus inauris</v>
          </cell>
        </row>
        <row r="5888">
          <cell r="A5888" t="str">
            <v>Xerus princeps</v>
          </cell>
        </row>
        <row r="5889">
          <cell r="A5889" t="str">
            <v>Xerus rutilus</v>
          </cell>
        </row>
        <row r="5890">
          <cell r="A5890" t="str">
            <v>Zaedyus pichiy</v>
          </cell>
        </row>
        <row r="5891">
          <cell r="A5891" t="str">
            <v>Zaglossus attenboroughi</v>
          </cell>
        </row>
        <row r="5892">
          <cell r="A5892" t="str">
            <v>Zaglossus bartoni</v>
          </cell>
        </row>
        <row r="5893">
          <cell r="A5893" t="str">
            <v>Zaglossus bruijnii</v>
          </cell>
        </row>
        <row r="5894">
          <cell r="A5894" t="str">
            <v>Zalophus californianus</v>
          </cell>
        </row>
        <row r="5895">
          <cell r="A5895" t="str">
            <v>Zalophus japonicus</v>
          </cell>
        </row>
        <row r="5896">
          <cell r="A5896" t="str">
            <v>Zalophus wollebaeki</v>
          </cell>
        </row>
        <row r="5897">
          <cell r="A5897" t="str">
            <v>Zapus hudsonius</v>
          </cell>
        </row>
        <row r="5898">
          <cell r="A5898" t="str">
            <v>Zapus princeps</v>
          </cell>
        </row>
        <row r="5899">
          <cell r="A5899" t="str">
            <v>Zapus trinotatus</v>
          </cell>
        </row>
        <row r="5900">
          <cell r="A5900" t="str">
            <v>Zelotomys hildegardeae</v>
          </cell>
        </row>
        <row r="5901">
          <cell r="A5901" t="str">
            <v>Zelotomys woosnami</v>
          </cell>
        </row>
        <row r="5902">
          <cell r="A5902" t="str">
            <v>Zenkerella insignis</v>
          </cell>
        </row>
        <row r="5903">
          <cell r="A5903" t="str">
            <v>Ziphius cavirostris</v>
          </cell>
        </row>
        <row r="5904">
          <cell r="A5904" t="str">
            <v>Zygodontomys brevicauda</v>
          </cell>
        </row>
        <row r="5905">
          <cell r="A5905" t="str">
            <v>Zygodontomys brunneus</v>
          </cell>
        </row>
        <row r="5906">
          <cell r="A5906" t="str">
            <v>Zygogeomys trichopus</v>
          </cell>
        </row>
        <row r="5907">
          <cell r="A5907" t="str">
            <v>Zyzomys argurus</v>
          </cell>
        </row>
        <row r="5908">
          <cell r="A5908" t="str">
            <v>Zyzomys maini</v>
          </cell>
        </row>
        <row r="5909">
          <cell r="A5909" t="str">
            <v>Zyzomys palatalis</v>
          </cell>
        </row>
        <row r="5910">
          <cell r="A5910" t="str">
            <v>Zyzomys pedunculatus</v>
          </cell>
        </row>
        <row r="5911">
          <cell r="A5911" t="str">
            <v>Zyzomys woodwardi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rill.com/view/journals/ab/60/1/article-p79_7.xml" TargetMode="External"/><Relationship Id="rId13" Type="http://schemas.openxmlformats.org/officeDocument/2006/relationships/hyperlink" Target="https://doi.org/10.1002/ece3.5770" TargetMode="External"/><Relationship Id="rId18" Type="http://schemas.openxmlformats.org/officeDocument/2006/relationships/hyperlink" Target="https://doi.org/10.1644/912.1" TargetMode="External"/><Relationship Id="rId26" Type="http://schemas.openxmlformats.org/officeDocument/2006/relationships/hyperlink" Target="https://doi.org/10.1644/893.1" TargetMode="External"/><Relationship Id="rId3" Type="http://schemas.openxmlformats.org/officeDocument/2006/relationships/hyperlink" Target="https://www.depts.ttu.edu/nsrl/mammals-of-texas-online-edition/Accounts_Rodentia/Geomys_texensis.php" TargetMode="External"/><Relationship Id="rId21" Type="http://schemas.openxmlformats.org/officeDocument/2006/relationships/hyperlink" Target="https://www.cabdirect.org/cabdirect/FullTextPDF/2009/20093152805.pdf" TargetMode="External"/><Relationship Id="rId7" Type="http://schemas.openxmlformats.org/officeDocument/2006/relationships/hyperlink" Target="https://www.sciencedirect.com/science/article/abs/pii/S161650470900038X" TargetMode="External"/><Relationship Id="rId12" Type="http://schemas.openxmlformats.org/officeDocument/2006/relationships/hyperlink" Target="https://www.depts.ttu.edu/nsrl/mammals-of-texas-online-edition/Accounts_Rodentia/Onychomys_arenicola.php" TargetMode="External"/><Relationship Id="rId17" Type="http://schemas.openxmlformats.org/officeDocument/2006/relationships/hyperlink" Target="https://onlinelibrary.wiley.com/doi/epdf/10.1002/ps.4212" TargetMode="External"/><Relationship Id="rId25" Type="http://schemas.openxmlformats.org/officeDocument/2006/relationships/hyperlink" Target="https://www.google.com/url?q=https://www.uwsp.edu/biology/VertebrateCollection/Pages/Vertebrates/Mammals%2520of%2520Paraguay/Andalgalomys%2520pearsoni/Andalgalomys%2520pearsoni.aspx&amp;sa=D&amp;ust=1601705705041000&amp;usg=AFQjCNHhzaQbYTKDMiF8x6ITKNwlh4z-bQ" TargetMode="External"/><Relationship Id="rId2" Type="http://schemas.openxmlformats.org/officeDocument/2006/relationships/hyperlink" Target="https://link.springer.com/article/10.1134/S1062359018080150" TargetMode="External"/><Relationship Id="rId16" Type="http://schemas.openxmlformats.org/officeDocument/2006/relationships/hyperlink" Target="https://www.scielo.br/scielo.php?pid=S1676-06032019000200207&amp;script=sci_arttext" TargetMode="External"/><Relationship Id="rId20" Type="http://schemas.openxmlformats.org/officeDocument/2006/relationships/hyperlink" Target="http://www.biozoojournals.ro/nwjz/content/v10n1/nwjz_131707_Liao.pdf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link.springer.com/article/10.1134/S1995425517030118" TargetMode="External"/><Relationship Id="rId6" Type="http://schemas.openxmlformats.org/officeDocument/2006/relationships/hyperlink" Target="https://www.sciencedirect.com/science/article/pii/S0378432010004859" TargetMode="External"/><Relationship Id="rId11" Type="http://schemas.openxmlformats.org/officeDocument/2006/relationships/hyperlink" Target="https://academic.oup.com/jmammal/article/88/1/208/926868" TargetMode="External"/><Relationship Id="rId24" Type="http://schemas.openxmlformats.org/officeDocument/2006/relationships/hyperlink" Target="https://www.google.com/url?q=https://dialnet.unirioja.es/servlet/articulo?codigo%3D6787090&amp;sa=D&amp;ust=1601705705040000&amp;usg=AFQjCNFnY5-UmhK85QspVD54nXjLGr9f5g" TargetMode="External"/><Relationship Id="rId5" Type="http://schemas.openxmlformats.org/officeDocument/2006/relationships/hyperlink" Target="https://animaldiversity.org/accounts/Allactaga_tetradactyla/" TargetMode="External"/><Relationship Id="rId15" Type="http://schemas.openxmlformats.org/officeDocument/2006/relationships/hyperlink" Target="https://www.uwsp.edu/biology/VertebrateCollection/Pages/Vertebrates/Mammals%20of%20Paraguay/Oligoryzomys%20microtis/Oligoryzomys%20microtis.aspx" TargetMode="External"/><Relationship Id="rId23" Type="http://schemas.openxmlformats.org/officeDocument/2006/relationships/hyperlink" Target="https://www.google.com/url?q=https://academic.oup.com/mspecies/article/46/916/101/2643023&amp;sa=D&amp;ust=1601705705057000&amp;usg=AFQjCNEAPY6DB0ZdTgFHGC7BCu4JegSYgQ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s://doi.org/10.1111/jzo.12523" TargetMode="External"/><Relationship Id="rId19" Type="http://schemas.openxmlformats.org/officeDocument/2006/relationships/hyperlink" Target="http://www.biozoojournals.ro/nwjz/content/v10n1/nwjz_131707_Liao.pdf" TargetMode="External"/><Relationship Id="rId4" Type="http://schemas.openxmlformats.org/officeDocument/2006/relationships/hyperlink" Target="https://www.ncbi.nlm.nih.gov/pmc/articles/PMC2801923/" TargetMode="External"/><Relationship Id="rId9" Type="http://schemas.openxmlformats.org/officeDocument/2006/relationships/hyperlink" Target="https://go.gale.com/ps/anonymous?id=GALE%7CA168919439&amp;sid=googleScholar&amp;v=2.1&amp;it=r&amp;linkaccess=abs&amp;issn=03279383&amp;p=IFME&amp;sw=w" TargetMode="External"/><Relationship Id="rId14" Type="http://schemas.openxmlformats.org/officeDocument/2006/relationships/hyperlink" Target="https://www.arca.fiocruz.br/handle/icict/15557" TargetMode="External"/><Relationship Id="rId22" Type="http://schemas.openxmlformats.org/officeDocument/2006/relationships/hyperlink" Target="https://www.nrcresearchpress.com/doi/full/10.1139/cjz-2015-0051" TargetMode="External"/><Relationship Id="rId27" Type="http://schemas.openxmlformats.org/officeDocument/2006/relationships/hyperlink" Target="https://www.google.com/url?q=https://doi.org/10.1080/15627020.2011.11407506&amp;sa=D&amp;ust=1602050987516000&amp;usg=AFQjCNHOei5MRZx9HMMNfpj2fSE8Bffb1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B9B8-B6EC-8642-9B04-E763271CC2E2}">
  <dimension ref="A1:I531"/>
  <sheetViews>
    <sheetView tabSelected="1" topLeftCell="A315" workbookViewId="0">
      <selection activeCell="K499" sqref="K499"/>
    </sheetView>
  </sheetViews>
  <sheetFormatPr baseColWidth="10" defaultRowHeight="16"/>
  <cols>
    <col min="5" max="5" width="22.5" customWidth="1"/>
    <col min="6" max="6" width="37.83203125" customWidth="1"/>
    <col min="7" max="7" width="28.1640625" customWidth="1"/>
    <col min="8" max="8" width="27.6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spans="1:9">
      <c r="A2" s="1"/>
      <c r="B2" s="1" t="s">
        <v>9</v>
      </c>
      <c r="C2" s="1" t="s">
        <v>10</v>
      </c>
      <c r="D2" s="1" t="s">
        <v>11</v>
      </c>
      <c r="E2" s="1" t="str">
        <f t="shared" ref="E2:E65" si="0">_xlfn.CONCAT(C2, " ", D2)</f>
        <v>Mesocricetus brandti</v>
      </c>
      <c r="F2" s="1" t="str">
        <f>VLOOKUP(E2, [1]taxonomy!A:A, 1, 0)</f>
        <v>Mesocricetus brandti</v>
      </c>
      <c r="G2" s="4" t="str">
        <f t="shared" ref="G2:G65" si="1">_xlfn.CONCAT(H2, I2)</f>
        <v>9.01</v>
      </c>
      <c r="H2" s="2"/>
      <c r="I2" s="5">
        <v>9.01</v>
      </c>
    </row>
    <row r="3" spans="1:9">
      <c r="A3" s="1"/>
      <c r="B3" s="1" t="s">
        <v>9</v>
      </c>
      <c r="C3" s="1" t="s">
        <v>10</v>
      </c>
      <c r="D3" s="1" t="s">
        <v>12</v>
      </c>
      <c r="E3" s="1" t="str">
        <f t="shared" si="0"/>
        <v>Mesocricetus raddei</v>
      </c>
      <c r="F3" s="1" t="str">
        <f>VLOOKUP(E3, [1]taxonomy!A:A, 1, 0)</f>
        <v>Mesocricetus raddei</v>
      </c>
      <c r="G3" s="4" t="str">
        <f t="shared" si="1"/>
        <v>8.99</v>
      </c>
      <c r="H3" s="2"/>
      <c r="I3" s="5">
        <v>8.99</v>
      </c>
    </row>
    <row r="4" spans="1:9">
      <c r="A4" s="1"/>
      <c r="B4" s="1" t="s">
        <v>9</v>
      </c>
      <c r="C4" s="1" t="s">
        <v>10</v>
      </c>
      <c r="D4" s="1" t="s">
        <v>13</v>
      </c>
      <c r="E4" s="1" t="str">
        <f t="shared" si="0"/>
        <v>Mesocricetus auratus</v>
      </c>
      <c r="F4" s="1" t="str">
        <f>VLOOKUP(E4, [1]taxonomy!A:A, 1, 0)</f>
        <v>Mesocricetus auratus</v>
      </c>
      <c r="G4" s="4" t="str">
        <f t="shared" si="1"/>
        <v>8.79</v>
      </c>
      <c r="H4" s="2"/>
      <c r="I4" s="5">
        <v>8.7899999999999991</v>
      </c>
    </row>
    <row r="5" spans="1:9">
      <c r="A5" s="1"/>
      <c r="B5" s="1" t="s">
        <v>9</v>
      </c>
      <c r="C5" s="1" t="s">
        <v>14</v>
      </c>
      <c r="D5" s="1" t="s">
        <v>15</v>
      </c>
      <c r="E5" s="1" t="str">
        <f t="shared" si="0"/>
        <v>Microtus gregalis</v>
      </c>
      <c r="F5" s="1" t="str">
        <f>VLOOKUP(E5, [1]taxonomy!A:A, 1, 0)</f>
        <v>Microtus gregalis</v>
      </c>
      <c r="G5" s="4" t="str">
        <f t="shared" si="1"/>
        <v>8.48</v>
      </c>
      <c r="H5" s="2"/>
      <c r="I5" s="5">
        <v>8.48</v>
      </c>
    </row>
    <row r="6" spans="1:9">
      <c r="A6" s="1"/>
      <c r="B6" s="1" t="s">
        <v>9</v>
      </c>
      <c r="C6" s="1" t="s">
        <v>16</v>
      </c>
      <c r="D6" s="1" t="s">
        <v>17</v>
      </c>
      <c r="E6" s="1" t="str">
        <f t="shared" si="0"/>
        <v>Phodopus campbelli</v>
      </c>
      <c r="F6" s="1" t="str">
        <f>VLOOKUP(E6, [1]taxonomy!A:A, 1, 0)</f>
        <v>Phodopus campbelli</v>
      </c>
      <c r="G6" s="4" t="str">
        <f t="shared" si="1"/>
        <v>8.47</v>
      </c>
      <c r="H6" s="2"/>
      <c r="I6" s="5">
        <v>8.4700000000000006</v>
      </c>
    </row>
    <row r="7" spans="1:9">
      <c r="A7" s="1"/>
      <c r="B7" s="1" t="s">
        <v>9</v>
      </c>
      <c r="C7" s="1" t="s">
        <v>14</v>
      </c>
      <c r="D7" s="1" t="s">
        <v>18</v>
      </c>
      <c r="E7" s="1" t="str">
        <f t="shared" si="0"/>
        <v>Microtus xanthognathus</v>
      </c>
      <c r="F7" s="1" t="str">
        <f>VLOOKUP(E7, [1]taxonomy!A:A, 1, 0)</f>
        <v>Microtus xanthognathus</v>
      </c>
      <c r="G7" s="4" t="str">
        <f t="shared" si="1"/>
        <v>8.1</v>
      </c>
      <c r="H7" s="2"/>
      <c r="I7" s="5">
        <v>8.1</v>
      </c>
    </row>
    <row r="8" spans="1:9">
      <c r="A8" s="1" t="s">
        <v>19</v>
      </c>
      <c r="B8" s="1" t="s">
        <v>9</v>
      </c>
      <c r="C8" s="1" t="s">
        <v>20</v>
      </c>
      <c r="D8" s="1" t="s">
        <v>21</v>
      </c>
      <c r="E8" s="1" t="str">
        <f t="shared" si="0"/>
        <v>Lasiopodomys brandtii</v>
      </c>
      <c r="F8" s="1" t="str">
        <f>VLOOKUP(E8, [1]taxonomy!A:A, 1, 0)</f>
        <v>Lasiopodomys brandtii</v>
      </c>
      <c r="G8" s="4" t="str">
        <f t="shared" si="1"/>
        <v>8</v>
      </c>
      <c r="H8" s="2" t="s">
        <v>22</v>
      </c>
      <c r="I8" s="3"/>
    </row>
    <row r="9" spans="1:9">
      <c r="A9" s="1"/>
      <c r="B9" s="1" t="s">
        <v>9</v>
      </c>
      <c r="C9" s="1" t="s">
        <v>14</v>
      </c>
      <c r="D9" s="1" t="s">
        <v>23</v>
      </c>
      <c r="E9" s="1" t="str">
        <f t="shared" si="0"/>
        <v>Microtus sachalinensis</v>
      </c>
      <c r="F9" s="1" t="str">
        <f>VLOOKUP(E9, [1]taxonomy!A:A, 1, 0)</f>
        <v>Microtus sachalinensis</v>
      </c>
      <c r="G9" s="4" t="str">
        <f t="shared" si="1"/>
        <v>7.89</v>
      </c>
      <c r="H9" s="2"/>
      <c r="I9" s="5">
        <v>7.89</v>
      </c>
    </row>
    <row r="10" spans="1:9">
      <c r="A10" s="1"/>
      <c r="B10" s="1" t="s">
        <v>9</v>
      </c>
      <c r="C10" s="1" t="s">
        <v>24</v>
      </c>
      <c r="D10" s="1" t="s">
        <v>25</v>
      </c>
      <c r="E10" s="1" t="str">
        <f t="shared" si="0"/>
        <v>Alticola stoliczkanus</v>
      </c>
      <c r="F10" s="1" t="str">
        <f>VLOOKUP(E10, [1]taxonomy!A:A, 1, 0)</f>
        <v>Alticola stoliczkanus</v>
      </c>
      <c r="G10" s="4" t="str">
        <f t="shared" si="1"/>
        <v>7.77</v>
      </c>
      <c r="H10" s="2"/>
      <c r="I10" s="3">
        <v>7.77</v>
      </c>
    </row>
    <row r="11" spans="1:9">
      <c r="A11" s="1"/>
      <c r="B11" s="1" t="s">
        <v>9</v>
      </c>
      <c r="C11" s="1" t="s">
        <v>26</v>
      </c>
      <c r="D11" s="1" t="s">
        <v>27</v>
      </c>
      <c r="E11" s="1" t="str">
        <f t="shared" si="0"/>
        <v>Eolagurus luteus</v>
      </c>
      <c r="F11" s="1" t="str">
        <f>VLOOKUP(E11, [1]taxonomy!A:A, 1, 0)</f>
        <v>Eolagurus luteus</v>
      </c>
      <c r="G11" s="4" t="str">
        <f t="shared" si="1"/>
        <v>7.5</v>
      </c>
      <c r="H11" s="2"/>
      <c r="I11" s="5">
        <v>7.5</v>
      </c>
    </row>
    <row r="12" spans="1:9">
      <c r="A12" s="1"/>
      <c r="B12" s="1" t="s">
        <v>9</v>
      </c>
      <c r="C12" s="1" t="s">
        <v>28</v>
      </c>
      <c r="D12" s="1" t="s">
        <v>29</v>
      </c>
      <c r="E12" s="1" t="str">
        <f t="shared" si="0"/>
        <v>Sigmodon fulviventer</v>
      </c>
      <c r="F12" s="1" t="str">
        <f>VLOOKUP(E12, [1]taxonomy!A:A, 1, 0)</f>
        <v>Sigmodon fulviventer</v>
      </c>
      <c r="G12" s="4" t="str">
        <f t="shared" si="1"/>
        <v>7.5</v>
      </c>
      <c r="H12" s="2"/>
      <c r="I12" s="5">
        <v>7.5</v>
      </c>
    </row>
    <row r="13" spans="1:9">
      <c r="A13" s="1"/>
      <c r="B13" s="1" t="s">
        <v>9</v>
      </c>
      <c r="C13" s="1" t="s">
        <v>30</v>
      </c>
      <c r="D13" s="1" t="s">
        <v>31</v>
      </c>
      <c r="E13" s="1" t="str">
        <f t="shared" si="0"/>
        <v>Cricetus cricetus</v>
      </c>
      <c r="F13" s="1" t="str">
        <f>VLOOKUP(E13, [1]taxonomy!A:A, 1, 0)</f>
        <v>Cricetus cricetus</v>
      </c>
      <c r="G13" s="4" t="str">
        <f t="shared" si="1"/>
        <v>7.14</v>
      </c>
      <c r="H13" s="2"/>
      <c r="I13" s="5">
        <v>7.14</v>
      </c>
    </row>
    <row r="14" spans="1:9">
      <c r="A14" s="1"/>
      <c r="B14" s="1" t="s">
        <v>9</v>
      </c>
      <c r="C14" s="1" t="s">
        <v>32</v>
      </c>
      <c r="D14" s="1" t="s">
        <v>33</v>
      </c>
      <c r="E14" s="1" t="str">
        <f t="shared" si="0"/>
        <v>Graomys griseoflavus</v>
      </c>
      <c r="F14" s="1" t="str">
        <f>VLOOKUP(E14, [1]taxonomy!A:A, 1, 0)</f>
        <v>Graomys griseoflavus</v>
      </c>
      <c r="G14" s="4" t="str">
        <f t="shared" si="1"/>
        <v>6.97</v>
      </c>
      <c r="H14" s="2"/>
      <c r="I14" s="5">
        <v>6.97</v>
      </c>
    </row>
    <row r="15" spans="1:9">
      <c r="A15" s="1"/>
      <c r="B15" s="1" t="s">
        <v>34</v>
      </c>
      <c r="C15" s="1" t="s">
        <v>35</v>
      </c>
      <c r="D15" s="1" t="s">
        <v>36</v>
      </c>
      <c r="E15" s="1" t="str">
        <f t="shared" si="0"/>
        <v>Selevinia betpakdalaensis</v>
      </c>
      <c r="F15" s="1" t="str">
        <f>VLOOKUP(E15, [1]taxonomy!A:A, 1, 0)</f>
        <v>Selevinia betpakdalaensis</v>
      </c>
      <c r="G15" s="4" t="str">
        <f t="shared" si="1"/>
        <v>6.9</v>
      </c>
      <c r="H15" s="2"/>
      <c r="I15" s="5">
        <v>6.9</v>
      </c>
    </row>
    <row r="16" spans="1:9">
      <c r="A16" s="1"/>
      <c r="B16" s="1" t="s">
        <v>9</v>
      </c>
      <c r="C16" s="1" t="s">
        <v>37</v>
      </c>
      <c r="D16" s="1" t="s">
        <v>38</v>
      </c>
      <c r="E16" s="1" t="str">
        <f t="shared" si="0"/>
        <v>Lemmus trimucronatus</v>
      </c>
      <c r="F16" s="1" t="str">
        <f>VLOOKUP(E16, [1]taxonomy!A:A, 1, 0)</f>
        <v>Lemmus trimucronatus</v>
      </c>
      <c r="G16" s="4" t="str">
        <f t="shared" si="1"/>
        <v>6.86</v>
      </c>
      <c r="H16" s="2"/>
      <c r="I16" s="5">
        <v>6.86</v>
      </c>
    </row>
    <row r="17" spans="1:9">
      <c r="A17" s="1"/>
      <c r="B17" s="1" t="s">
        <v>9</v>
      </c>
      <c r="C17" s="1" t="s">
        <v>14</v>
      </c>
      <c r="D17" s="1" t="s">
        <v>39</v>
      </c>
      <c r="E17" s="1" t="str">
        <f t="shared" si="0"/>
        <v>Microtus maximowiczii</v>
      </c>
      <c r="F17" s="1" t="str">
        <f>VLOOKUP(E17, [1]taxonomy!A:A, 1, 0)</f>
        <v>Microtus maximowiczii</v>
      </c>
      <c r="G17" s="4" t="str">
        <f t="shared" si="1"/>
        <v>6.8</v>
      </c>
      <c r="H17" s="2"/>
      <c r="I17" s="5">
        <v>6.8</v>
      </c>
    </row>
    <row r="18" spans="1:9">
      <c r="A18" s="1"/>
      <c r="B18" s="1" t="s">
        <v>9</v>
      </c>
      <c r="C18" s="1" t="s">
        <v>40</v>
      </c>
      <c r="D18" s="1" t="s">
        <v>41</v>
      </c>
      <c r="E18" s="1" t="str">
        <f t="shared" si="0"/>
        <v>Ondatra zibethicus</v>
      </c>
      <c r="F18" s="1" t="str">
        <f>VLOOKUP(E18, [1]taxonomy!A:A, 1, 0)</f>
        <v>Ondatra zibethicus</v>
      </c>
      <c r="G18" s="4" t="str">
        <f t="shared" si="1"/>
        <v>6.55</v>
      </c>
      <c r="H18" s="2"/>
      <c r="I18" s="5">
        <v>6.55</v>
      </c>
    </row>
    <row r="19" spans="1:9">
      <c r="A19" s="1"/>
      <c r="B19" s="1" t="s">
        <v>42</v>
      </c>
      <c r="C19" s="1" t="s">
        <v>43</v>
      </c>
      <c r="D19" s="1" t="s">
        <v>44</v>
      </c>
      <c r="E19" s="1" t="str">
        <f t="shared" si="0"/>
        <v>Thomomys clusius</v>
      </c>
      <c r="F19" s="1" t="str">
        <f>VLOOKUP(E19, [1]taxonomy!A:A, 1, 0)</f>
        <v>Thomomys clusius</v>
      </c>
      <c r="G19" s="4" t="str">
        <f t="shared" si="1"/>
        <v>6.5</v>
      </c>
      <c r="H19" s="2"/>
      <c r="I19" s="5">
        <v>6.5</v>
      </c>
    </row>
    <row r="20" spans="1:9">
      <c r="A20" s="1"/>
      <c r="B20" s="1" t="s">
        <v>9</v>
      </c>
      <c r="C20" s="1" t="s">
        <v>37</v>
      </c>
      <c r="D20" s="1" t="s">
        <v>45</v>
      </c>
      <c r="E20" s="1" t="str">
        <f t="shared" si="0"/>
        <v>Lemmus sibiricus</v>
      </c>
      <c r="F20" s="1" t="str">
        <f>VLOOKUP(E20, [1]taxonomy!A:A, 1, 0)</f>
        <v>Lemmus sibiricus</v>
      </c>
      <c r="G20" s="4" t="str">
        <f t="shared" si="1"/>
        <v>6.39</v>
      </c>
      <c r="H20" s="2"/>
      <c r="I20" s="5">
        <v>6.39</v>
      </c>
    </row>
    <row r="21" spans="1:9">
      <c r="A21" s="1"/>
      <c r="B21" s="1" t="s">
        <v>9</v>
      </c>
      <c r="C21" s="1" t="s">
        <v>16</v>
      </c>
      <c r="D21" s="1" t="s">
        <v>46</v>
      </c>
      <c r="E21" s="1" t="str">
        <f t="shared" si="0"/>
        <v>Phodopus roborovskii</v>
      </c>
      <c r="F21" s="1" t="str">
        <f>VLOOKUP(E21, [1]taxonomy!A:A, 1, 0)</f>
        <v>Phodopus roborovskii</v>
      </c>
      <c r="G21" s="4" t="str">
        <f t="shared" si="1"/>
        <v>6.28</v>
      </c>
      <c r="H21" s="2"/>
      <c r="I21" s="5">
        <v>6.28</v>
      </c>
    </row>
    <row r="22" spans="1:9">
      <c r="A22" s="1"/>
      <c r="B22" s="1" t="s">
        <v>9</v>
      </c>
      <c r="C22" s="1" t="s">
        <v>47</v>
      </c>
      <c r="D22" s="1" t="s">
        <v>48</v>
      </c>
      <c r="E22" s="1" t="str">
        <f t="shared" si="0"/>
        <v>Calomys musculinus</v>
      </c>
      <c r="F22" s="1" t="str">
        <f>VLOOKUP(E22, [1]taxonomy!A:A, 1, 0)</f>
        <v>Calomys musculinus</v>
      </c>
      <c r="G22" s="4" t="str">
        <f t="shared" si="1"/>
        <v>6.27</v>
      </c>
      <c r="H22" s="2"/>
      <c r="I22" s="5">
        <v>6.27</v>
      </c>
    </row>
    <row r="23" spans="1:9">
      <c r="A23" s="1"/>
      <c r="B23" s="1" t="s">
        <v>9</v>
      </c>
      <c r="C23" s="1" t="s">
        <v>49</v>
      </c>
      <c r="D23" s="1" t="s">
        <v>50</v>
      </c>
      <c r="E23" s="1" t="str">
        <f t="shared" si="0"/>
        <v>Eligmodontia typus</v>
      </c>
      <c r="F23" s="1" t="str">
        <f>VLOOKUP(E23, [1]taxonomy!A:A, 1, 0)</f>
        <v>Eligmodontia typus</v>
      </c>
      <c r="G23" s="4" t="str">
        <f t="shared" si="1"/>
        <v>6.24</v>
      </c>
      <c r="H23" s="2"/>
      <c r="I23" s="5">
        <v>6.24</v>
      </c>
    </row>
    <row r="24" spans="1:9">
      <c r="A24" s="1"/>
      <c r="B24" s="1" t="s">
        <v>42</v>
      </c>
      <c r="C24" s="1" t="s">
        <v>43</v>
      </c>
      <c r="D24" s="1" t="s">
        <v>51</v>
      </c>
      <c r="E24" s="1" t="str">
        <f t="shared" si="0"/>
        <v>Thomomys townsendii</v>
      </c>
      <c r="F24" s="1" t="str">
        <f>VLOOKUP(E24, [1]taxonomy!A:A, 1, 0)</f>
        <v>Thomomys townsendii</v>
      </c>
      <c r="G24" s="4" t="str">
        <f t="shared" si="1"/>
        <v>6.15</v>
      </c>
      <c r="H24" s="2"/>
      <c r="I24" s="5">
        <v>6.15</v>
      </c>
    </row>
    <row r="25" spans="1:9">
      <c r="A25" s="1"/>
      <c r="B25" s="1" t="s">
        <v>9</v>
      </c>
      <c r="C25" s="1" t="s">
        <v>14</v>
      </c>
      <c r="D25" s="1" t="s">
        <v>52</v>
      </c>
      <c r="E25" s="1" t="str">
        <f t="shared" si="0"/>
        <v>Microtus guentheri</v>
      </c>
      <c r="F25" s="1" t="str">
        <f>VLOOKUP(E25, [1]taxonomy!A:A, 1, 0)</f>
        <v>Microtus guentheri</v>
      </c>
      <c r="G25" s="4" t="str">
        <f t="shared" si="1"/>
        <v>6.14</v>
      </c>
      <c r="H25" s="2"/>
      <c r="I25" s="5">
        <v>6.14</v>
      </c>
    </row>
    <row r="26" spans="1:9">
      <c r="A26" s="1"/>
      <c r="B26" s="1" t="s">
        <v>9</v>
      </c>
      <c r="C26" s="1" t="s">
        <v>53</v>
      </c>
      <c r="D26" s="1" t="s">
        <v>54</v>
      </c>
      <c r="E26" s="1" t="str">
        <f t="shared" si="0"/>
        <v>Cricetulus barabensis</v>
      </c>
      <c r="F26" s="1" t="str">
        <f>VLOOKUP(E26, [1]taxonomy!A:A, 1, 0)</f>
        <v>Cricetulus barabensis</v>
      </c>
      <c r="G26" s="4" t="str">
        <f t="shared" si="1"/>
        <v>6.06</v>
      </c>
      <c r="H26" s="2"/>
      <c r="I26" s="5">
        <v>6.06</v>
      </c>
    </row>
    <row r="27" spans="1:9">
      <c r="A27" s="6" t="s">
        <v>55</v>
      </c>
      <c r="B27" s="1" t="s">
        <v>9</v>
      </c>
      <c r="C27" s="1" t="s">
        <v>24</v>
      </c>
      <c r="D27" s="1" t="s">
        <v>56</v>
      </c>
      <c r="E27" s="1" t="str">
        <f t="shared" si="0"/>
        <v>Alticola strelzowi</v>
      </c>
      <c r="F27" s="1" t="str">
        <f>VLOOKUP(E27, [1]taxonomy!A:A, 1, 0)</f>
        <v>Alticola strelzowi</v>
      </c>
      <c r="G27" s="4" t="str">
        <f t="shared" si="1"/>
        <v>6 6.9</v>
      </c>
      <c r="H27" s="2" t="s">
        <v>57</v>
      </c>
      <c r="I27" s="5">
        <v>6.9</v>
      </c>
    </row>
    <row r="28" spans="1:9">
      <c r="A28" s="7" t="s">
        <v>58</v>
      </c>
      <c r="B28" s="1" t="s">
        <v>59</v>
      </c>
      <c r="C28" s="1" t="s">
        <v>60</v>
      </c>
      <c r="D28" s="1" t="s">
        <v>61</v>
      </c>
      <c r="E28" s="1" t="str">
        <f t="shared" si="0"/>
        <v>Eozapus setchuanus</v>
      </c>
      <c r="F28" s="1" t="str">
        <f>VLOOKUP(E28, [1]taxonomy!A:A, 1, 0)</f>
        <v>Eozapus setchuanus</v>
      </c>
      <c r="G28" s="4" t="str">
        <f t="shared" si="1"/>
        <v>6</v>
      </c>
      <c r="H28" s="2" t="s">
        <v>62</v>
      </c>
      <c r="I28" s="3"/>
    </row>
    <row r="29" spans="1:9">
      <c r="A29" s="1"/>
      <c r="B29" s="1" t="s">
        <v>9</v>
      </c>
      <c r="C29" s="1" t="s">
        <v>63</v>
      </c>
      <c r="D29" s="1" t="s">
        <v>64</v>
      </c>
      <c r="E29" s="1" t="str">
        <f t="shared" si="0"/>
        <v>Peromyscus keeni</v>
      </c>
      <c r="F29" s="1" t="str">
        <f>VLOOKUP(E29, [1]taxonomy!A:A, 1, 0)</f>
        <v>Peromyscus keeni</v>
      </c>
      <c r="G29" s="4" t="str">
        <f t="shared" si="1"/>
        <v>5.99</v>
      </c>
      <c r="H29" s="2"/>
      <c r="I29" s="5">
        <v>5.99</v>
      </c>
    </row>
    <row r="30" spans="1:9">
      <c r="A30" s="1"/>
      <c r="B30" s="1" t="s">
        <v>65</v>
      </c>
      <c r="C30" s="1" t="s">
        <v>66</v>
      </c>
      <c r="D30" s="1" t="s">
        <v>67</v>
      </c>
      <c r="E30" s="1" t="str">
        <f t="shared" si="0"/>
        <v>Georychus capensis</v>
      </c>
      <c r="F30" s="1" t="str">
        <f>VLOOKUP(E30, [1]taxonomy!A:A, 1, 0)</f>
        <v>Georychus capensis</v>
      </c>
      <c r="G30" s="4" t="str">
        <f t="shared" si="1"/>
        <v>5.94</v>
      </c>
      <c r="H30" s="2"/>
      <c r="I30" s="5">
        <v>5.94</v>
      </c>
    </row>
    <row r="31" spans="1:9">
      <c r="A31" s="1"/>
      <c r="B31" s="1" t="s">
        <v>9</v>
      </c>
      <c r="C31" s="1" t="s">
        <v>14</v>
      </c>
      <c r="D31" s="1" t="s">
        <v>68</v>
      </c>
      <c r="E31" s="1" t="str">
        <f t="shared" si="0"/>
        <v>Microtus richardsoni</v>
      </c>
      <c r="F31" s="1" t="str">
        <f>VLOOKUP(E31, [1]taxonomy!A:A, 1, 0)</f>
        <v>Microtus richardsoni</v>
      </c>
      <c r="G31" s="4" t="str">
        <f t="shared" si="1"/>
        <v>5.93</v>
      </c>
      <c r="H31" s="2"/>
      <c r="I31" s="5">
        <v>5.93</v>
      </c>
    </row>
    <row r="32" spans="1:9">
      <c r="A32" s="8" t="s">
        <v>69</v>
      </c>
      <c r="B32" s="1" t="s">
        <v>9</v>
      </c>
      <c r="C32" s="1" t="s">
        <v>49</v>
      </c>
      <c r="D32" s="1" t="s">
        <v>70</v>
      </c>
      <c r="E32" s="1" t="str">
        <f t="shared" si="0"/>
        <v>Eligmodontia morgani</v>
      </c>
      <c r="F32" s="1" t="str">
        <f>VLOOKUP(E32, [1]taxonomy!A:A, 1, 0)</f>
        <v>Eligmodontia morgani</v>
      </c>
      <c r="G32" s="4" t="str">
        <f t="shared" si="1"/>
        <v>5.9</v>
      </c>
      <c r="H32" s="2" t="s">
        <v>71</v>
      </c>
      <c r="I32" s="3"/>
    </row>
    <row r="33" spans="1:9">
      <c r="A33" s="1"/>
      <c r="B33" s="1" t="s">
        <v>9</v>
      </c>
      <c r="C33" s="1" t="s">
        <v>72</v>
      </c>
      <c r="D33" s="1" t="s">
        <v>73</v>
      </c>
      <c r="E33" s="1" t="str">
        <f t="shared" si="0"/>
        <v>Chionomys gud</v>
      </c>
      <c r="F33" s="1" t="str">
        <f>VLOOKUP(E33, [1]taxonomy!A:A, 1, 0)</f>
        <v>Chionomys gud</v>
      </c>
      <c r="G33" s="4" t="str">
        <f t="shared" si="1"/>
        <v>5.83</v>
      </c>
      <c r="H33" s="2"/>
      <c r="I33" s="5">
        <v>5.83</v>
      </c>
    </row>
    <row r="34" spans="1:9">
      <c r="A34" s="1"/>
      <c r="B34" s="1" t="s">
        <v>9</v>
      </c>
      <c r="C34" s="1" t="s">
        <v>53</v>
      </c>
      <c r="D34" s="1" t="s">
        <v>74</v>
      </c>
      <c r="E34" s="1" t="str">
        <f t="shared" si="0"/>
        <v>Cricetulus longicaudatus</v>
      </c>
      <c r="F34" s="1" t="str">
        <f>VLOOKUP(E34, [1]taxonomy!A:A, 1, 0)</f>
        <v>Cricetulus longicaudatus</v>
      </c>
      <c r="G34" s="4" t="str">
        <f t="shared" si="1"/>
        <v>5.71</v>
      </c>
      <c r="H34" s="2"/>
      <c r="I34" s="5">
        <v>5.71</v>
      </c>
    </row>
    <row r="35" spans="1:9">
      <c r="A35" s="1"/>
      <c r="B35" s="1" t="s">
        <v>9</v>
      </c>
      <c r="C35" s="1" t="s">
        <v>14</v>
      </c>
      <c r="D35" s="1" t="s">
        <v>75</v>
      </c>
      <c r="E35" s="1" t="str">
        <f t="shared" si="0"/>
        <v>Microtus oeconomus</v>
      </c>
      <c r="F35" s="1" t="str">
        <f>VLOOKUP(E35, [1]taxonomy!A:A, 1, 0)</f>
        <v>Microtus oeconomus</v>
      </c>
      <c r="G35" s="4" t="str">
        <f t="shared" si="1"/>
        <v>5.62</v>
      </c>
      <c r="H35" s="2"/>
      <c r="I35" s="5">
        <v>5.62</v>
      </c>
    </row>
    <row r="36" spans="1:9">
      <c r="A36" s="1"/>
      <c r="B36" s="1" t="s">
        <v>9</v>
      </c>
      <c r="C36" s="1" t="s">
        <v>76</v>
      </c>
      <c r="D36" s="1" t="s">
        <v>77</v>
      </c>
      <c r="E36" s="1" t="str">
        <f t="shared" si="0"/>
        <v>Myodes rutilus</v>
      </c>
      <c r="F36" s="1" t="str">
        <f>VLOOKUP(E36, [1]taxonomy!A:A, 1, 0)</f>
        <v>Myodes rutilus</v>
      </c>
      <c r="G36" s="4" t="str">
        <f t="shared" si="1"/>
        <v>5.6</v>
      </c>
      <c r="H36" s="2"/>
      <c r="I36" s="5">
        <v>5.6</v>
      </c>
    </row>
    <row r="37" spans="1:9">
      <c r="A37" s="1"/>
      <c r="B37" s="1" t="s">
        <v>9</v>
      </c>
      <c r="C37" s="1" t="s">
        <v>14</v>
      </c>
      <c r="D37" s="1" t="s">
        <v>78</v>
      </c>
      <c r="E37" s="1" t="str">
        <f t="shared" si="0"/>
        <v>Microtus montanus</v>
      </c>
      <c r="F37" s="1" t="str">
        <f>VLOOKUP(E37, [1]taxonomy!A:A, 1, 0)</f>
        <v>Microtus montanus</v>
      </c>
      <c r="G37" s="4" t="str">
        <f t="shared" si="1"/>
        <v>5.54</v>
      </c>
      <c r="H37" s="2"/>
      <c r="I37" s="5">
        <v>5.54</v>
      </c>
    </row>
    <row r="38" spans="1:9">
      <c r="A38" s="1"/>
      <c r="B38" s="1" t="s">
        <v>79</v>
      </c>
      <c r="C38" s="1" t="s">
        <v>80</v>
      </c>
      <c r="D38" s="1" t="s">
        <v>81</v>
      </c>
      <c r="E38" s="1" t="str">
        <f t="shared" si="0"/>
        <v>Chaetodipus intermedius</v>
      </c>
      <c r="F38" s="1" t="str">
        <f>VLOOKUP(E38, [1]taxonomy!A:A, 1, 0)</f>
        <v>Chaetodipus intermedius</v>
      </c>
      <c r="G38" s="4" t="str">
        <f t="shared" si="1"/>
        <v>5.53</v>
      </c>
      <c r="H38" s="2"/>
      <c r="I38" s="5">
        <v>5.53</v>
      </c>
    </row>
    <row r="39" spans="1:9">
      <c r="A39" s="1"/>
      <c r="B39" s="1" t="s">
        <v>9</v>
      </c>
      <c r="C39" s="1" t="s">
        <v>14</v>
      </c>
      <c r="D39" s="1" t="s">
        <v>82</v>
      </c>
      <c r="E39" s="1" t="str">
        <f t="shared" si="0"/>
        <v>Microtus socialis</v>
      </c>
      <c r="F39" s="1" t="str">
        <f>VLOOKUP(E39, [1]taxonomy!A:A, 1, 0)</f>
        <v>Microtus socialis</v>
      </c>
      <c r="G39" s="4" t="str">
        <f t="shared" si="1"/>
        <v>5.51</v>
      </c>
      <c r="H39" s="2"/>
      <c r="I39" s="5">
        <v>5.51</v>
      </c>
    </row>
    <row r="40" spans="1:9">
      <c r="A40" s="7" t="s">
        <v>83</v>
      </c>
      <c r="B40" s="1" t="s">
        <v>34</v>
      </c>
      <c r="C40" s="1" t="s">
        <v>84</v>
      </c>
      <c r="D40" s="1" t="s">
        <v>85</v>
      </c>
      <c r="E40" s="1" t="str">
        <f t="shared" si="0"/>
        <v>Chaetocauda sichuanensis</v>
      </c>
      <c r="F40" s="1" t="str">
        <f>VLOOKUP(E40, [1]taxonomy!A:A, 1, 0)</f>
        <v>Chaetocauda sichuanensis</v>
      </c>
      <c r="G40" s="4" t="str">
        <f t="shared" si="1"/>
        <v>5.5</v>
      </c>
      <c r="H40" s="2" t="s">
        <v>86</v>
      </c>
      <c r="I40" s="3"/>
    </row>
    <row r="41" spans="1:9">
      <c r="A41" s="1"/>
      <c r="B41" s="1" t="s">
        <v>9</v>
      </c>
      <c r="C41" s="1" t="s">
        <v>14</v>
      </c>
      <c r="D41" s="1" t="s">
        <v>87</v>
      </c>
      <c r="E41" s="1" t="str">
        <f t="shared" si="0"/>
        <v>Microtus middendorffii</v>
      </c>
      <c r="F41" s="1" t="str">
        <f>VLOOKUP(E41, [1]taxonomy!A:A, 1, 0)</f>
        <v>Microtus middendorffii</v>
      </c>
      <c r="G41" s="4" t="str">
        <f t="shared" si="1"/>
        <v>5.49</v>
      </c>
      <c r="H41" s="2"/>
      <c r="I41" s="5">
        <v>5.49</v>
      </c>
    </row>
    <row r="42" spans="1:9">
      <c r="A42" s="1"/>
      <c r="B42" s="1" t="s">
        <v>59</v>
      </c>
      <c r="C42" s="1" t="s">
        <v>88</v>
      </c>
      <c r="D42" s="1" t="s">
        <v>89</v>
      </c>
      <c r="E42" s="1" t="str">
        <f t="shared" si="0"/>
        <v>Pygeretmus zhitkovi</v>
      </c>
      <c r="F42" s="1" t="str">
        <f>VLOOKUP(E42, [1]taxonomy!A:A, 1, 0)</f>
        <v>Pygeretmus zhitkovi</v>
      </c>
      <c r="G42" s="4" t="str">
        <f t="shared" si="1"/>
        <v>5.49</v>
      </c>
      <c r="H42" s="2"/>
      <c r="I42" s="5">
        <v>5.49</v>
      </c>
    </row>
    <row r="43" spans="1:9">
      <c r="A43" s="1"/>
      <c r="B43" s="1" t="s">
        <v>9</v>
      </c>
      <c r="C43" s="1" t="s">
        <v>16</v>
      </c>
      <c r="D43" s="1" t="s">
        <v>90</v>
      </c>
      <c r="E43" s="1" t="str">
        <f t="shared" si="0"/>
        <v>Phodopus sungorus</v>
      </c>
      <c r="F43" s="1" t="str">
        <f>VLOOKUP(E43, [1]taxonomy!A:A, 1, 0)</f>
        <v>Phodopus sungorus</v>
      </c>
      <c r="G43" s="4" t="str">
        <f t="shared" si="1"/>
        <v>5.48</v>
      </c>
      <c r="H43" s="2"/>
      <c r="I43" s="5">
        <v>5.48</v>
      </c>
    </row>
    <row r="44" spans="1:9">
      <c r="A44" s="1"/>
      <c r="B44" s="1" t="s">
        <v>59</v>
      </c>
      <c r="C44" s="1" t="s">
        <v>91</v>
      </c>
      <c r="D44" s="1" t="s">
        <v>92</v>
      </c>
      <c r="E44" s="1" t="str">
        <f t="shared" si="0"/>
        <v>Zapus trinotatus</v>
      </c>
      <c r="F44" s="1" t="str">
        <f>VLOOKUP(E44, [1]taxonomy!A:A, 1, 0)</f>
        <v>Zapus trinotatus</v>
      </c>
      <c r="G44" s="4" t="str">
        <f t="shared" si="1"/>
        <v>5.47</v>
      </c>
      <c r="H44" s="2"/>
      <c r="I44" s="5">
        <v>5.47</v>
      </c>
    </row>
    <row r="45" spans="1:9">
      <c r="A45" s="1"/>
      <c r="B45" s="1" t="s">
        <v>9</v>
      </c>
      <c r="C45" s="1" t="s">
        <v>24</v>
      </c>
      <c r="D45" s="1" t="s">
        <v>93</v>
      </c>
      <c r="E45" s="1" t="str">
        <f t="shared" si="0"/>
        <v>Alticola roylei</v>
      </c>
      <c r="F45" s="1" t="str">
        <f>VLOOKUP(E45, [1]taxonomy!A:A, 1, 0)</f>
        <v>Alticola roylei</v>
      </c>
      <c r="G45" s="4" t="str">
        <f t="shared" si="1"/>
        <v>5.44</v>
      </c>
      <c r="H45" s="2"/>
      <c r="I45" s="5">
        <v>5.44</v>
      </c>
    </row>
    <row r="46" spans="1:9">
      <c r="A46" s="1"/>
      <c r="B46" s="1" t="s">
        <v>9</v>
      </c>
      <c r="C46" s="1" t="s">
        <v>28</v>
      </c>
      <c r="D46" s="1" t="s">
        <v>94</v>
      </c>
      <c r="E46" s="1" t="str">
        <f t="shared" si="0"/>
        <v>Sigmodon hispidus</v>
      </c>
      <c r="F46" s="1" t="str">
        <f>VLOOKUP(E46, [1]taxonomy!A:A, 1, 0)</f>
        <v>Sigmodon hispidus</v>
      </c>
      <c r="G46" s="4" t="str">
        <f t="shared" si="1"/>
        <v>5.44</v>
      </c>
      <c r="H46" s="2"/>
      <c r="I46" s="5">
        <v>5.44</v>
      </c>
    </row>
    <row r="47" spans="1:9">
      <c r="A47" s="1"/>
      <c r="B47" s="1" t="s">
        <v>9</v>
      </c>
      <c r="C47" s="1" t="s">
        <v>76</v>
      </c>
      <c r="D47" s="1" t="s">
        <v>95</v>
      </c>
      <c r="E47" s="1" t="str">
        <f t="shared" si="0"/>
        <v>Myodes gapperi</v>
      </c>
      <c r="F47" s="1" t="str">
        <f>VLOOKUP(E47, [1]taxonomy!A:A, 1, 0)</f>
        <v>Myodes gapperi</v>
      </c>
      <c r="G47" s="4" t="str">
        <f t="shared" si="1"/>
        <v>5.37</v>
      </c>
      <c r="H47" s="2"/>
      <c r="I47" s="5">
        <v>5.37</v>
      </c>
    </row>
    <row r="48" spans="1:9">
      <c r="A48" s="1"/>
      <c r="B48" s="1" t="s">
        <v>59</v>
      </c>
      <c r="C48" s="1" t="s">
        <v>91</v>
      </c>
      <c r="D48" s="1" t="s">
        <v>96</v>
      </c>
      <c r="E48" s="1" t="str">
        <f t="shared" si="0"/>
        <v>Zapus hudsonius</v>
      </c>
      <c r="F48" s="1" t="str">
        <f>VLOOKUP(E48, [1]taxonomy!A:A, 1, 0)</f>
        <v>Zapus hudsonius</v>
      </c>
      <c r="G48" s="4" t="str">
        <f t="shared" si="1"/>
        <v>5.36</v>
      </c>
      <c r="H48" s="2"/>
      <c r="I48" s="5">
        <v>5.36</v>
      </c>
    </row>
    <row r="49" spans="1:9">
      <c r="A49" s="1"/>
      <c r="B49" s="1" t="s">
        <v>9</v>
      </c>
      <c r="C49" s="1" t="s">
        <v>97</v>
      </c>
      <c r="D49" s="1" t="s">
        <v>98</v>
      </c>
      <c r="E49" s="1" t="str">
        <f t="shared" si="0"/>
        <v>Abrothrix olivaceus</v>
      </c>
      <c r="F49" s="1" t="str">
        <f>VLOOKUP(E49, [1]taxonomy!A:A, 1, 0)</f>
        <v>Abrothrix olivaceus</v>
      </c>
      <c r="G49" s="4" t="str">
        <f t="shared" si="1"/>
        <v>5.34</v>
      </c>
      <c r="H49" s="2"/>
      <c r="I49" s="5">
        <v>5.34</v>
      </c>
    </row>
    <row r="50" spans="1:9">
      <c r="A50" s="1"/>
      <c r="B50" s="1" t="s">
        <v>9</v>
      </c>
      <c r="C50" s="1" t="s">
        <v>14</v>
      </c>
      <c r="D50" s="1" t="s">
        <v>99</v>
      </c>
      <c r="E50" s="1" t="str">
        <f t="shared" si="0"/>
        <v>Microtus fortis</v>
      </c>
      <c r="F50" s="1" t="str">
        <f>VLOOKUP(E50, [1]taxonomy!A:A, 1, 0)</f>
        <v>Microtus fortis</v>
      </c>
      <c r="G50" s="4" t="str">
        <f t="shared" si="1"/>
        <v>5.34</v>
      </c>
      <c r="H50" s="2"/>
      <c r="I50" s="5">
        <v>5.34</v>
      </c>
    </row>
    <row r="51" spans="1:9">
      <c r="A51" s="1"/>
      <c r="B51" s="1" t="s">
        <v>79</v>
      </c>
      <c r="C51" s="1" t="s">
        <v>80</v>
      </c>
      <c r="D51" s="1" t="s">
        <v>94</v>
      </c>
      <c r="E51" s="1" t="str">
        <f t="shared" si="0"/>
        <v>Chaetodipus hispidus</v>
      </c>
      <c r="F51" s="1" t="str">
        <f>VLOOKUP(E51, [1]taxonomy!A:A, 1, 0)</f>
        <v>Chaetodipus hispidus</v>
      </c>
      <c r="G51" s="4" t="str">
        <f t="shared" si="1"/>
        <v>5.34</v>
      </c>
      <c r="H51" s="2"/>
      <c r="I51" s="5">
        <v>5.34</v>
      </c>
    </row>
    <row r="52" spans="1:9">
      <c r="A52" s="1"/>
      <c r="B52" s="1" t="s">
        <v>9</v>
      </c>
      <c r="C52" s="1" t="s">
        <v>47</v>
      </c>
      <c r="D52" s="1" t="s">
        <v>100</v>
      </c>
      <c r="E52" s="1" t="str">
        <f t="shared" si="0"/>
        <v>Calomys laucha</v>
      </c>
      <c r="F52" s="1" t="str">
        <f>VLOOKUP(E52, [1]taxonomy!A:A, 1, 0)</f>
        <v>Calomys laucha</v>
      </c>
      <c r="G52" s="4" t="str">
        <f t="shared" si="1"/>
        <v>5.3</v>
      </c>
      <c r="H52" s="2"/>
      <c r="I52" s="5">
        <v>5.3</v>
      </c>
    </row>
    <row r="53" spans="1:9">
      <c r="A53" s="1"/>
      <c r="B53" s="1" t="s">
        <v>59</v>
      </c>
      <c r="C53" s="1" t="s">
        <v>101</v>
      </c>
      <c r="D53" s="1" t="s">
        <v>102</v>
      </c>
      <c r="E53" s="1" t="str">
        <f t="shared" si="0"/>
        <v>Sicista betulina</v>
      </c>
      <c r="F53" s="1" t="str">
        <f>VLOOKUP(E53, [1]taxonomy!A:A, 1, 0)</f>
        <v>Sicista betulina</v>
      </c>
      <c r="G53" s="4" t="str">
        <f t="shared" si="1"/>
        <v>5.29</v>
      </c>
      <c r="H53" s="2"/>
      <c r="I53" s="5">
        <v>5.29</v>
      </c>
    </row>
    <row r="54" spans="1:9">
      <c r="A54" s="1"/>
      <c r="B54" s="1" t="s">
        <v>79</v>
      </c>
      <c r="C54" s="1" t="s">
        <v>80</v>
      </c>
      <c r="D54" s="1" t="s">
        <v>103</v>
      </c>
      <c r="E54" s="1" t="str">
        <f t="shared" si="0"/>
        <v>Chaetodipus formosus</v>
      </c>
      <c r="F54" s="1" t="str">
        <f>VLOOKUP(E54, [1]taxonomy!A:A, 1, 0)</f>
        <v>Chaetodipus formosus</v>
      </c>
      <c r="G54" s="4" t="str">
        <f t="shared" si="1"/>
        <v>5.28</v>
      </c>
      <c r="H54" s="2"/>
      <c r="I54" s="5">
        <v>5.28</v>
      </c>
    </row>
    <row r="55" spans="1:9">
      <c r="A55" s="1"/>
      <c r="B55" s="1" t="s">
        <v>9</v>
      </c>
      <c r="C55" s="1" t="s">
        <v>104</v>
      </c>
      <c r="D55" s="1" t="s">
        <v>105</v>
      </c>
      <c r="E55" s="1" t="str">
        <f t="shared" si="0"/>
        <v>Myopus schisticolor</v>
      </c>
      <c r="F55" s="1" t="str">
        <f>VLOOKUP(E55, [1]taxonomy!A:A, 1, 0)</f>
        <v>Myopus schisticolor</v>
      </c>
      <c r="G55" s="4" t="str">
        <f t="shared" si="1"/>
        <v>5.25</v>
      </c>
      <c r="H55" s="2"/>
      <c r="I55" s="5">
        <v>5.25</v>
      </c>
    </row>
    <row r="56" spans="1:9">
      <c r="A56" s="1"/>
      <c r="B56" s="1" t="s">
        <v>9</v>
      </c>
      <c r="C56" s="1" t="s">
        <v>53</v>
      </c>
      <c r="D56" s="1" t="s">
        <v>106</v>
      </c>
      <c r="E56" s="1" t="str">
        <f t="shared" si="0"/>
        <v>Cricetulus migratorius</v>
      </c>
      <c r="F56" s="1" t="str">
        <f>VLOOKUP(E56, [1]taxonomy!A:A, 1, 0)</f>
        <v>Cricetulus migratorius</v>
      </c>
      <c r="G56" s="4" t="str">
        <f t="shared" si="1"/>
        <v>5.2</v>
      </c>
      <c r="H56" s="2"/>
      <c r="I56" s="5">
        <v>5.2</v>
      </c>
    </row>
    <row r="57" spans="1:9">
      <c r="A57" s="1"/>
      <c r="B57" s="1" t="s">
        <v>9</v>
      </c>
      <c r="C57" s="1" t="s">
        <v>107</v>
      </c>
      <c r="D57" s="1" t="s">
        <v>108</v>
      </c>
      <c r="E57" s="1" t="str">
        <f t="shared" si="0"/>
        <v>Allocricetulus curtatus</v>
      </c>
      <c r="F57" s="1" t="str">
        <f>VLOOKUP(E57, [1]taxonomy!A:A, 1, 0)</f>
        <v>Allocricetulus curtatus</v>
      </c>
      <c r="G57" s="4" t="str">
        <f t="shared" si="1"/>
        <v>5.19</v>
      </c>
      <c r="H57" s="2"/>
      <c r="I57" s="5">
        <v>5.19</v>
      </c>
    </row>
    <row r="58" spans="1:9">
      <c r="A58" s="1"/>
      <c r="B58" s="1" t="s">
        <v>9</v>
      </c>
      <c r="C58" s="1" t="s">
        <v>109</v>
      </c>
      <c r="D58" s="1" t="s">
        <v>110</v>
      </c>
      <c r="E58" s="1" t="str">
        <f t="shared" si="0"/>
        <v>Necromys urichi</v>
      </c>
      <c r="F58" s="1" t="str">
        <f>VLOOKUP(E58, [1]taxonomy!A:A, 1, 0)</f>
        <v>Necromys urichi</v>
      </c>
      <c r="G58" s="4" t="str">
        <f t="shared" si="1"/>
        <v>5.18</v>
      </c>
      <c r="H58" s="2"/>
      <c r="I58" s="5">
        <v>5.18</v>
      </c>
    </row>
    <row r="59" spans="1:9">
      <c r="A59" s="1"/>
      <c r="B59" s="1" t="s">
        <v>9</v>
      </c>
      <c r="C59" s="1" t="s">
        <v>28</v>
      </c>
      <c r="D59" s="1" t="s">
        <v>111</v>
      </c>
      <c r="E59" s="1" t="str">
        <f t="shared" si="0"/>
        <v>Sigmodon alstoni</v>
      </c>
      <c r="F59" s="1" t="str">
        <f>VLOOKUP(E59, [1]taxonomy!A:A, 1, 0)</f>
        <v>Sigmodon alstoni</v>
      </c>
      <c r="G59" s="4" t="str">
        <f t="shared" si="1"/>
        <v>5.18</v>
      </c>
      <c r="H59" s="2"/>
      <c r="I59" s="5">
        <v>5.18</v>
      </c>
    </row>
    <row r="60" spans="1:9">
      <c r="A60" s="1"/>
      <c r="B60" s="1" t="s">
        <v>59</v>
      </c>
      <c r="C60" s="1" t="s">
        <v>88</v>
      </c>
      <c r="D60" s="1" t="s">
        <v>112</v>
      </c>
      <c r="E60" s="1" t="str">
        <f t="shared" si="0"/>
        <v>Pygeretmus platyurus</v>
      </c>
      <c r="F60" s="1" t="str">
        <f>VLOOKUP(E60, [1]taxonomy!A:A, 1, 0)</f>
        <v>Pygeretmus platyurus</v>
      </c>
      <c r="G60" s="4" t="str">
        <f t="shared" si="1"/>
        <v>5.17</v>
      </c>
      <c r="H60" s="2"/>
      <c r="I60" s="5">
        <v>5.17</v>
      </c>
    </row>
    <row r="61" spans="1:9">
      <c r="A61" s="1"/>
      <c r="B61" s="1" t="s">
        <v>34</v>
      </c>
      <c r="C61" s="1" t="s">
        <v>113</v>
      </c>
      <c r="D61" s="1" t="s">
        <v>114</v>
      </c>
      <c r="E61" s="1" t="str">
        <f t="shared" si="0"/>
        <v>Glis glis</v>
      </c>
      <c r="F61" s="1" t="str">
        <f>VLOOKUP(E61, [1]taxonomy!A:A, 1, 0)</f>
        <v>Glis glis</v>
      </c>
      <c r="G61" s="4" t="str">
        <f t="shared" si="1"/>
        <v>5.17</v>
      </c>
      <c r="H61" s="2"/>
      <c r="I61" s="5">
        <v>5.17</v>
      </c>
    </row>
    <row r="62" spans="1:9">
      <c r="A62" s="1"/>
      <c r="B62" s="1" t="s">
        <v>34</v>
      </c>
      <c r="C62" s="1" t="s">
        <v>115</v>
      </c>
      <c r="D62" s="1" t="s">
        <v>116</v>
      </c>
      <c r="E62" s="1" t="str">
        <f t="shared" si="0"/>
        <v>Graphiurus platyops</v>
      </c>
      <c r="F62" s="1" t="str">
        <f>VLOOKUP(E62, [1]taxonomy!A:A, 1, 0)</f>
        <v>Graphiurus platyops</v>
      </c>
      <c r="G62" s="4" t="str">
        <f t="shared" si="1"/>
        <v>5.17</v>
      </c>
      <c r="H62" s="2"/>
      <c r="I62" s="5">
        <v>5.17</v>
      </c>
    </row>
    <row r="63" spans="1:9">
      <c r="A63" s="1"/>
      <c r="B63" s="1" t="s">
        <v>9</v>
      </c>
      <c r="C63" s="1" t="s">
        <v>14</v>
      </c>
      <c r="D63" s="1" t="s">
        <v>117</v>
      </c>
      <c r="E63" s="1" t="str">
        <f t="shared" si="0"/>
        <v>Microtus pennsylvanicus</v>
      </c>
      <c r="F63" s="1" t="str">
        <f>VLOOKUP(E63, [1]taxonomy!A:A, 1, 0)</f>
        <v>Microtus pennsylvanicus</v>
      </c>
      <c r="G63" s="4" t="str">
        <f t="shared" si="1"/>
        <v>5.16</v>
      </c>
      <c r="H63" s="2"/>
      <c r="I63" s="5">
        <v>5.16</v>
      </c>
    </row>
    <row r="64" spans="1:9">
      <c r="A64" s="1"/>
      <c r="B64" s="1" t="s">
        <v>59</v>
      </c>
      <c r="C64" s="1" t="s">
        <v>118</v>
      </c>
      <c r="D64" s="1" t="s">
        <v>119</v>
      </c>
      <c r="E64" s="1" t="str">
        <f t="shared" si="0"/>
        <v>Allactodipus bobrinskii</v>
      </c>
      <c r="F64" s="1" t="str">
        <f>VLOOKUP(E64, [1]taxonomy!A:A, 1, 0)</f>
        <v>Allactodipus bobrinskii</v>
      </c>
      <c r="G64" s="4" t="str">
        <f t="shared" si="1"/>
        <v>5.15</v>
      </c>
      <c r="H64" s="2"/>
      <c r="I64" s="5">
        <v>5.15</v>
      </c>
    </row>
    <row r="65" spans="1:9">
      <c r="A65" s="1"/>
      <c r="B65" s="1" t="s">
        <v>9</v>
      </c>
      <c r="C65" s="1" t="s">
        <v>120</v>
      </c>
      <c r="D65" s="1" t="s">
        <v>108</v>
      </c>
      <c r="E65" s="1" t="str">
        <f t="shared" si="0"/>
        <v>Lemmiscus curtatus</v>
      </c>
      <c r="F65" s="1" t="str">
        <f>VLOOKUP(E65, [1]taxonomy!A:A, 1, 0)</f>
        <v>Lemmiscus curtatus</v>
      </c>
      <c r="G65" s="4" t="str">
        <f t="shared" si="1"/>
        <v>5.11</v>
      </c>
      <c r="H65" s="2"/>
      <c r="I65" s="5">
        <v>5.1100000000000003</v>
      </c>
    </row>
    <row r="66" spans="1:9">
      <c r="A66" s="1"/>
      <c r="B66" s="1" t="s">
        <v>9</v>
      </c>
      <c r="C66" s="1" t="s">
        <v>37</v>
      </c>
      <c r="D66" s="1" t="s">
        <v>121</v>
      </c>
      <c r="E66" s="1" t="str">
        <f t="shared" ref="E66:E129" si="2">_xlfn.CONCAT(C66, " ", D66)</f>
        <v>Lemmus lemmus</v>
      </c>
      <c r="F66" s="1" t="str">
        <f>VLOOKUP(E66, [1]taxonomy!A:A, 1, 0)</f>
        <v>Lemmus lemmus</v>
      </c>
      <c r="G66" s="4" t="str">
        <f t="shared" ref="G66:G129" si="3">_xlfn.CONCAT(H66, I66)</f>
        <v>5.1</v>
      </c>
      <c r="H66" s="2"/>
      <c r="I66" s="5">
        <v>5.0999999999999996</v>
      </c>
    </row>
    <row r="67" spans="1:9">
      <c r="A67" s="1"/>
      <c r="B67" s="1" t="s">
        <v>9</v>
      </c>
      <c r="C67" s="1" t="s">
        <v>14</v>
      </c>
      <c r="D67" s="1" t="s">
        <v>51</v>
      </c>
      <c r="E67" s="1" t="str">
        <f t="shared" si="2"/>
        <v>Microtus townsendii</v>
      </c>
      <c r="F67" s="1" t="str">
        <f>VLOOKUP(E67, [1]taxonomy!A:A, 1, 0)</f>
        <v>Microtus townsendii</v>
      </c>
      <c r="G67" s="4" t="str">
        <f t="shared" si="3"/>
        <v>5.06</v>
      </c>
      <c r="H67" s="2"/>
      <c r="I67" s="5">
        <v>5.0599999999999996</v>
      </c>
    </row>
    <row r="68" spans="1:9">
      <c r="A68" s="1"/>
      <c r="B68" s="1" t="s">
        <v>59</v>
      </c>
      <c r="C68" s="1" t="s">
        <v>91</v>
      </c>
      <c r="D68" s="1" t="s">
        <v>122</v>
      </c>
      <c r="E68" s="1" t="str">
        <f t="shared" si="2"/>
        <v>Zapus princeps</v>
      </c>
      <c r="F68" s="1" t="str">
        <f>VLOOKUP(E68, [1]taxonomy!A:A, 1, 0)</f>
        <v>Zapus princeps</v>
      </c>
      <c r="G68" s="4" t="str">
        <f t="shared" si="3"/>
        <v>5.04</v>
      </c>
      <c r="H68" s="2"/>
      <c r="I68" s="5">
        <v>5.04</v>
      </c>
    </row>
    <row r="69" spans="1:9">
      <c r="A69" s="1"/>
      <c r="B69" s="1" t="s">
        <v>9</v>
      </c>
      <c r="C69" s="1" t="s">
        <v>76</v>
      </c>
      <c r="D69" s="1" t="s">
        <v>123</v>
      </c>
      <c r="E69" s="1" t="str">
        <f t="shared" si="2"/>
        <v>Myodes rufocanus</v>
      </c>
      <c r="F69" s="1" t="str">
        <f>VLOOKUP(E69, [1]taxonomy!A:A, 1, 0)</f>
        <v>Myodes rufocanus</v>
      </c>
      <c r="G69" s="4" t="str">
        <f t="shared" si="3"/>
        <v>5.01</v>
      </c>
      <c r="H69" s="2"/>
      <c r="I69" s="5">
        <v>5.01</v>
      </c>
    </row>
    <row r="70" spans="1:9">
      <c r="A70" s="8" t="s">
        <v>124</v>
      </c>
      <c r="B70" s="1" t="s">
        <v>9</v>
      </c>
      <c r="C70" s="1" t="s">
        <v>125</v>
      </c>
      <c r="D70" s="1" t="s">
        <v>126</v>
      </c>
      <c r="E70" s="1" t="str">
        <f t="shared" si="2"/>
        <v>Andalgalomys pearsoni</v>
      </c>
      <c r="F70" s="1" t="str">
        <f>VLOOKUP(E70, [1]taxonomy!A:A, 1, 0)</f>
        <v>Andalgalomys pearsoni</v>
      </c>
      <c r="G70" s="4" t="str">
        <f t="shared" si="3"/>
        <v>5</v>
      </c>
      <c r="H70" s="2" t="s">
        <v>127</v>
      </c>
      <c r="I70" s="3"/>
    </row>
    <row r="71" spans="1:9">
      <c r="A71" s="1" t="s">
        <v>128</v>
      </c>
      <c r="B71" s="1" t="s">
        <v>9</v>
      </c>
      <c r="C71" s="1" t="s">
        <v>129</v>
      </c>
      <c r="D71" s="1" t="s">
        <v>130</v>
      </c>
      <c r="E71" s="1" t="str">
        <f t="shared" si="2"/>
        <v>Nectomys rattus</v>
      </c>
      <c r="F71" s="1" t="str">
        <f>VLOOKUP(E71, [1]taxonomy!A:A, 1, 0)</f>
        <v>Nectomys rattus</v>
      </c>
      <c r="G71" s="4" t="str">
        <f t="shared" si="3"/>
        <v>5</v>
      </c>
      <c r="H71" s="2" t="s">
        <v>127</v>
      </c>
      <c r="I71" s="3"/>
    </row>
    <row r="72" spans="1:9">
      <c r="A72" s="6" t="s">
        <v>131</v>
      </c>
      <c r="B72" s="1" t="s">
        <v>9</v>
      </c>
      <c r="C72" s="1" t="s">
        <v>132</v>
      </c>
      <c r="D72" s="1" t="s">
        <v>133</v>
      </c>
      <c r="E72" s="1" t="str">
        <f t="shared" si="2"/>
        <v>Oligoryzomys microtis</v>
      </c>
      <c r="F72" s="1" t="str">
        <f>VLOOKUP(E72, [1]taxonomy!A:A, 1, 0)</f>
        <v>Oligoryzomys microtis</v>
      </c>
      <c r="G72" s="4" t="str">
        <f t="shared" si="3"/>
        <v>5</v>
      </c>
      <c r="H72" s="2" t="s">
        <v>127</v>
      </c>
      <c r="I72" s="3"/>
    </row>
    <row r="73" spans="1:9">
      <c r="A73" s="1" t="s">
        <v>134</v>
      </c>
      <c r="B73" s="1" t="s">
        <v>59</v>
      </c>
      <c r="C73" s="1" t="s">
        <v>135</v>
      </c>
      <c r="D73" s="1" t="s">
        <v>136</v>
      </c>
      <c r="E73" s="1" t="str">
        <f t="shared" si="2"/>
        <v>Allactaga williamsi</v>
      </c>
      <c r="F73" s="1" t="str">
        <f>VLOOKUP(E73, [1]taxonomy!A:A, 1, 0)</f>
        <v>Allactaga williamsi</v>
      </c>
      <c r="G73" s="4" t="str">
        <f t="shared" si="3"/>
        <v>5</v>
      </c>
      <c r="H73" s="2" t="s">
        <v>127</v>
      </c>
      <c r="I73" s="3"/>
    </row>
    <row r="74" spans="1:9">
      <c r="A74" s="1"/>
      <c r="B74" s="1" t="s">
        <v>137</v>
      </c>
      <c r="C74" s="1" t="s">
        <v>138</v>
      </c>
      <c r="D74" s="1" t="s">
        <v>139</v>
      </c>
      <c r="E74" s="1" t="str">
        <f t="shared" si="2"/>
        <v>Calomyscus mystax</v>
      </c>
      <c r="F74" s="1" t="str">
        <f>VLOOKUP(E74, [1]taxonomy!A:A, 1, 0)</f>
        <v>Calomyscus mystax</v>
      </c>
      <c r="G74" s="4" t="str">
        <f t="shared" si="3"/>
        <v>4.99</v>
      </c>
      <c r="H74" s="2"/>
      <c r="I74" s="5">
        <v>4.99</v>
      </c>
    </row>
    <row r="75" spans="1:9">
      <c r="A75" s="1"/>
      <c r="B75" s="1" t="s">
        <v>140</v>
      </c>
      <c r="C75" s="1" t="s">
        <v>141</v>
      </c>
      <c r="D75" s="1" t="s">
        <v>142</v>
      </c>
      <c r="E75" s="1" t="str">
        <f t="shared" si="2"/>
        <v>Hydrochoerus isthmius</v>
      </c>
      <c r="F75" s="1" t="str">
        <f>VLOOKUP(E75, [1]taxonomy!A:A, 1, 0)</f>
        <v>Hydrochoerus isthmius</v>
      </c>
      <c r="G75" s="4" t="str">
        <f t="shared" si="3"/>
        <v>4.99</v>
      </c>
      <c r="H75" s="2"/>
      <c r="I75" s="5">
        <v>4.99</v>
      </c>
    </row>
    <row r="76" spans="1:9">
      <c r="A76" s="1"/>
      <c r="B76" s="1" t="s">
        <v>9</v>
      </c>
      <c r="C76" s="1" t="s">
        <v>107</v>
      </c>
      <c r="D76" s="1" t="s">
        <v>143</v>
      </c>
      <c r="E76" s="1" t="str">
        <f t="shared" si="2"/>
        <v>Allocricetulus eversmanni</v>
      </c>
      <c r="F76" s="1" t="str">
        <f>VLOOKUP(E76, [1]taxonomy!A:A, 1, 0)</f>
        <v>Allocricetulus eversmanni</v>
      </c>
      <c r="G76" s="4" t="str">
        <f t="shared" si="3"/>
        <v>4.99</v>
      </c>
      <c r="H76" s="2"/>
      <c r="I76" s="5">
        <v>4.99</v>
      </c>
    </row>
    <row r="77" spans="1:9">
      <c r="A77" s="1"/>
      <c r="B77" s="1" t="s">
        <v>9</v>
      </c>
      <c r="C77" s="1" t="s">
        <v>14</v>
      </c>
      <c r="D77" s="1" t="s">
        <v>144</v>
      </c>
      <c r="E77" s="1" t="str">
        <f t="shared" si="2"/>
        <v>Microtus arvalis</v>
      </c>
      <c r="F77" s="1" t="str">
        <f>VLOOKUP(E77, [1]taxonomy!A:A, 1, 0)</f>
        <v>Microtus arvalis</v>
      </c>
      <c r="G77" s="4" t="str">
        <f t="shared" si="3"/>
        <v>4.99</v>
      </c>
      <c r="H77" s="2"/>
      <c r="I77" s="5">
        <v>4.99</v>
      </c>
    </row>
    <row r="78" spans="1:9">
      <c r="A78" s="1"/>
      <c r="B78" s="1" t="s">
        <v>59</v>
      </c>
      <c r="C78" s="1" t="s">
        <v>135</v>
      </c>
      <c r="D78" s="1" t="s">
        <v>145</v>
      </c>
      <c r="E78" s="1" t="str">
        <f t="shared" si="2"/>
        <v>Allactaga euphratica</v>
      </c>
      <c r="F78" s="1" t="str">
        <f>VLOOKUP(E78, [1]taxonomy!A:A, 1, 0)</f>
        <v>Allactaga euphratica</v>
      </c>
      <c r="G78" s="4" t="str">
        <f t="shared" si="3"/>
        <v>4.99</v>
      </c>
      <c r="H78" s="2"/>
      <c r="I78" s="5">
        <v>4.99</v>
      </c>
    </row>
    <row r="79" spans="1:9">
      <c r="A79" s="1"/>
      <c r="B79" s="1" t="s">
        <v>42</v>
      </c>
      <c r="C79" s="1" t="s">
        <v>43</v>
      </c>
      <c r="D79" s="1" t="s">
        <v>146</v>
      </c>
      <c r="E79" s="1" t="str">
        <f t="shared" si="2"/>
        <v>Thomomys bulbivorus</v>
      </c>
      <c r="F79" s="1" t="str">
        <f>VLOOKUP(E79, [1]taxonomy!A:A, 1, 0)</f>
        <v>Thomomys bulbivorus</v>
      </c>
      <c r="G79" s="4" t="str">
        <f t="shared" si="3"/>
        <v>4.99</v>
      </c>
      <c r="H79" s="2"/>
      <c r="I79" s="5">
        <v>4.99</v>
      </c>
    </row>
    <row r="80" spans="1:9">
      <c r="A80" s="1"/>
      <c r="B80" s="1" t="s">
        <v>34</v>
      </c>
      <c r="C80" s="1" t="s">
        <v>147</v>
      </c>
      <c r="D80" s="1" t="s">
        <v>148</v>
      </c>
      <c r="E80" s="1" t="str">
        <f t="shared" si="2"/>
        <v>Eliomys melanurus</v>
      </c>
      <c r="F80" s="1" t="str">
        <f>VLOOKUP(E80, [1]taxonomy!A:A, 1, 0)</f>
        <v>Eliomys melanurus</v>
      </c>
      <c r="G80" s="4" t="str">
        <f t="shared" si="3"/>
        <v>4.99</v>
      </c>
      <c r="H80" s="2"/>
      <c r="I80" s="5">
        <v>4.99</v>
      </c>
    </row>
    <row r="81" spans="1:9">
      <c r="A81" s="1"/>
      <c r="B81" s="1" t="s">
        <v>34</v>
      </c>
      <c r="C81" s="1" t="s">
        <v>147</v>
      </c>
      <c r="D81" s="1" t="s">
        <v>149</v>
      </c>
      <c r="E81" s="1" t="str">
        <f t="shared" si="2"/>
        <v>Eliomys quercinus</v>
      </c>
      <c r="F81" s="1" t="str">
        <f>VLOOKUP(E81, [1]taxonomy!A:A, 1, 0)</f>
        <v>Eliomys quercinus</v>
      </c>
      <c r="G81" s="4" t="str">
        <f t="shared" si="3"/>
        <v>4.99</v>
      </c>
      <c r="H81" s="2"/>
      <c r="I81" s="5">
        <v>4.99</v>
      </c>
    </row>
    <row r="82" spans="1:9">
      <c r="A82" s="1"/>
      <c r="B82" s="1" t="s">
        <v>34</v>
      </c>
      <c r="C82" s="1" t="s">
        <v>115</v>
      </c>
      <c r="D82" s="1" t="s">
        <v>150</v>
      </c>
      <c r="E82" s="1" t="str">
        <f t="shared" si="2"/>
        <v>Graphiurus christyi</v>
      </c>
      <c r="F82" s="1" t="str">
        <f>VLOOKUP(E82, [1]taxonomy!A:A, 1, 0)</f>
        <v>Graphiurus christyi</v>
      </c>
      <c r="G82" s="4" t="str">
        <f t="shared" si="3"/>
        <v>4.99</v>
      </c>
      <c r="H82" s="2"/>
      <c r="I82" s="5">
        <v>4.99</v>
      </c>
    </row>
    <row r="83" spans="1:9">
      <c r="A83" s="1"/>
      <c r="B83" s="1" t="s">
        <v>34</v>
      </c>
      <c r="C83" s="1" t="s">
        <v>115</v>
      </c>
      <c r="D83" s="1" t="s">
        <v>151</v>
      </c>
      <c r="E83" s="1" t="str">
        <f t="shared" si="2"/>
        <v>Graphiurus lorraineus</v>
      </c>
      <c r="F83" s="1" t="str">
        <f>VLOOKUP(E83, [1]taxonomy!A:A, 1, 0)</f>
        <v>Graphiurus lorraineus</v>
      </c>
      <c r="G83" s="4" t="str">
        <f t="shared" si="3"/>
        <v>4.99</v>
      </c>
      <c r="H83" s="2"/>
      <c r="I83" s="5">
        <v>4.99</v>
      </c>
    </row>
    <row r="84" spans="1:9">
      <c r="A84" s="1"/>
      <c r="B84" s="1" t="s">
        <v>34</v>
      </c>
      <c r="C84" s="1" t="s">
        <v>115</v>
      </c>
      <c r="D84" s="1" t="s">
        <v>152</v>
      </c>
      <c r="E84" s="1" t="str">
        <f t="shared" si="2"/>
        <v>Graphiurus ocularis</v>
      </c>
      <c r="F84" s="1" t="str">
        <f>VLOOKUP(E84, [1]taxonomy!A:A, 1, 0)</f>
        <v>Graphiurus ocularis</v>
      </c>
      <c r="G84" s="4" t="str">
        <f t="shared" si="3"/>
        <v>4.99</v>
      </c>
      <c r="H84" s="2"/>
      <c r="I84" s="5">
        <v>4.99</v>
      </c>
    </row>
    <row r="85" spans="1:9">
      <c r="A85" s="1"/>
      <c r="B85" s="1" t="s">
        <v>34</v>
      </c>
      <c r="C85" s="1" t="s">
        <v>115</v>
      </c>
      <c r="D85" s="1" t="s">
        <v>153</v>
      </c>
      <c r="E85" s="1" t="str">
        <f t="shared" si="2"/>
        <v>Graphiurus surdus</v>
      </c>
      <c r="F85" s="1" t="str">
        <f>VLOOKUP(E85, [1]taxonomy!A:A, 1, 0)</f>
        <v>Graphiurus surdus</v>
      </c>
      <c r="G85" s="4" t="str">
        <f t="shared" si="3"/>
        <v>4.99</v>
      </c>
      <c r="H85" s="2"/>
      <c r="I85" s="5">
        <v>4.99</v>
      </c>
    </row>
    <row r="86" spans="1:9">
      <c r="A86" s="1"/>
      <c r="B86" s="1" t="s">
        <v>9</v>
      </c>
      <c r="C86" s="1" t="s">
        <v>132</v>
      </c>
      <c r="D86" s="1" t="s">
        <v>154</v>
      </c>
      <c r="E86" s="1" t="str">
        <f t="shared" si="2"/>
        <v>Oligoryzomys flavescens</v>
      </c>
      <c r="F86" s="1" t="str">
        <f>VLOOKUP(E86, [1]taxonomy!A:A, 1, 0)</f>
        <v>Oligoryzomys flavescens</v>
      </c>
      <c r="G86" s="4" t="str">
        <f t="shared" si="3"/>
        <v>4.95</v>
      </c>
      <c r="H86" s="2"/>
      <c r="I86" s="5">
        <v>4.95</v>
      </c>
    </row>
    <row r="87" spans="1:9">
      <c r="A87" s="1"/>
      <c r="B87" s="1" t="s">
        <v>9</v>
      </c>
      <c r="C87" s="1" t="s">
        <v>47</v>
      </c>
      <c r="D87" s="1" t="s">
        <v>155</v>
      </c>
      <c r="E87" s="1" t="str">
        <f t="shared" si="2"/>
        <v>Calomys callosus</v>
      </c>
      <c r="F87" s="1" t="str">
        <f>VLOOKUP(E87, [1]taxonomy!A:A, 1, 0)</f>
        <v>Calomys callosus</v>
      </c>
      <c r="G87" s="4" t="str">
        <f t="shared" si="3"/>
        <v>4.91</v>
      </c>
      <c r="H87" s="2"/>
      <c r="I87" s="5">
        <v>4.91</v>
      </c>
    </row>
    <row r="88" spans="1:9">
      <c r="A88" s="1"/>
      <c r="B88" s="1" t="s">
        <v>156</v>
      </c>
      <c r="C88" s="1" t="s">
        <v>157</v>
      </c>
      <c r="D88" s="1" t="s">
        <v>158</v>
      </c>
      <c r="E88" s="1" t="str">
        <f t="shared" si="2"/>
        <v>Abrocoma bennettii</v>
      </c>
      <c r="F88" s="1" t="str">
        <f>VLOOKUP(E88, [1]taxonomy!A:A, 1, 0)</f>
        <v>Abrocoma bennettii</v>
      </c>
      <c r="G88" s="4" t="str">
        <f t="shared" si="3"/>
        <v>4.86</v>
      </c>
      <c r="H88" s="2"/>
      <c r="I88" s="5">
        <v>4.8600000000000003</v>
      </c>
    </row>
    <row r="89" spans="1:9">
      <c r="A89" s="1"/>
      <c r="B89" s="1" t="s">
        <v>9</v>
      </c>
      <c r="C89" s="1" t="s">
        <v>159</v>
      </c>
      <c r="D89" s="1" t="s">
        <v>160</v>
      </c>
      <c r="E89" s="1" t="str">
        <f t="shared" si="2"/>
        <v>Akodon boliviensis</v>
      </c>
      <c r="F89" s="1" t="str">
        <f>VLOOKUP(E89, [1]taxonomy!A:A, 1, 0)</f>
        <v>Akodon boliviensis</v>
      </c>
      <c r="G89" s="4" t="str">
        <f t="shared" si="3"/>
        <v>4.86</v>
      </c>
      <c r="H89" s="2"/>
      <c r="I89" s="5">
        <v>4.8600000000000003</v>
      </c>
    </row>
    <row r="90" spans="1:9">
      <c r="A90" s="1"/>
      <c r="B90" s="1" t="s">
        <v>9</v>
      </c>
      <c r="C90" s="1" t="s">
        <v>109</v>
      </c>
      <c r="D90" s="1" t="s">
        <v>161</v>
      </c>
      <c r="E90" s="1" t="str">
        <f t="shared" si="2"/>
        <v>Necromys obscurus</v>
      </c>
      <c r="F90" s="1" t="str">
        <f>VLOOKUP(E90, [1]taxonomy!A:A, 1, 0)</f>
        <v>Necromys obscurus</v>
      </c>
      <c r="G90" s="4" t="str">
        <f t="shared" si="3"/>
        <v>4.86</v>
      </c>
      <c r="H90" s="2"/>
      <c r="I90" s="5">
        <v>4.8600000000000003</v>
      </c>
    </row>
    <row r="91" spans="1:9">
      <c r="A91" s="1"/>
      <c r="B91" s="1" t="s">
        <v>9</v>
      </c>
      <c r="C91" s="1" t="s">
        <v>63</v>
      </c>
      <c r="D91" s="1" t="s">
        <v>162</v>
      </c>
      <c r="E91" s="1" t="str">
        <f t="shared" si="2"/>
        <v>Peromyscus ochraventer</v>
      </c>
      <c r="F91" s="1" t="str">
        <f>VLOOKUP(E91, [1]taxonomy!A:A, 1, 0)</f>
        <v>Peromyscus ochraventer</v>
      </c>
      <c r="G91" s="4" t="str">
        <f t="shared" si="3"/>
        <v>4.86</v>
      </c>
      <c r="H91" s="2"/>
      <c r="I91" s="5">
        <v>4.8600000000000003</v>
      </c>
    </row>
    <row r="92" spans="1:9">
      <c r="A92" s="1"/>
      <c r="B92" s="1" t="s">
        <v>59</v>
      </c>
      <c r="C92" s="1" t="s">
        <v>163</v>
      </c>
      <c r="D92" s="1" t="s">
        <v>164</v>
      </c>
      <c r="E92" s="1" t="str">
        <f t="shared" si="2"/>
        <v>Eremodipus lichtensteini</v>
      </c>
      <c r="F92" s="1" t="str">
        <f>VLOOKUP(E92, [1]taxonomy!A:A, 1, 0)</f>
        <v>Eremodipus lichtensteini</v>
      </c>
      <c r="G92" s="4" t="str">
        <f t="shared" si="3"/>
        <v>4.86</v>
      </c>
      <c r="H92" s="2"/>
      <c r="I92" s="5">
        <v>4.8600000000000003</v>
      </c>
    </row>
    <row r="93" spans="1:9">
      <c r="A93" s="1"/>
      <c r="B93" s="1" t="s">
        <v>42</v>
      </c>
      <c r="C93" s="1" t="s">
        <v>43</v>
      </c>
      <c r="D93" s="1" t="s">
        <v>165</v>
      </c>
      <c r="E93" s="1" t="str">
        <f t="shared" si="2"/>
        <v>Thomomys talpoides</v>
      </c>
      <c r="F93" s="1" t="str">
        <f>VLOOKUP(E93, [1]taxonomy!A:A, 1, 0)</f>
        <v>Thomomys talpoides</v>
      </c>
      <c r="G93" s="4" t="str">
        <f t="shared" si="3"/>
        <v>4.86</v>
      </c>
      <c r="H93" s="2"/>
      <c r="I93" s="5">
        <v>4.8600000000000003</v>
      </c>
    </row>
    <row r="94" spans="1:9">
      <c r="A94" s="1"/>
      <c r="B94" s="1" t="s">
        <v>9</v>
      </c>
      <c r="C94" s="1" t="s">
        <v>76</v>
      </c>
      <c r="D94" s="1" t="s">
        <v>166</v>
      </c>
      <c r="E94" s="1" t="str">
        <f t="shared" si="2"/>
        <v>Myodes centralis</v>
      </c>
      <c r="F94" s="1" t="str">
        <f>VLOOKUP(E94, [1]taxonomy!A:A, 1, 0)</f>
        <v>Myodes centralis</v>
      </c>
      <c r="G94" s="4" t="str">
        <f t="shared" si="3"/>
        <v>4.83</v>
      </c>
      <c r="H94" s="2"/>
      <c r="I94" s="5">
        <v>4.83</v>
      </c>
    </row>
    <row r="95" spans="1:9">
      <c r="A95" s="1"/>
      <c r="B95" s="1" t="s">
        <v>9</v>
      </c>
      <c r="C95" s="1" t="s">
        <v>167</v>
      </c>
      <c r="D95" s="1" t="s">
        <v>168</v>
      </c>
      <c r="E95" s="1" t="str">
        <f t="shared" si="2"/>
        <v>Phenacomys ungava</v>
      </c>
      <c r="F95" s="1" t="str">
        <f>VLOOKUP(E95, [1]taxonomy!A:A, 1, 0)</f>
        <v>Phenacomys ungava</v>
      </c>
      <c r="G95" s="4" t="str">
        <f t="shared" si="3"/>
        <v>4.8</v>
      </c>
      <c r="H95" s="2"/>
      <c r="I95" s="5">
        <v>4.8</v>
      </c>
    </row>
    <row r="96" spans="1:9">
      <c r="A96" s="1"/>
      <c r="B96" s="1" t="s">
        <v>9</v>
      </c>
      <c r="C96" s="1" t="s">
        <v>132</v>
      </c>
      <c r="D96" s="1" t="s">
        <v>74</v>
      </c>
      <c r="E96" s="1" t="str">
        <f t="shared" si="2"/>
        <v>Oligoryzomys longicaudatus</v>
      </c>
      <c r="F96" s="1" t="str">
        <f>VLOOKUP(E96, [1]taxonomy!A:A, 1, 0)</f>
        <v>Oligoryzomys longicaudatus</v>
      </c>
      <c r="G96" s="4" t="str">
        <f t="shared" si="3"/>
        <v>4.77</v>
      </c>
      <c r="H96" s="2"/>
      <c r="I96" s="5">
        <v>4.7699999999999996</v>
      </c>
    </row>
    <row r="97" spans="1:9">
      <c r="A97" s="1"/>
      <c r="B97" s="1" t="s">
        <v>9</v>
      </c>
      <c r="C97" s="1" t="s">
        <v>169</v>
      </c>
      <c r="D97" s="1" t="s">
        <v>170</v>
      </c>
      <c r="E97" s="1" t="str">
        <f t="shared" si="2"/>
        <v>Arvicola amphibius</v>
      </c>
      <c r="F97" s="1" t="str">
        <f>VLOOKUP(E97, [1]taxonomy!A:A, 1, 0)</f>
        <v>Arvicola amphibius</v>
      </c>
      <c r="G97" s="4" t="str">
        <f t="shared" si="3"/>
        <v>4.76</v>
      </c>
      <c r="H97" s="2"/>
      <c r="I97" s="5">
        <v>4.76</v>
      </c>
    </row>
    <row r="98" spans="1:9">
      <c r="A98" s="1"/>
      <c r="B98" s="1" t="s">
        <v>9</v>
      </c>
      <c r="C98" s="1" t="s">
        <v>63</v>
      </c>
      <c r="D98" s="1" t="s">
        <v>171</v>
      </c>
      <c r="E98" s="1" t="str">
        <f t="shared" si="2"/>
        <v>Peromyscus maniculatus</v>
      </c>
      <c r="F98" s="1" t="str">
        <f>VLOOKUP(E98, [1]taxonomy!A:A, 1, 0)</f>
        <v>Peromyscus maniculatus</v>
      </c>
      <c r="G98" s="4" t="str">
        <f t="shared" si="3"/>
        <v>4.76</v>
      </c>
      <c r="H98" s="2"/>
      <c r="I98" s="5">
        <v>4.76</v>
      </c>
    </row>
    <row r="99" spans="1:9">
      <c r="A99" s="1"/>
      <c r="B99" s="1" t="s">
        <v>9</v>
      </c>
      <c r="C99" s="1" t="s">
        <v>14</v>
      </c>
      <c r="D99" s="1" t="s">
        <v>172</v>
      </c>
      <c r="E99" s="1" t="str">
        <f t="shared" si="2"/>
        <v>Microtus longicaudus</v>
      </c>
      <c r="F99" s="1" t="str">
        <f>VLOOKUP(E99, [1]taxonomy!A:A, 1, 0)</f>
        <v>Microtus longicaudus</v>
      </c>
      <c r="G99" s="4" t="str">
        <f t="shared" si="3"/>
        <v>4.73</v>
      </c>
      <c r="H99" s="2"/>
      <c r="I99" s="5">
        <v>4.7300000000000004</v>
      </c>
    </row>
    <row r="100" spans="1:9">
      <c r="A100" s="1"/>
      <c r="B100" s="1" t="s">
        <v>42</v>
      </c>
      <c r="C100" s="1" t="s">
        <v>173</v>
      </c>
      <c r="D100" s="1" t="s">
        <v>174</v>
      </c>
      <c r="E100" s="1" t="str">
        <f t="shared" si="2"/>
        <v>Geomys arenarius</v>
      </c>
      <c r="F100" s="1" t="str">
        <f>VLOOKUP(E100, [1]taxonomy!A:A, 1, 0)</f>
        <v>Geomys arenarius</v>
      </c>
      <c r="G100" s="4" t="str">
        <f t="shared" si="3"/>
        <v>4.71</v>
      </c>
      <c r="H100" s="2"/>
      <c r="I100" s="5">
        <v>4.71</v>
      </c>
    </row>
    <row r="101" spans="1:9">
      <c r="A101" s="1"/>
      <c r="B101" s="1" t="s">
        <v>9</v>
      </c>
      <c r="C101" s="1" t="s">
        <v>175</v>
      </c>
      <c r="D101" s="1" t="s">
        <v>176</v>
      </c>
      <c r="E101" s="1" t="str">
        <f t="shared" si="2"/>
        <v>Ellobius lutescens</v>
      </c>
      <c r="F101" s="1" t="str">
        <f>VLOOKUP(E101, [1]taxonomy!A:A, 1, 0)</f>
        <v>Ellobius lutescens</v>
      </c>
      <c r="G101" s="4" t="str">
        <f t="shared" si="3"/>
        <v>4.66</v>
      </c>
      <c r="H101" s="2"/>
      <c r="I101" s="5">
        <v>4.66</v>
      </c>
    </row>
    <row r="102" spans="1:9">
      <c r="A102" s="1"/>
      <c r="B102" s="1" t="s">
        <v>9</v>
      </c>
      <c r="C102" s="1" t="s">
        <v>167</v>
      </c>
      <c r="D102" s="1" t="s">
        <v>81</v>
      </c>
      <c r="E102" s="1" t="str">
        <f t="shared" si="2"/>
        <v>Phenacomys intermedius</v>
      </c>
      <c r="F102" s="1" t="str">
        <f>VLOOKUP(E102, [1]taxonomy!A:A, 1, 0)</f>
        <v>Phenacomys intermedius</v>
      </c>
      <c r="G102" s="4" t="str">
        <f t="shared" si="3"/>
        <v>4.66</v>
      </c>
      <c r="H102" s="2"/>
      <c r="I102" s="5">
        <v>4.66</v>
      </c>
    </row>
    <row r="103" spans="1:9">
      <c r="A103" s="1"/>
      <c r="B103" s="1" t="s">
        <v>9</v>
      </c>
      <c r="C103" s="1" t="s">
        <v>14</v>
      </c>
      <c r="D103" s="1" t="s">
        <v>177</v>
      </c>
      <c r="E103" s="1" t="str">
        <f t="shared" si="2"/>
        <v>Microtus agrestis</v>
      </c>
      <c r="F103" s="1" t="str">
        <f>VLOOKUP(E103, [1]taxonomy!A:A, 1, 0)</f>
        <v>Microtus agrestis</v>
      </c>
      <c r="G103" s="4" t="str">
        <f t="shared" si="3"/>
        <v>4.65</v>
      </c>
      <c r="H103" s="2"/>
      <c r="I103" s="5">
        <v>4.6500000000000004</v>
      </c>
    </row>
    <row r="104" spans="1:9">
      <c r="A104" s="7" t="s">
        <v>178</v>
      </c>
      <c r="B104" s="1" t="s">
        <v>9</v>
      </c>
      <c r="C104" s="1" t="s">
        <v>159</v>
      </c>
      <c r="D104" s="1" t="s">
        <v>179</v>
      </c>
      <c r="E104" s="1" t="str">
        <f t="shared" si="2"/>
        <v>Akodon cursor</v>
      </c>
      <c r="F104" s="1" t="str">
        <f>VLOOKUP(E104, [1]taxonomy!A:A, 1, 0)</f>
        <v>Akodon cursor</v>
      </c>
      <c r="G104" s="4" t="str">
        <f t="shared" si="3"/>
        <v>4.64</v>
      </c>
      <c r="H104" s="2" t="s">
        <v>180</v>
      </c>
      <c r="I104" s="3"/>
    </row>
    <row r="105" spans="1:9">
      <c r="A105" s="1"/>
      <c r="B105" s="1" t="s">
        <v>9</v>
      </c>
      <c r="C105" s="1" t="s">
        <v>14</v>
      </c>
      <c r="D105" s="1" t="s">
        <v>181</v>
      </c>
      <c r="E105" s="1" t="str">
        <f t="shared" si="2"/>
        <v>Microtus canicaudus</v>
      </c>
      <c r="F105" s="1" t="str">
        <f>VLOOKUP(E105, [1]taxonomy!A:A, 1, 0)</f>
        <v>Microtus canicaudus</v>
      </c>
      <c r="G105" s="4" t="str">
        <f t="shared" si="3"/>
        <v>4.62</v>
      </c>
      <c r="H105" s="2"/>
      <c r="I105" s="5">
        <v>4.62</v>
      </c>
    </row>
    <row r="106" spans="1:9">
      <c r="A106" s="1"/>
      <c r="B106" s="1" t="s">
        <v>42</v>
      </c>
      <c r="C106" s="1" t="s">
        <v>43</v>
      </c>
      <c r="D106" s="1" t="s">
        <v>182</v>
      </c>
      <c r="E106" s="1" t="str">
        <f t="shared" si="2"/>
        <v>Thomomys bottae</v>
      </c>
      <c r="F106" s="1" t="str">
        <f>VLOOKUP(E106, [1]taxonomy!A:A, 1, 0)</f>
        <v>Thomomys bottae</v>
      </c>
      <c r="G106" s="4" t="str">
        <f t="shared" si="3"/>
        <v>4.61</v>
      </c>
      <c r="H106" s="2"/>
      <c r="I106" s="5">
        <v>4.6100000000000003</v>
      </c>
    </row>
    <row r="107" spans="1:9">
      <c r="A107" s="1"/>
      <c r="B107" s="1" t="s">
        <v>9</v>
      </c>
      <c r="C107" s="1" t="s">
        <v>159</v>
      </c>
      <c r="D107" s="1" t="s">
        <v>183</v>
      </c>
      <c r="E107" s="1" t="str">
        <f t="shared" si="2"/>
        <v>Akodon azarae</v>
      </c>
      <c r="F107" s="1" t="str">
        <f>VLOOKUP(E107, [1]taxonomy!A:A, 1, 0)</f>
        <v>Akodon azarae</v>
      </c>
      <c r="G107" s="4" t="str">
        <f t="shared" si="3"/>
        <v>4.59</v>
      </c>
      <c r="H107" s="2"/>
      <c r="I107" s="5">
        <v>4.59</v>
      </c>
    </row>
    <row r="108" spans="1:9">
      <c r="A108" s="1"/>
      <c r="B108" s="1" t="s">
        <v>9</v>
      </c>
      <c r="C108" s="1" t="s">
        <v>24</v>
      </c>
      <c r="D108" s="1" t="s">
        <v>184</v>
      </c>
      <c r="E108" s="1" t="str">
        <f t="shared" si="2"/>
        <v>Alticola argentatus</v>
      </c>
      <c r="F108" s="1" t="str">
        <f>VLOOKUP(E108, [1]taxonomy!A:A, 1, 0)</f>
        <v>Alticola argentatus</v>
      </c>
      <c r="G108" s="4" t="str">
        <f t="shared" si="3"/>
        <v>4.57</v>
      </c>
      <c r="H108" s="2"/>
      <c r="I108" s="5">
        <v>4.57</v>
      </c>
    </row>
    <row r="109" spans="1:9">
      <c r="A109" s="7" t="s">
        <v>185</v>
      </c>
      <c r="B109" s="1" t="s">
        <v>9</v>
      </c>
      <c r="C109" s="1" t="s">
        <v>186</v>
      </c>
      <c r="D109" s="1" t="s">
        <v>187</v>
      </c>
      <c r="E109" s="1" t="str">
        <f t="shared" si="2"/>
        <v>Phyllotis xanthopygus</v>
      </c>
      <c r="F109" s="1" t="str">
        <f>VLOOKUP(E109, [1]taxonomy!A:A, 1, 0)</f>
        <v>Phyllotis xanthopygus</v>
      </c>
      <c r="G109" s="4" t="str">
        <f t="shared" si="3"/>
        <v>4.54</v>
      </c>
      <c r="H109" s="2" t="s">
        <v>188</v>
      </c>
      <c r="I109" s="3"/>
    </row>
    <row r="110" spans="1:9">
      <c r="A110" s="1"/>
      <c r="B110" s="1" t="s">
        <v>9</v>
      </c>
      <c r="C110" s="1" t="s">
        <v>14</v>
      </c>
      <c r="D110" s="1" t="s">
        <v>189</v>
      </c>
      <c r="E110" s="1" t="str">
        <f t="shared" si="2"/>
        <v>Microtus breweri</v>
      </c>
      <c r="F110" s="1" t="str">
        <f>VLOOKUP(E110, [1]taxonomy!A:A, 1, 0)</f>
        <v>Microtus breweri</v>
      </c>
      <c r="G110" s="4" t="str">
        <f t="shared" si="3"/>
        <v>4.5</v>
      </c>
      <c r="H110" s="2"/>
      <c r="I110" s="5">
        <v>4.5</v>
      </c>
    </row>
    <row r="111" spans="1:9">
      <c r="A111" s="1"/>
      <c r="B111" s="1" t="s">
        <v>9</v>
      </c>
      <c r="C111" s="1" t="s">
        <v>109</v>
      </c>
      <c r="D111" s="1" t="s">
        <v>190</v>
      </c>
      <c r="E111" s="1" t="str">
        <f t="shared" si="2"/>
        <v>Necromys lasiurus</v>
      </c>
      <c r="F111" s="1" t="str">
        <f>VLOOKUP(E111, [1]taxonomy!A:A, 1, 0)</f>
        <v>Necromys lasiurus</v>
      </c>
      <c r="G111" s="4" t="str">
        <f t="shared" si="3"/>
        <v>4.5</v>
      </c>
      <c r="H111" s="2"/>
      <c r="I111" s="5">
        <v>4.5</v>
      </c>
    </row>
    <row r="112" spans="1:9">
      <c r="A112" s="1"/>
      <c r="B112" s="1" t="s">
        <v>9</v>
      </c>
      <c r="C112" s="1" t="s">
        <v>129</v>
      </c>
      <c r="D112" s="1" t="s">
        <v>191</v>
      </c>
      <c r="E112" s="1" t="str">
        <f t="shared" si="2"/>
        <v>Nectomys squamipes</v>
      </c>
      <c r="F112" s="1" t="str">
        <f>VLOOKUP(E112, [1]taxonomy!A:A, 1, 0)</f>
        <v>Nectomys squamipes</v>
      </c>
      <c r="G112" s="4" t="str">
        <f t="shared" si="3"/>
        <v>4.5</v>
      </c>
      <c r="H112" s="2"/>
      <c r="I112" s="5">
        <v>4.5</v>
      </c>
    </row>
    <row r="113" spans="1:9">
      <c r="A113" s="6" t="s">
        <v>192</v>
      </c>
      <c r="B113" s="1" t="s">
        <v>9</v>
      </c>
      <c r="C113" s="1" t="s">
        <v>132</v>
      </c>
      <c r="D113" s="1" t="s">
        <v>193</v>
      </c>
      <c r="E113" s="1" t="str">
        <f t="shared" si="2"/>
        <v>Oligoryzomys stramineus</v>
      </c>
      <c r="F113" s="1" t="str">
        <f>VLOOKUP(E113, [1]taxonomy!A:A, 1, 0)</f>
        <v>Oligoryzomys stramineus</v>
      </c>
      <c r="G113" s="4" t="str">
        <f t="shared" si="3"/>
        <v>4.5</v>
      </c>
      <c r="H113" s="2" t="s">
        <v>194</v>
      </c>
      <c r="I113" s="3"/>
    </row>
    <row r="114" spans="1:9">
      <c r="A114" s="1"/>
      <c r="B114" s="1" t="s">
        <v>59</v>
      </c>
      <c r="C114" s="1" t="s">
        <v>195</v>
      </c>
      <c r="D114" s="1" t="s">
        <v>196</v>
      </c>
      <c r="E114" s="1" t="str">
        <f t="shared" si="2"/>
        <v>Napaeozapus insignis</v>
      </c>
      <c r="F114" s="1" t="str">
        <f>VLOOKUP(E114, [1]taxonomy!A:A, 1, 0)</f>
        <v>Napaeozapus insignis</v>
      </c>
      <c r="G114" s="4" t="str">
        <f t="shared" si="3"/>
        <v>4.5</v>
      </c>
      <c r="H114" s="2"/>
      <c r="I114" s="5">
        <v>4.5</v>
      </c>
    </row>
    <row r="115" spans="1:9">
      <c r="A115" s="1"/>
      <c r="B115" s="1" t="s">
        <v>59</v>
      </c>
      <c r="C115" s="1" t="s">
        <v>135</v>
      </c>
      <c r="D115" s="1" t="s">
        <v>197</v>
      </c>
      <c r="E115" s="1" t="str">
        <f t="shared" si="2"/>
        <v>Allactaga elater</v>
      </c>
      <c r="F115" s="1" t="str">
        <f>VLOOKUP(E115, [1]taxonomy!A:A, 1, 0)</f>
        <v>Allactaga elater</v>
      </c>
      <c r="G115" s="4" t="str">
        <f t="shared" si="3"/>
        <v>4.47</v>
      </c>
      <c r="H115" s="2"/>
      <c r="I115" s="5">
        <v>4.47</v>
      </c>
    </row>
    <row r="116" spans="1:9">
      <c r="A116" s="1"/>
      <c r="B116" s="1" t="s">
        <v>9</v>
      </c>
      <c r="C116" s="1" t="s">
        <v>14</v>
      </c>
      <c r="D116" s="1" t="s">
        <v>198</v>
      </c>
      <c r="E116" s="1" t="str">
        <f t="shared" si="2"/>
        <v>Microtus californicus</v>
      </c>
      <c r="F116" s="1" t="str">
        <f>VLOOKUP(E116, [1]taxonomy!A:A, 1, 0)</f>
        <v>Microtus californicus</v>
      </c>
      <c r="G116" s="4" t="str">
        <f t="shared" si="3"/>
        <v>4.41</v>
      </c>
      <c r="H116" s="2"/>
      <c r="I116" s="5">
        <v>4.41</v>
      </c>
    </row>
    <row r="117" spans="1:9">
      <c r="A117" s="1"/>
      <c r="B117" s="1" t="s">
        <v>34</v>
      </c>
      <c r="C117" s="1" t="s">
        <v>115</v>
      </c>
      <c r="D117" s="1" t="s">
        <v>199</v>
      </c>
      <c r="E117" s="1" t="str">
        <f t="shared" si="2"/>
        <v>Graphiurus kelleni</v>
      </c>
      <c r="F117" s="1" t="str">
        <f>VLOOKUP(E117, [1]taxonomy!A:A, 1, 0)</f>
        <v>Graphiurus kelleni</v>
      </c>
      <c r="G117" s="4" t="str">
        <f t="shared" si="3"/>
        <v>4.41</v>
      </c>
      <c r="H117" s="2"/>
      <c r="I117" s="5">
        <v>4.41</v>
      </c>
    </row>
    <row r="118" spans="1:9">
      <c r="A118" s="1"/>
      <c r="B118" s="1" t="s">
        <v>9</v>
      </c>
      <c r="C118" s="1" t="s">
        <v>200</v>
      </c>
      <c r="D118" s="1" t="s">
        <v>201</v>
      </c>
      <c r="E118" s="1" t="str">
        <f t="shared" si="2"/>
        <v>Chelemys macronyx</v>
      </c>
      <c r="F118" s="1" t="str">
        <f>VLOOKUP(E118, [1]taxonomy!A:A, 1, 0)</f>
        <v>Chelemys macronyx</v>
      </c>
      <c r="G118" s="4" t="str">
        <f t="shared" si="3"/>
        <v>4.37</v>
      </c>
      <c r="H118" s="2"/>
      <c r="I118" s="5">
        <v>4.37</v>
      </c>
    </row>
    <row r="119" spans="1:9">
      <c r="A119" s="1"/>
      <c r="B119" s="1" t="s">
        <v>9</v>
      </c>
      <c r="C119" s="1" t="s">
        <v>202</v>
      </c>
      <c r="D119" s="1" t="s">
        <v>203</v>
      </c>
      <c r="E119" s="1" t="str">
        <f t="shared" si="2"/>
        <v>Cerradomys subflavus</v>
      </c>
      <c r="F119" s="1" t="str">
        <f>VLOOKUP(E119, [1]taxonomy!A:A, 1, 0)</f>
        <v>Cerradomys subflavus</v>
      </c>
      <c r="G119" s="4" t="str">
        <f t="shared" si="3"/>
        <v>4.37</v>
      </c>
      <c r="H119" s="2"/>
      <c r="I119" s="5">
        <v>4.37</v>
      </c>
    </row>
    <row r="120" spans="1:9">
      <c r="A120" s="1"/>
      <c r="B120" s="1" t="s">
        <v>59</v>
      </c>
      <c r="C120" s="1" t="s">
        <v>101</v>
      </c>
      <c r="D120" s="1" t="s">
        <v>204</v>
      </c>
      <c r="E120" s="1" t="str">
        <f t="shared" si="2"/>
        <v>Sicista tianshanica</v>
      </c>
      <c r="F120" s="1" t="str">
        <f>VLOOKUP(E120, [1]taxonomy!A:A, 1, 0)</f>
        <v>Sicista tianshanica</v>
      </c>
      <c r="G120" s="4" t="str">
        <f t="shared" si="3"/>
        <v>4.37</v>
      </c>
      <c r="H120" s="2"/>
      <c r="I120" s="5">
        <v>4.37</v>
      </c>
    </row>
    <row r="121" spans="1:9">
      <c r="A121" s="1"/>
      <c r="B121" s="1" t="s">
        <v>205</v>
      </c>
      <c r="C121" s="1" t="s">
        <v>206</v>
      </c>
      <c r="D121" s="1" t="s">
        <v>207</v>
      </c>
      <c r="E121" s="1" t="str">
        <f t="shared" si="2"/>
        <v>Ctenomys talarum</v>
      </c>
      <c r="F121" s="1" t="str">
        <f>VLOOKUP(E121, [1]taxonomy!A:A, 1, 0)</f>
        <v>Ctenomys talarum</v>
      </c>
      <c r="G121" s="4" t="str">
        <f t="shared" si="3"/>
        <v>4.34</v>
      </c>
      <c r="H121" s="2"/>
      <c r="I121" s="5">
        <v>4.34</v>
      </c>
    </row>
    <row r="122" spans="1:9">
      <c r="A122" s="1"/>
      <c r="B122" s="1" t="s">
        <v>9</v>
      </c>
      <c r="C122" s="1" t="s">
        <v>14</v>
      </c>
      <c r="D122" s="1" t="s">
        <v>208</v>
      </c>
      <c r="E122" s="1" t="str">
        <f t="shared" si="2"/>
        <v>Microtus thomasi</v>
      </c>
      <c r="F122" s="1" t="str">
        <f>VLOOKUP(E122, [1]taxonomy!A:A, 1, 0)</f>
        <v>Microtus thomasi</v>
      </c>
      <c r="G122" s="4" t="str">
        <f t="shared" si="3"/>
        <v>4.32</v>
      </c>
      <c r="H122" s="2"/>
      <c r="I122" s="5">
        <v>4.32</v>
      </c>
    </row>
    <row r="123" spans="1:9">
      <c r="A123" s="1"/>
      <c r="B123" s="1" t="s">
        <v>9</v>
      </c>
      <c r="C123" s="1" t="s">
        <v>76</v>
      </c>
      <c r="D123" s="1" t="s">
        <v>209</v>
      </c>
      <c r="E123" s="1" t="str">
        <f t="shared" si="2"/>
        <v>Myodes glareolus</v>
      </c>
      <c r="F123" s="1" t="str">
        <f>VLOOKUP(E123, [1]taxonomy!A:A, 1, 0)</f>
        <v>Myodes glareolus</v>
      </c>
      <c r="G123" s="4" t="str">
        <f t="shared" si="3"/>
        <v>4.31</v>
      </c>
      <c r="H123" s="2"/>
      <c r="I123" s="5">
        <v>4.3099999999999996</v>
      </c>
    </row>
    <row r="124" spans="1:9">
      <c r="A124" s="1"/>
      <c r="B124" s="1" t="s">
        <v>9</v>
      </c>
      <c r="C124" s="1" t="s">
        <v>14</v>
      </c>
      <c r="D124" s="1" t="s">
        <v>210</v>
      </c>
      <c r="E124" s="1" t="str">
        <f t="shared" si="2"/>
        <v>Microtus montebelli</v>
      </c>
      <c r="F124" s="1" t="str">
        <f>VLOOKUP(E124, [1]taxonomy!A:A, 1, 0)</f>
        <v>Microtus montebelli</v>
      </c>
      <c r="G124" s="4" t="str">
        <f t="shared" si="3"/>
        <v>4.3</v>
      </c>
      <c r="H124" s="2"/>
      <c r="I124" s="5">
        <v>4.3</v>
      </c>
    </row>
    <row r="125" spans="1:9">
      <c r="A125" s="9" t="s">
        <v>128</v>
      </c>
      <c r="B125" s="1" t="s">
        <v>9</v>
      </c>
      <c r="C125" s="1" t="s">
        <v>211</v>
      </c>
      <c r="D125" s="1" t="s">
        <v>212</v>
      </c>
      <c r="E125" s="1" t="str">
        <f t="shared" si="2"/>
        <v>Euryoryzomys macconnelli</v>
      </c>
      <c r="F125" s="1" t="str">
        <f>VLOOKUP(E125, [1]taxonomy!A:A, 1, 0)</f>
        <v>Euryoryzomys macconnelli</v>
      </c>
      <c r="G125" s="4" t="str">
        <f t="shared" si="3"/>
        <v>4.3</v>
      </c>
      <c r="H125" s="2" t="s">
        <v>213</v>
      </c>
      <c r="I125" s="3"/>
    </row>
    <row r="126" spans="1:9">
      <c r="A126" s="1"/>
      <c r="B126" s="1" t="s">
        <v>34</v>
      </c>
      <c r="C126" s="1" t="s">
        <v>214</v>
      </c>
      <c r="D126" s="1" t="s">
        <v>215</v>
      </c>
      <c r="E126" s="1" t="str">
        <f t="shared" si="2"/>
        <v>Muscardinus avellanarius</v>
      </c>
      <c r="F126" s="1" t="str">
        <f>VLOOKUP(E126, [1]taxonomy!A:A, 1, 0)</f>
        <v>Muscardinus avellanarius</v>
      </c>
      <c r="G126" s="4" t="str">
        <f t="shared" si="3"/>
        <v>4.3</v>
      </c>
      <c r="H126" s="2"/>
      <c r="I126" s="5">
        <v>4.3</v>
      </c>
    </row>
    <row r="127" spans="1:9">
      <c r="A127" s="1"/>
      <c r="B127" s="1" t="s">
        <v>9</v>
      </c>
      <c r="C127" s="1" t="s">
        <v>47</v>
      </c>
      <c r="D127" s="1" t="s">
        <v>216</v>
      </c>
      <c r="E127" s="1" t="str">
        <f t="shared" si="2"/>
        <v>Calomys lepidus</v>
      </c>
      <c r="F127" s="1" t="str">
        <f>VLOOKUP(E127, [1]taxonomy!A:A, 1, 0)</f>
        <v>Calomys lepidus</v>
      </c>
      <c r="G127" s="4" t="str">
        <f t="shared" si="3"/>
        <v>4.29</v>
      </c>
      <c r="H127" s="2"/>
      <c r="I127" s="5">
        <v>4.29</v>
      </c>
    </row>
    <row r="128" spans="1:9">
      <c r="A128" s="1"/>
      <c r="B128" s="1" t="s">
        <v>9</v>
      </c>
      <c r="C128" s="1" t="s">
        <v>63</v>
      </c>
      <c r="D128" s="1" t="s">
        <v>217</v>
      </c>
      <c r="E128" s="1" t="str">
        <f t="shared" si="2"/>
        <v>Peromyscus leucopus</v>
      </c>
      <c r="F128" s="1" t="str">
        <f>VLOOKUP(E128, [1]taxonomy!A:A, 1, 0)</f>
        <v>Peromyscus leucopus</v>
      </c>
      <c r="G128" s="4" t="str">
        <f t="shared" si="3"/>
        <v>4.27</v>
      </c>
      <c r="H128" s="2"/>
      <c r="I128" s="5">
        <v>4.2699999999999996</v>
      </c>
    </row>
    <row r="129" spans="1:9">
      <c r="A129" s="1"/>
      <c r="B129" s="1" t="s">
        <v>9</v>
      </c>
      <c r="C129" s="1" t="s">
        <v>218</v>
      </c>
      <c r="D129" s="1" t="s">
        <v>219</v>
      </c>
      <c r="E129" s="1" t="str">
        <f t="shared" si="2"/>
        <v>Synaptomys borealis</v>
      </c>
      <c r="F129" s="1" t="str">
        <f>VLOOKUP(E129, [1]taxonomy!A:A, 1, 0)</f>
        <v>Synaptomys borealis</v>
      </c>
      <c r="G129" s="4" t="str">
        <f t="shared" si="3"/>
        <v>4.27</v>
      </c>
      <c r="H129" s="2"/>
      <c r="I129" s="5">
        <v>4.2699999999999996</v>
      </c>
    </row>
    <row r="130" spans="1:9">
      <c r="A130" s="1"/>
      <c r="B130" s="1" t="s">
        <v>9</v>
      </c>
      <c r="C130" s="1" t="s">
        <v>186</v>
      </c>
      <c r="D130" s="1" t="s">
        <v>220</v>
      </c>
      <c r="E130" s="1" t="str">
        <f t="shared" ref="E130:E193" si="4">_xlfn.CONCAT(C130, " ", D130)</f>
        <v>Phyllotis osilae</v>
      </c>
      <c r="F130" s="1" t="str">
        <f>VLOOKUP(E130, [1]taxonomy!A:A, 1, 0)</f>
        <v>Phyllotis osilae</v>
      </c>
      <c r="G130" s="4" t="str">
        <f t="shared" ref="G130:G193" si="5">_xlfn.CONCAT(H130, I130)</f>
        <v>4.25</v>
      </c>
      <c r="H130" s="2"/>
      <c r="I130" s="5">
        <v>4.25</v>
      </c>
    </row>
    <row r="131" spans="1:9">
      <c r="A131" s="1"/>
      <c r="B131" s="1" t="s">
        <v>9</v>
      </c>
      <c r="C131" s="1" t="s">
        <v>221</v>
      </c>
      <c r="D131" s="1" t="s">
        <v>222</v>
      </c>
      <c r="E131" s="1" t="str">
        <f t="shared" si="4"/>
        <v>Tscherskia triton</v>
      </c>
      <c r="F131" s="1" t="str">
        <f>VLOOKUP(E131, [1]taxonomy!A:A, 1, 0)</f>
        <v>Tscherskia triton</v>
      </c>
      <c r="G131" s="4" t="str">
        <f t="shared" si="5"/>
        <v>4.24</v>
      </c>
      <c r="H131" s="2"/>
      <c r="I131" s="5">
        <v>4.24</v>
      </c>
    </row>
    <row r="132" spans="1:9">
      <c r="A132" s="1"/>
      <c r="B132" s="1" t="s">
        <v>9</v>
      </c>
      <c r="C132" s="1" t="s">
        <v>223</v>
      </c>
      <c r="D132" s="1" t="s">
        <v>224</v>
      </c>
      <c r="E132" s="1" t="str">
        <f t="shared" si="4"/>
        <v>Zygodontomys brevicauda</v>
      </c>
      <c r="F132" s="1" t="str">
        <f>VLOOKUP(E132, [1]taxonomy!A:A, 1, 0)</f>
        <v>Zygodontomys brevicauda</v>
      </c>
      <c r="G132" s="4" t="str">
        <f t="shared" si="5"/>
        <v>4.23</v>
      </c>
      <c r="H132" s="2"/>
      <c r="I132" s="5">
        <v>4.2300000000000004</v>
      </c>
    </row>
    <row r="133" spans="1:9">
      <c r="A133" s="7" t="s">
        <v>225</v>
      </c>
      <c r="B133" s="1" t="s">
        <v>9</v>
      </c>
      <c r="C133" s="1" t="s">
        <v>226</v>
      </c>
      <c r="D133" s="1" t="s">
        <v>227</v>
      </c>
      <c r="E133" s="1" t="str">
        <f t="shared" si="4"/>
        <v>Aegialomys galapagoensis</v>
      </c>
      <c r="F133" s="1" t="str">
        <f>VLOOKUP(E133, [1]taxonomy!A:A, 1, 0)</f>
        <v>Aegialomys galapagoensis</v>
      </c>
      <c r="G133" s="4" t="str">
        <f t="shared" si="5"/>
        <v>4.2</v>
      </c>
      <c r="H133" s="2" t="s">
        <v>228</v>
      </c>
      <c r="I133" s="3"/>
    </row>
    <row r="134" spans="1:9">
      <c r="A134" s="1"/>
      <c r="B134" s="1" t="s">
        <v>9</v>
      </c>
      <c r="C134" s="1" t="s">
        <v>229</v>
      </c>
      <c r="D134" s="1" t="s">
        <v>230</v>
      </c>
      <c r="E134" s="1" t="str">
        <f t="shared" si="4"/>
        <v>Reithrodontomys megalotis</v>
      </c>
      <c r="F134" s="1" t="str">
        <f>VLOOKUP(E134, [1]taxonomy!A:A, 1, 0)</f>
        <v>Reithrodontomys megalotis</v>
      </c>
      <c r="G134" s="4" t="str">
        <f t="shared" si="5"/>
        <v>4.18</v>
      </c>
      <c r="H134" s="2"/>
      <c r="I134" s="5">
        <v>4.18</v>
      </c>
    </row>
    <row r="135" spans="1:9">
      <c r="A135" s="1"/>
      <c r="B135" s="1" t="s">
        <v>34</v>
      </c>
      <c r="C135" s="1" t="s">
        <v>231</v>
      </c>
      <c r="D135" s="1" t="s">
        <v>232</v>
      </c>
      <c r="E135" s="1" t="str">
        <f t="shared" si="4"/>
        <v>Dryomys laniger</v>
      </c>
      <c r="F135" s="1" t="str">
        <f>VLOOKUP(E135, [1]taxonomy!A:A, 1, 0)</f>
        <v>Dryomys laniger</v>
      </c>
      <c r="G135" s="4" t="str">
        <f t="shared" si="5"/>
        <v>4.18</v>
      </c>
      <c r="H135" s="2"/>
      <c r="I135" s="5">
        <v>4.18</v>
      </c>
    </row>
    <row r="136" spans="1:9">
      <c r="A136" s="1"/>
      <c r="B136" s="1" t="s">
        <v>9</v>
      </c>
      <c r="C136" s="1" t="s">
        <v>233</v>
      </c>
      <c r="D136" s="1" t="s">
        <v>234</v>
      </c>
      <c r="E136" s="1" t="str">
        <f t="shared" si="4"/>
        <v>Loxodontomys micropus</v>
      </c>
      <c r="F136" s="1" t="str">
        <f>VLOOKUP(E136, [1]taxonomy!A:A, 1, 0)</f>
        <v>Loxodontomys micropus</v>
      </c>
      <c r="G136" s="4" t="str">
        <f t="shared" si="5"/>
        <v>4.16</v>
      </c>
      <c r="H136" s="2"/>
      <c r="I136" s="5">
        <v>4.16</v>
      </c>
    </row>
    <row r="137" spans="1:9">
      <c r="A137" s="1"/>
      <c r="B137" s="1" t="s">
        <v>9</v>
      </c>
      <c r="C137" s="1" t="s">
        <v>76</v>
      </c>
      <c r="D137" s="1" t="s">
        <v>235</v>
      </c>
      <c r="E137" s="1" t="str">
        <f t="shared" si="4"/>
        <v>Myodes smithii</v>
      </c>
      <c r="F137" s="1" t="str">
        <f>VLOOKUP(E137, [1]taxonomy!A:A, 1, 0)</f>
        <v>Myodes smithii</v>
      </c>
      <c r="G137" s="4" t="str">
        <f t="shared" si="5"/>
        <v>4.1</v>
      </c>
      <c r="H137" s="2"/>
      <c r="I137" s="5">
        <v>4.0999999999999996</v>
      </c>
    </row>
    <row r="138" spans="1:9">
      <c r="A138" s="1" t="s">
        <v>236</v>
      </c>
      <c r="B138" s="1" t="s">
        <v>59</v>
      </c>
      <c r="C138" s="1" t="s">
        <v>237</v>
      </c>
      <c r="D138" s="1" t="s">
        <v>238</v>
      </c>
      <c r="E138" s="1" t="str">
        <f t="shared" si="4"/>
        <v>Salpingotus pallidus</v>
      </c>
      <c r="F138" s="1" t="str">
        <f>VLOOKUP(E138, [1]taxonomy!A:A, 1, 0)</f>
        <v>Salpingotus pallidus</v>
      </c>
      <c r="G138" s="4" t="str">
        <f t="shared" si="5"/>
        <v>4.1</v>
      </c>
      <c r="H138" s="2" t="s">
        <v>239</v>
      </c>
      <c r="I138" s="3"/>
    </row>
    <row r="139" spans="1:9">
      <c r="A139" s="1"/>
      <c r="B139" s="1" t="s">
        <v>9</v>
      </c>
      <c r="C139" s="1" t="s">
        <v>240</v>
      </c>
      <c r="D139" s="1" t="s">
        <v>241</v>
      </c>
      <c r="E139" s="1" t="str">
        <f t="shared" si="4"/>
        <v>Oryzomys palustris</v>
      </c>
      <c r="F139" s="1" t="str">
        <f>VLOOKUP(E139, [1]taxonomy!A:A, 1, 0)</f>
        <v>Oryzomys palustris</v>
      </c>
      <c r="G139" s="4" t="str">
        <f t="shared" si="5"/>
        <v>4.08</v>
      </c>
      <c r="H139" s="2"/>
      <c r="I139" s="5">
        <v>4.08</v>
      </c>
    </row>
    <row r="140" spans="1:9">
      <c r="A140" s="1"/>
      <c r="B140" s="1" t="s">
        <v>9</v>
      </c>
      <c r="C140" s="1" t="s">
        <v>186</v>
      </c>
      <c r="D140" s="1" t="s">
        <v>242</v>
      </c>
      <c r="E140" s="1" t="str">
        <f t="shared" si="4"/>
        <v>Phyllotis darwini</v>
      </c>
      <c r="F140" s="1" t="str">
        <f>VLOOKUP(E140, [1]taxonomy!A:A, 1, 0)</f>
        <v>Phyllotis darwini</v>
      </c>
      <c r="G140" s="4" t="str">
        <f t="shared" si="5"/>
        <v>4.02</v>
      </c>
      <c r="H140" s="2"/>
      <c r="I140" s="5">
        <v>4.0199999999999996</v>
      </c>
    </row>
    <row r="141" spans="1:9">
      <c r="A141" s="1"/>
      <c r="B141" s="1" t="s">
        <v>137</v>
      </c>
      <c r="C141" s="1" t="s">
        <v>138</v>
      </c>
      <c r="D141" s="1" t="s">
        <v>243</v>
      </c>
      <c r="E141" s="1" t="str">
        <f t="shared" si="4"/>
        <v>Calomyscus bailwardi</v>
      </c>
      <c r="F141" s="1" t="str">
        <f>VLOOKUP(E141, [1]taxonomy!A:A, 1, 0)</f>
        <v>Calomyscus bailwardi</v>
      </c>
      <c r="G141" s="4" t="str">
        <f t="shared" si="5"/>
        <v>4</v>
      </c>
      <c r="H141" s="2"/>
      <c r="I141" s="5">
        <v>4</v>
      </c>
    </row>
    <row r="142" spans="1:9">
      <c r="B142" s="1" t="s">
        <v>9</v>
      </c>
      <c r="C142" s="1" t="s">
        <v>244</v>
      </c>
      <c r="D142" s="1" t="s">
        <v>245</v>
      </c>
      <c r="E142" s="1" t="str">
        <f t="shared" si="4"/>
        <v>Lagurus lagurus</v>
      </c>
      <c r="F142" s="1" t="str">
        <f>VLOOKUP(E142, [1]taxonomy!A:A, 1, 0)</f>
        <v>Lagurus lagurus</v>
      </c>
      <c r="G142" s="4" t="str">
        <f t="shared" si="5"/>
        <v>4</v>
      </c>
      <c r="H142" s="2"/>
      <c r="I142" s="5">
        <v>4</v>
      </c>
    </row>
    <row r="143" spans="1:9">
      <c r="A143" s="6" t="s">
        <v>246</v>
      </c>
      <c r="B143" s="1" t="s">
        <v>9</v>
      </c>
      <c r="C143" s="1" t="s">
        <v>14</v>
      </c>
      <c r="D143" s="1" t="s">
        <v>247</v>
      </c>
      <c r="E143" s="1" t="str">
        <f t="shared" si="4"/>
        <v>Microtus cabrerae</v>
      </c>
      <c r="F143" s="1" t="str">
        <f>VLOOKUP(E143, [1]taxonomy!A:A, 1, 0)</f>
        <v>Microtus cabrerae</v>
      </c>
      <c r="G143" s="4" t="str">
        <f t="shared" si="5"/>
        <v>4</v>
      </c>
      <c r="H143" s="2" t="s">
        <v>248</v>
      </c>
      <c r="I143" s="3"/>
    </row>
    <row r="144" spans="1:9">
      <c r="A144" s="1" t="s">
        <v>128</v>
      </c>
      <c r="B144" s="1" t="s">
        <v>9</v>
      </c>
      <c r="C144" s="1" t="s">
        <v>249</v>
      </c>
      <c r="D144" s="1" t="s">
        <v>250</v>
      </c>
      <c r="E144" s="1" t="str">
        <f t="shared" si="4"/>
        <v>Neusticomys oyapocki</v>
      </c>
      <c r="F144" s="1" t="str">
        <f>VLOOKUP(E144, [1]taxonomy!A:A, 1, 0)</f>
        <v>Neusticomys oyapocki</v>
      </c>
      <c r="G144" s="4" t="str">
        <f t="shared" si="5"/>
        <v>4</v>
      </c>
      <c r="H144" s="2" t="s">
        <v>248</v>
      </c>
      <c r="I144" s="3"/>
    </row>
    <row r="145" spans="1:9">
      <c r="A145" s="1" t="s">
        <v>251</v>
      </c>
      <c r="B145" s="1" t="s">
        <v>9</v>
      </c>
      <c r="C145" s="1" t="s">
        <v>202</v>
      </c>
      <c r="D145" s="1" t="s">
        <v>252</v>
      </c>
      <c r="E145" s="1" t="str">
        <f t="shared" si="4"/>
        <v>Cerradomys marinhus</v>
      </c>
      <c r="F145" s="1" t="str">
        <f>VLOOKUP(E145, [1]taxonomy!A:A, 1, 0)</f>
        <v>Cerradomys marinhus</v>
      </c>
      <c r="G145" s="4" t="str">
        <f t="shared" si="5"/>
        <v>4</v>
      </c>
      <c r="H145" s="2" t="s">
        <v>248</v>
      </c>
      <c r="I145" s="3"/>
    </row>
    <row r="146" spans="1:9">
      <c r="A146" s="1" t="s">
        <v>253</v>
      </c>
      <c r="B146" s="1" t="s">
        <v>9</v>
      </c>
      <c r="C146" s="1" t="s">
        <v>254</v>
      </c>
      <c r="D146" s="1" t="s">
        <v>255</v>
      </c>
      <c r="E146" s="1" t="str">
        <f t="shared" si="4"/>
        <v>Hylaeamys perenensis</v>
      </c>
      <c r="F146" s="1" t="str">
        <f>VLOOKUP(E146, [1]taxonomy!A:A, 1, 0)</f>
        <v>Hylaeamys perenensis</v>
      </c>
      <c r="G146" s="4" t="str">
        <f t="shared" si="5"/>
        <v>4</v>
      </c>
      <c r="H146" s="2" t="s">
        <v>248</v>
      </c>
      <c r="I146" s="3"/>
    </row>
    <row r="147" spans="1:9">
      <c r="A147" s="1"/>
      <c r="B147" s="1" t="s">
        <v>42</v>
      </c>
      <c r="C147" s="1" t="s">
        <v>173</v>
      </c>
      <c r="D147" s="1" t="s">
        <v>256</v>
      </c>
      <c r="E147" s="1" t="str">
        <f t="shared" si="4"/>
        <v>Geomys tropicalis</v>
      </c>
      <c r="F147" s="1" t="str">
        <f>VLOOKUP(E147, [1]taxonomy!A:A, 1, 0)</f>
        <v>Geomys tropicalis</v>
      </c>
      <c r="G147" s="4" t="str">
        <f t="shared" si="5"/>
        <v>4</v>
      </c>
      <c r="H147" s="2"/>
      <c r="I147" s="5">
        <v>4</v>
      </c>
    </row>
    <row r="148" spans="1:9">
      <c r="A148" s="1"/>
      <c r="B148" s="1" t="s">
        <v>34</v>
      </c>
      <c r="C148" s="1" t="s">
        <v>257</v>
      </c>
      <c r="D148" s="1" t="s">
        <v>258</v>
      </c>
      <c r="E148" s="1" t="str">
        <f t="shared" si="4"/>
        <v>Glirulus japonicus</v>
      </c>
      <c r="F148" s="1" t="str">
        <f>VLOOKUP(E148, [1]taxonomy!A:A, 1, 0)</f>
        <v>Glirulus japonicus</v>
      </c>
      <c r="G148" s="4" t="str">
        <f t="shared" si="5"/>
        <v>4</v>
      </c>
      <c r="H148" s="2"/>
      <c r="I148" s="5">
        <v>4</v>
      </c>
    </row>
    <row r="149" spans="1:9">
      <c r="A149" s="1"/>
      <c r="B149" s="1" t="s">
        <v>79</v>
      </c>
      <c r="C149" s="1" t="s">
        <v>80</v>
      </c>
      <c r="D149" s="1" t="s">
        <v>198</v>
      </c>
      <c r="E149" s="1" t="str">
        <f t="shared" si="4"/>
        <v>Chaetodipus californicus</v>
      </c>
      <c r="F149" s="1" t="str">
        <f>VLOOKUP(E149, [1]taxonomy!A:A, 1, 0)</f>
        <v>Chaetodipus californicus</v>
      </c>
      <c r="G149" s="4" t="str">
        <f t="shared" si="5"/>
        <v>4</v>
      </c>
      <c r="H149" s="2"/>
      <c r="I149" s="5">
        <v>4</v>
      </c>
    </row>
    <row r="150" spans="1:9">
      <c r="A150" s="1"/>
      <c r="B150" s="1" t="s">
        <v>9</v>
      </c>
      <c r="C150" s="1" t="s">
        <v>259</v>
      </c>
      <c r="D150" s="1" t="s">
        <v>260</v>
      </c>
      <c r="E150" s="1" t="str">
        <f t="shared" si="4"/>
        <v>Neacomys tenuipes</v>
      </c>
      <c r="F150" s="1" t="str">
        <f>VLOOKUP(E150, [1]taxonomy!A:A, 1, 0)</f>
        <v>Neacomys tenuipes</v>
      </c>
      <c r="G150" s="4" t="str">
        <f t="shared" si="5"/>
        <v>3.94</v>
      </c>
      <c r="H150" s="2"/>
      <c r="I150" s="5">
        <v>3.94</v>
      </c>
    </row>
    <row r="151" spans="1:9">
      <c r="A151" s="1"/>
      <c r="B151" s="1" t="s">
        <v>9</v>
      </c>
      <c r="C151" s="1" t="s">
        <v>229</v>
      </c>
      <c r="D151" s="1" t="s">
        <v>78</v>
      </c>
      <c r="E151" s="1" t="str">
        <f t="shared" si="4"/>
        <v>Reithrodontomys montanus</v>
      </c>
      <c r="F151" s="1" t="str">
        <f>VLOOKUP(E151, [1]taxonomy!A:A, 1, 0)</f>
        <v>Reithrodontomys montanus</v>
      </c>
      <c r="G151" s="4" t="str">
        <f t="shared" si="5"/>
        <v>3.94</v>
      </c>
      <c r="H151" s="2"/>
      <c r="I151" s="5">
        <v>3.94</v>
      </c>
    </row>
    <row r="152" spans="1:9">
      <c r="A152" s="1"/>
      <c r="B152" s="1" t="s">
        <v>59</v>
      </c>
      <c r="C152" s="1" t="s">
        <v>135</v>
      </c>
      <c r="D152" s="1" t="s">
        <v>261</v>
      </c>
      <c r="E152" s="1" t="str">
        <f t="shared" si="4"/>
        <v>Allactaga severtzovi</v>
      </c>
      <c r="F152" s="1" t="str">
        <f>VLOOKUP(E152, [1]taxonomy!A:A, 1, 0)</f>
        <v>Allactaga severtzovi</v>
      </c>
      <c r="G152" s="4" t="str">
        <f t="shared" si="5"/>
        <v>3.93</v>
      </c>
      <c r="H152" s="2"/>
      <c r="I152" s="5">
        <v>3.93</v>
      </c>
    </row>
    <row r="153" spans="1:9">
      <c r="A153" s="1"/>
      <c r="B153" s="1" t="s">
        <v>9</v>
      </c>
      <c r="C153" s="1" t="s">
        <v>159</v>
      </c>
      <c r="D153" s="1" t="s">
        <v>262</v>
      </c>
      <c r="E153" s="1" t="str">
        <f t="shared" si="4"/>
        <v>Akodon dolores</v>
      </c>
      <c r="F153" s="1" t="str">
        <f>VLOOKUP(E153, [1]taxonomy!A:A, 1, 0)</f>
        <v>Akodon dolores</v>
      </c>
      <c r="G153" s="4" t="str">
        <f t="shared" si="5"/>
        <v>3.89</v>
      </c>
      <c r="H153" s="2"/>
      <c r="I153" s="5">
        <v>3.89</v>
      </c>
    </row>
    <row r="154" spans="1:9">
      <c r="A154" s="1"/>
      <c r="B154" s="1" t="s">
        <v>9</v>
      </c>
      <c r="C154" s="1" t="s">
        <v>14</v>
      </c>
      <c r="D154" s="1" t="s">
        <v>263</v>
      </c>
      <c r="E154" s="1" t="str">
        <f t="shared" si="4"/>
        <v>Microtus miurus</v>
      </c>
      <c r="F154" s="1" t="str">
        <f>VLOOKUP(E154, [1]taxonomy!A:A, 1, 0)</f>
        <v>Microtus miurus</v>
      </c>
      <c r="G154" s="4" t="str">
        <f t="shared" si="5"/>
        <v>3.89</v>
      </c>
      <c r="H154" s="2"/>
      <c r="I154" s="5">
        <v>3.89</v>
      </c>
    </row>
    <row r="155" spans="1:9">
      <c r="A155" s="1"/>
      <c r="B155" s="1" t="s">
        <v>9</v>
      </c>
      <c r="C155" s="1" t="s">
        <v>264</v>
      </c>
      <c r="D155" s="1" t="s">
        <v>265</v>
      </c>
      <c r="E155" s="1" t="str">
        <f t="shared" si="4"/>
        <v>Holochilus brasiliensis</v>
      </c>
      <c r="F155" s="1" t="str">
        <f>VLOOKUP(E155, [1]taxonomy!A:A, 1, 0)</f>
        <v>Holochilus brasiliensis</v>
      </c>
      <c r="G155" s="4" t="str">
        <f t="shared" si="5"/>
        <v>3.88</v>
      </c>
      <c r="H155" s="2"/>
      <c r="I155" s="5">
        <v>3.88</v>
      </c>
    </row>
    <row r="156" spans="1:9">
      <c r="A156" s="1"/>
      <c r="B156" s="1" t="s">
        <v>9</v>
      </c>
      <c r="C156" s="1" t="s">
        <v>63</v>
      </c>
      <c r="D156" s="1" t="s">
        <v>266</v>
      </c>
      <c r="E156" s="1" t="str">
        <f t="shared" si="4"/>
        <v>Peromyscus difficilis</v>
      </c>
      <c r="F156" s="1" t="str">
        <f>VLOOKUP(E156, [1]taxonomy!A:A, 1, 0)</f>
        <v>Peromyscus difficilis</v>
      </c>
      <c r="G156" s="4" t="str">
        <f t="shared" si="5"/>
        <v>3.88</v>
      </c>
      <c r="H156" s="2"/>
      <c r="I156" s="5">
        <v>3.88</v>
      </c>
    </row>
    <row r="157" spans="1:9">
      <c r="A157" s="1"/>
      <c r="B157" s="1" t="s">
        <v>9</v>
      </c>
      <c r="C157" s="1" t="s">
        <v>63</v>
      </c>
      <c r="D157" s="1" t="s">
        <v>267</v>
      </c>
      <c r="E157" s="1" t="str">
        <f t="shared" si="4"/>
        <v>Peromyscus pectoralis</v>
      </c>
      <c r="F157" s="1" t="str">
        <f>VLOOKUP(E157, [1]taxonomy!A:A, 1, 0)</f>
        <v>Peromyscus pectoralis</v>
      </c>
      <c r="G157" s="4" t="str">
        <f t="shared" si="5"/>
        <v>3.88</v>
      </c>
      <c r="H157" s="2"/>
      <c r="I157" s="5">
        <v>3.88</v>
      </c>
    </row>
    <row r="158" spans="1:9">
      <c r="A158" s="1"/>
      <c r="B158" s="1" t="s">
        <v>9</v>
      </c>
      <c r="C158" s="1" t="s">
        <v>229</v>
      </c>
      <c r="D158" s="1" t="s">
        <v>268</v>
      </c>
      <c r="E158" s="1" t="str">
        <f t="shared" si="4"/>
        <v>Reithrodontomys darienensis</v>
      </c>
      <c r="F158" s="1" t="str">
        <f>VLOOKUP(E158, [1]taxonomy!A:A, 1, 0)</f>
        <v>Reithrodontomys darienensis</v>
      </c>
      <c r="G158" s="4" t="str">
        <f t="shared" si="5"/>
        <v>3.88</v>
      </c>
      <c r="H158" s="2"/>
      <c r="I158" s="5">
        <v>3.88</v>
      </c>
    </row>
    <row r="159" spans="1:9">
      <c r="A159" s="1"/>
      <c r="B159" s="1" t="s">
        <v>9</v>
      </c>
      <c r="C159" s="1" t="s">
        <v>229</v>
      </c>
      <c r="D159" s="1" t="s">
        <v>269</v>
      </c>
      <c r="E159" s="1" t="str">
        <f t="shared" si="4"/>
        <v>Reithrodontomys hirsutus</v>
      </c>
      <c r="F159" s="1" t="str">
        <f>VLOOKUP(E159, [1]taxonomy!A:A, 1, 0)</f>
        <v>Reithrodontomys hirsutus</v>
      </c>
      <c r="G159" s="4" t="str">
        <f t="shared" si="5"/>
        <v>3.88</v>
      </c>
      <c r="H159" s="2"/>
      <c r="I159" s="5">
        <v>3.88</v>
      </c>
    </row>
    <row r="160" spans="1:9">
      <c r="A160" s="1"/>
      <c r="B160" s="1" t="s">
        <v>9</v>
      </c>
      <c r="C160" s="1" t="s">
        <v>229</v>
      </c>
      <c r="D160" s="1" t="s">
        <v>270</v>
      </c>
      <c r="E160" s="1" t="str">
        <f t="shared" si="4"/>
        <v>Reithrodontomys raviventris</v>
      </c>
      <c r="F160" s="1" t="str">
        <f>VLOOKUP(E160, [1]taxonomy!A:A, 1, 0)</f>
        <v>Reithrodontomys raviventris</v>
      </c>
      <c r="G160" s="4" t="str">
        <f t="shared" si="5"/>
        <v>3.88</v>
      </c>
      <c r="H160" s="2"/>
      <c r="I160" s="5">
        <v>3.88</v>
      </c>
    </row>
    <row r="161" spans="1:9">
      <c r="A161" s="1"/>
      <c r="B161" s="1" t="s">
        <v>59</v>
      </c>
      <c r="C161" s="1" t="s">
        <v>271</v>
      </c>
      <c r="D161" s="1" t="s">
        <v>272</v>
      </c>
      <c r="E161" s="1" t="str">
        <f t="shared" si="4"/>
        <v>Jaculus blanfordi</v>
      </c>
      <c r="F161" s="1" t="str">
        <f>VLOOKUP(E161, [1]taxonomy!A:A, 1, 0)</f>
        <v>Jaculus blanfordi</v>
      </c>
      <c r="G161" s="4" t="str">
        <f t="shared" si="5"/>
        <v>3.88</v>
      </c>
      <c r="H161" s="2"/>
      <c r="I161" s="5">
        <v>3.88</v>
      </c>
    </row>
    <row r="162" spans="1:9">
      <c r="A162" s="1"/>
      <c r="B162" s="1" t="s">
        <v>9</v>
      </c>
      <c r="C162" s="1" t="s">
        <v>14</v>
      </c>
      <c r="D162" s="1" t="s">
        <v>273</v>
      </c>
      <c r="E162" s="1" t="str">
        <f t="shared" si="4"/>
        <v>Microtus ochrogaster</v>
      </c>
      <c r="F162" s="1" t="str">
        <f>VLOOKUP(E162, [1]taxonomy!A:A, 1, 0)</f>
        <v>Microtus ochrogaster</v>
      </c>
      <c r="G162" s="4" t="str">
        <f t="shared" si="5"/>
        <v>3.87</v>
      </c>
      <c r="H162" s="2"/>
      <c r="I162" s="5">
        <v>3.87</v>
      </c>
    </row>
    <row r="163" spans="1:9">
      <c r="A163" s="1"/>
      <c r="B163" s="1" t="s">
        <v>9</v>
      </c>
      <c r="C163" s="1" t="s">
        <v>274</v>
      </c>
      <c r="D163" s="1" t="s">
        <v>275</v>
      </c>
      <c r="E163" s="1" t="str">
        <f t="shared" si="4"/>
        <v>Dicrostonyx torquatus</v>
      </c>
      <c r="F163" s="1" t="str">
        <f>VLOOKUP(E163, [1]taxonomy!A:A, 1, 0)</f>
        <v>Dicrostonyx torquatus</v>
      </c>
      <c r="G163" s="4" t="str">
        <f t="shared" si="5"/>
        <v>3.85</v>
      </c>
      <c r="H163" s="2"/>
      <c r="I163" s="5">
        <v>3.85</v>
      </c>
    </row>
    <row r="164" spans="1:9">
      <c r="A164" s="1"/>
      <c r="B164" s="1" t="s">
        <v>9</v>
      </c>
      <c r="C164" s="1" t="s">
        <v>276</v>
      </c>
      <c r="D164" s="1" t="s">
        <v>277</v>
      </c>
      <c r="E164" s="1" t="str">
        <f t="shared" si="4"/>
        <v>Irenomys tarsalis</v>
      </c>
      <c r="F164" s="1" t="str">
        <f>VLOOKUP(E164, [1]taxonomy!A:A, 1, 0)</f>
        <v>Irenomys tarsalis</v>
      </c>
      <c r="G164" s="4" t="str">
        <f t="shared" si="5"/>
        <v>3.85</v>
      </c>
      <c r="H164" s="2"/>
      <c r="I164" s="5">
        <v>3.85</v>
      </c>
    </row>
    <row r="165" spans="1:9">
      <c r="A165" s="7" t="s">
        <v>278</v>
      </c>
      <c r="B165" s="1" t="s">
        <v>9</v>
      </c>
      <c r="C165" s="1" t="s">
        <v>279</v>
      </c>
      <c r="D165" s="1" t="s">
        <v>280</v>
      </c>
      <c r="E165" s="1" t="str">
        <f t="shared" si="4"/>
        <v>Onychomys leucogaster</v>
      </c>
      <c r="F165" s="1" t="str">
        <f>VLOOKUP(E165, [1]taxonomy!A:A, 1, 0)</f>
        <v>Onychomys leucogaster</v>
      </c>
      <c r="G165" s="4" t="str">
        <f t="shared" si="5"/>
        <v>3.84</v>
      </c>
      <c r="H165" s="2"/>
      <c r="I165" s="5">
        <v>3.84</v>
      </c>
    </row>
    <row r="166" spans="1:9">
      <c r="A166" s="1"/>
      <c r="B166" s="1" t="s">
        <v>9</v>
      </c>
      <c r="C166" s="1" t="s">
        <v>281</v>
      </c>
      <c r="D166" s="1" t="s">
        <v>282</v>
      </c>
      <c r="E166" s="1" t="str">
        <f t="shared" si="4"/>
        <v>Rhipidomys mastacalis</v>
      </c>
      <c r="F166" s="1" t="str">
        <f>VLOOKUP(E166, [1]taxonomy!A:A, 1, 0)</f>
        <v>Rhipidomys mastacalis</v>
      </c>
      <c r="G166" s="4" t="str">
        <f t="shared" si="5"/>
        <v>3.8</v>
      </c>
      <c r="H166" s="2"/>
      <c r="I166" s="5">
        <v>3.8</v>
      </c>
    </row>
    <row r="167" spans="1:9">
      <c r="A167" s="1"/>
      <c r="B167" s="1" t="s">
        <v>9</v>
      </c>
      <c r="C167" s="1" t="s">
        <v>283</v>
      </c>
      <c r="D167" s="1" t="s">
        <v>284</v>
      </c>
      <c r="E167" s="1" t="str">
        <f t="shared" si="4"/>
        <v>Wiedomys pyrrhorhinos</v>
      </c>
      <c r="F167" s="1" t="str">
        <f>VLOOKUP(E167, [1]taxonomy!A:A, 1, 0)</f>
        <v>Wiedomys pyrrhorhinos</v>
      </c>
      <c r="G167" s="4" t="str">
        <f t="shared" si="5"/>
        <v>3.8</v>
      </c>
      <c r="H167" s="2"/>
      <c r="I167" s="5">
        <v>3.8</v>
      </c>
    </row>
    <row r="168" spans="1:9">
      <c r="A168" s="1" t="s">
        <v>285</v>
      </c>
      <c r="B168" s="1" t="s">
        <v>79</v>
      </c>
      <c r="C168" s="1" t="s">
        <v>80</v>
      </c>
      <c r="D168" s="1" t="s">
        <v>286</v>
      </c>
      <c r="E168" s="1" t="str">
        <f t="shared" si="4"/>
        <v>Chaetodipus eremicus</v>
      </c>
      <c r="F168" s="1" t="str">
        <f>VLOOKUP(E168, [1]taxonomy!A:A, 1, 0)</f>
        <v>Chaetodipus eremicus</v>
      </c>
      <c r="G168" s="4" t="str">
        <f t="shared" si="5"/>
        <v>3.8</v>
      </c>
      <c r="H168" s="2" t="s">
        <v>287</v>
      </c>
      <c r="I168" s="3"/>
    </row>
    <row r="169" spans="1:9">
      <c r="A169" s="1"/>
      <c r="B169" s="1" t="s">
        <v>42</v>
      </c>
      <c r="C169" s="1" t="s">
        <v>43</v>
      </c>
      <c r="D169" s="1" t="s">
        <v>288</v>
      </c>
      <c r="E169" s="1" t="str">
        <f t="shared" si="4"/>
        <v>Thomomys mazama</v>
      </c>
      <c r="F169" s="1" t="str">
        <f>VLOOKUP(E169, [1]taxonomy!A:A, 1, 0)</f>
        <v>Thomomys mazama</v>
      </c>
      <c r="G169" s="4" t="str">
        <f t="shared" si="5"/>
        <v>3.79</v>
      </c>
      <c r="H169" s="2"/>
      <c r="I169" s="5">
        <v>3.79</v>
      </c>
    </row>
    <row r="170" spans="1:9">
      <c r="A170" s="1"/>
      <c r="B170" s="1" t="s">
        <v>9</v>
      </c>
      <c r="C170" s="1" t="s">
        <v>274</v>
      </c>
      <c r="D170" s="1" t="s">
        <v>289</v>
      </c>
      <c r="E170" s="1" t="str">
        <f t="shared" si="4"/>
        <v>Dicrostonyx groenlandicus</v>
      </c>
      <c r="F170" s="1" t="str">
        <f>VLOOKUP(E170, [1]taxonomy!A:A, 1, 0)</f>
        <v>Dicrostonyx groenlandicus</v>
      </c>
      <c r="G170" s="4" t="str">
        <f t="shared" si="5"/>
        <v>3.78</v>
      </c>
      <c r="H170" s="2"/>
      <c r="I170" s="5">
        <v>3.78</v>
      </c>
    </row>
    <row r="171" spans="1:9">
      <c r="A171" s="1"/>
      <c r="B171" s="1" t="s">
        <v>9</v>
      </c>
      <c r="C171" s="1" t="s">
        <v>159</v>
      </c>
      <c r="D171" s="1" t="s">
        <v>290</v>
      </c>
      <c r="E171" s="1" t="str">
        <f t="shared" si="4"/>
        <v>Akodon molinae</v>
      </c>
      <c r="F171" s="1" t="str">
        <f>VLOOKUP(E171, [1]taxonomy!A:A, 1, 0)</f>
        <v>Akodon molinae</v>
      </c>
      <c r="G171" s="4" t="str">
        <f t="shared" si="5"/>
        <v>3.77</v>
      </c>
      <c r="H171" s="2"/>
      <c r="I171" s="5">
        <v>3.77</v>
      </c>
    </row>
    <row r="172" spans="1:9">
      <c r="A172" s="1"/>
      <c r="B172" s="1" t="s">
        <v>9</v>
      </c>
      <c r="C172" s="1" t="s">
        <v>229</v>
      </c>
      <c r="D172" s="1" t="s">
        <v>291</v>
      </c>
      <c r="E172" s="1" t="str">
        <f t="shared" si="4"/>
        <v>Reithrodontomys fulvescens</v>
      </c>
      <c r="F172" s="1" t="str">
        <f>VLOOKUP(E172, [1]taxonomy!A:A, 1, 0)</f>
        <v>Reithrodontomys fulvescens</v>
      </c>
      <c r="G172" s="4" t="str">
        <f t="shared" si="5"/>
        <v>3.76</v>
      </c>
      <c r="H172" s="2"/>
      <c r="I172" s="5">
        <v>3.76</v>
      </c>
    </row>
    <row r="173" spans="1:9">
      <c r="A173" s="8" t="s">
        <v>292</v>
      </c>
      <c r="B173" s="10" t="s">
        <v>9</v>
      </c>
      <c r="C173" s="10" t="s">
        <v>169</v>
      </c>
      <c r="D173" s="10" t="s">
        <v>293</v>
      </c>
      <c r="E173" s="1" t="str">
        <f t="shared" si="4"/>
        <v>Arvicola scherman</v>
      </c>
      <c r="F173" s="1" t="str">
        <f>VLOOKUP(E173, [1]taxonomy!A:A, 1, 0)</f>
        <v>Arvicola scherman</v>
      </c>
      <c r="G173" s="4" t="str">
        <f t="shared" si="5"/>
        <v>3.75</v>
      </c>
      <c r="H173" s="11" t="s">
        <v>294</v>
      </c>
      <c r="I173" s="12"/>
    </row>
    <row r="174" spans="1:9">
      <c r="A174" s="1"/>
      <c r="B174" s="1" t="s">
        <v>9</v>
      </c>
      <c r="C174" s="1" t="s">
        <v>254</v>
      </c>
      <c r="D174" s="1" t="s">
        <v>295</v>
      </c>
      <c r="E174" s="1" t="str">
        <f t="shared" si="4"/>
        <v>Hylaeamys megacephalus</v>
      </c>
      <c r="F174" s="1" t="str">
        <f>VLOOKUP(E174, [1]taxonomy!A:A, 1, 0)</f>
        <v>Hylaeamys megacephalus</v>
      </c>
      <c r="G174" s="4" t="str">
        <f t="shared" si="5"/>
        <v>3.72</v>
      </c>
      <c r="H174" s="2"/>
      <c r="I174" s="5">
        <v>3.72</v>
      </c>
    </row>
    <row r="175" spans="1:9">
      <c r="A175" s="1"/>
      <c r="B175" s="1" t="s">
        <v>9</v>
      </c>
      <c r="C175" s="1" t="s">
        <v>97</v>
      </c>
      <c r="D175" s="1" t="s">
        <v>296</v>
      </c>
      <c r="E175" s="1" t="str">
        <f t="shared" si="4"/>
        <v>Abrothrix longipilis</v>
      </c>
      <c r="F175" s="1" t="str">
        <f>VLOOKUP(E175, [1]taxonomy!A:A, 1, 0)</f>
        <v>Abrothrix longipilis</v>
      </c>
      <c r="G175" s="4" t="str">
        <f t="shared" si="5"/>
        <v>3.7</v>
      </c>
      <c r="H175" s="2"/>
      <c r="I175" s="5">
        <v>3.7</v>
      </c>
    </row>
    <row r="176" spans="1:9">
      <c r="A176" s="1"/>
      <c r="B176" s="1" t="s">
        <v>9</v>
      </c>
      <c r="C176" s="1" t="s">
        <v>63</v>
      </c>
      <c r="D176" s="1" t="s">
        <v>297</v>
      </c>
      <c r="E176" s="1" t="str">
        <f t="shared" si="4"/>
        <v>Peromyscus gossypinus</v>
      </c>
      <c r="F176" s="1" t="str">
        <f>VLOOKUP(E176, [1]taxonomy!A:A, 1, 0)</f>
        <v>Peromyscus gossypinus</v>
      </c>
      <c r="G176" s="4" t="str">
        <f t="shared" si="5"/>
        <v>3.7</v>
      </c>
      <c r="H176" s="2"/>
      <c r="I176" s="5">
        <v>3.7</v>
      </c>
    </row>
    <row r="177" spans="1:9">
      <c r="A177" s="1"/>
      <c r="B177" s="1" t="s">
        <v>9</v>
      </c>
      <c r="C177" s="1" t="s">
        <v>63</v>
      </c>
      <c r="D177" s="1" t="s">
        <v>298</v>
      </c>
      <c r="E177" s="1" t="str">
        <f t="shared" si="4"/>
        <v>Peromyscus melanotis</v>
      </c>
      <c r="F177" s="1" t="str">
        <f>VLOOKUP(E177, [1]taxonomy!A:A, 1, 0)</f>
        <v>Peromyscus melanotis</v>
      </c>
      <c r="G177" s="4" t="str">
        <f t="shared" si="5"/>
        <v>3.69</v>
      </c>
      <c r="H177" s="2"/>
      <c r="I177" s="5">
        <v>3.69</v>
      </c>
    </row>
    <row r="178" spans="1:9">
      <c r="A178" s="1"/>
      <c r="B178" s="1" t="s">
        <v>79</v>
      </c>
      <c r="C178" s="1" t="s">
        <v>80</v>
      </c>
      <c r="D178" s="1" t="s">
        <v>299</v>
      </c>
      <c r="E178" s="1" t="str">
        <f t="shared" si="4"/>
        <v>Chaetodipus baileyi</v>
      </c>
      <c r="F178" s="1" t="str">
        <f>VLOOKUP(E178, [1]taxonomy!A:A, 1, 0)</f>
        <v>Chaetodipus baileyi</v>
      </c>
      <c r="G178" s="4" t="str">
        <f t="shared" si="5"/>
        <v>3.68</v>
      </c>
      <c r="H178" s="2"/>
      <c r="I178" s="5">
        <v>3.68</v>
      </c>
    </row>
    <row r="179" spans="1:9">
      <c r="A179" s="1" t="s">
        <v>300</v>
      </c>
      <c r="B179" s="1" t="s">
        <v>9</v>
      </c>
      <c r="C179" s="1" t="s">
        <v>49</v>
      </c>
      <c r="D179" s="1" t="s">
        <v>301</v>
      </c>
      <c r="E179" s="1" t="str">
        <f t="shared" si="4"/>
        <v>Eligmodontia dunaris</v>
      </c>
      <c r="F179" s="1" t="str">
        <f>VLOOKUP(E179, [1]taxonomy!A:A, 1, 0)</f>
        <v>Eligmodontia dunaris</v>
      </c>
      <c r="G179" s="4" t="str">
        <f t="shared" si="5"/>
        <v>3.67</v>
      </c>
      <c r="H179" s="2" t="s">
        <v>302</v>
      </c>
      <c r="I179" s="5"/>
    </row>
    <row r="180" spans="1:9">
      <c r="A180" s="1"/>
      <c r="B180" s="1" t="s">
        <v>9</v>
      </c>
      <c r="C180" s="1" t="s">
        <v>175</v>
      </c>
      <c r="D180" s="1" t="s">
        <v>303</v>
      </c>
      <c r="E180" s="1" t="str">
        <f t="shared" si="4"/>
        <v>Ellobius talpinus</v>
      </c>
      <c r="F180" s="1" t="str">
        <f>VLOOKUP(E180, [1]taxonomy!A:A, 1, 0)</f>
        <v>Ellobius talpinus</v>
      </c>
      <c r="G180" s="4" t="str">
        <f t="shared" si="5"/>
        <v>3.67</v>
      </c>
      <c r="H180" s="2"/>
      <c r="I180" s="5">
        <v>3.67</v>
      </c>
    </row>
    <row r="181" spans="1:9">
      <c r="A181" s="1"/>
      <c r="B181" s="1" t="s">
        <v>9</v>
      </c>
      <c r="C181" s="1" t="s">
        <v>132</v>
      </c>
      <c r="D181" s="1" t="s">
        <v>291</v>
      </c>
      <c r="E181" s="1" t="str">
        <f t="shared" si="4"/>
        <v>Oligoryzomys fulvescens</v>
      </c>
      <c r="F181" s="1" t="str">
        <f>VLOOKUP(E181, [1]taxonomy!A:A, 1, 0)</f>
        <v>Oligoryzomys fulvescens</v>
      </c>
      <c r="G181" s="4" t="str">
        <f t="shared" si="5"/>
        <v>3.64</v>
      </c>
      <c r="H181" s="2"/>
      <c r="I181" s="5">
        <v>3.64</v>
      </c>
    </row>
    <row r="182" spans="1:9">
      <c r="A182" s="1"/>
      <c r="B182" s="1" t="s">
        <v>9</v>
      </c>
      <c r="C182" s="1" t="s">
        <v>240</v>
      </c>
      <c r="D182" s="1" t="s">
        <v>304</v>
      </c>
      <c r="E182" s="1" t="str">
        <f t="shared" si="4"/>
        <v>Oryzomys couesi</v>
      </c>
      <c r="F182" s="1" t="str">
        <f>VLOOKUP(E182, [1]taxonomy!A:A, 1, 0)</f>
        <v>Oryzomys couesi</v>
      </c>
      <c r="G182" s="4" t="str">
        <f t="shared" si="5"/>
        <v>3.63</v>
      </c>
      <c r="H182" s="2"/>
      <c r="I182" s="5">
        <v>3.63</v>
      </c>
    </row>
    <row r="183" spans="1:9">
      <c r="A183" s="1"/>
      <c r="B183" s="1" t="s">
        <v>9</v>
      </c>
      <c r="C183" s="1" t="s">
        <v>305</v>
      </c>
      <c r="D183" s="1" t="s">
        <v>306</v>
      </c>
      <c r="E183" s="1" t="str">
        <f t="shared" si="4"/>
        <v>Scapteromys tumidus</v>
      </c>
      <c r="F183" s="1" t="str">
        <f>VLOOKUP(E183, [1]taxonomy!A:A, 1, 0)</f>
        <v>Scapteromys tumidus</v>
      </c>
      <c r="G183" s="4" t="str">
        <f t="shared" si="5"/>
        <v>3.63</v>
      </c>
      <c r="H183" s="2"/>
      <c r="I183" s="5">
        <v>3.63</v>
      </c>
    </row>
    <row r="184" spans="1:9">
      <c r="A184" s="1"/>
      <c r="B184" s="1" t="s">
        <v>307</v>
      </c>
      <c r="C184" s="1" t="s">
        <v>308</v>
      </c>
      <c r="D184" s="1" t="s">
        <v>309</v>
      </c>
      <c r="E184" s="1" t="str">
        <f t="shared" si="4"/>
        <v>Castor canadensis</v>
      </c>
      <c r="F184" s="1" t="str">
        <f>VLOOKUP(E184, [1]taxonomy!A:A, 1, 0)</f>
        <v>Castor canadensis</v>
      </c>
      <c r="G184" s="4" t="str">
        <f t="shared" si="5"/>
        <v>3.6</v>
      </c>
      <c r="H184" s="2"/>
      <c r="I184" s="5">
        <v>3.6</v>
      </c>
    </row>
    <row r="185" spans="1:9">
      <c r="A185" s="1"/>
      <c r="B185" s="1" t="s">
        <v>9</v>
      </c>
      <c r="C185" s="1" t="s">
        <v>14</v>
      </c>
      <c r="D185" s="1" t="s">
        <v>310</v>
      </c>
      <c r="E185" s="1" t="str">
        <f t="shared" si="4"/>
        <v>Microtus majori</v>
      </c>
      <c r="F185" s="1" t="str">
        <f>VLOOKUP(E185, [1]taxonomy!A:A, 1, 0)</f>
        <v>Microtus majori</v>
      </c>
      <c r="G185" s="4" t="str">
        <f t="shared" si="5"/>
        <v>3.6</v>
      </c>
      <c r="H185" s="2"/>
      <c r="I185" s="5">
        <v>3.6</v>
      </c>
    </row>
    <row r="186" spans="1:9">
      <c r="A186" s="1"/>
      <c r="B186" s="1" t="s">
        <v>9</v>
      </c>
      <c r="C186" s="1" t="s">
        <v>132</v>
      </c>
      <c r="D186" s="1" t="s">
        <v>311</v>
      </c>
      <c r="E186" s="1" t="str">
        <f t="shared" si="4"/>
        <v>Oligoryzomys nigripes</v>
      </c>
      <c r="F186" s="1" t="str">
        <f>VLOOKUP(E186, [1]taxonomy!A:A, 1, 0)</f>
        <v>Oligoryzomys nigripes</v>
      </c>
      <c r="G186" s="4" t="str">
        <f t="shared" si="5"/>
        <v>3.59</v>
      </c>
      <c r="H186" s="2"/>
      <c r="I186" s="5">
        <v>3.59</v>
      </c>
    </row>
    <row r="187" spans="1:9">
      <c r="A187" s="1"/>
      <c r="B187" s="1" t="s">
        <v>9</v>
      </c>
      <c r="C187" s="1" t="s">
        <v>312</v>
      </c>
      <c r="D187" s="1" t="s">
        <v>313</v>
      </c>
      <c r="E187" s="1" t="str">
        <f t="shared" si="4"/>
        <v>Handleyomys alfaroi</v>
      </c>
      <c r="F187" s="1" t="str">
        <f>VLOOKUP(E187, [1]taxonomy!A:A, 1, 0)</f>
        <v>Handleyomys alfaroi</v>
      </c>
      <c r="G187" s="4" t="str">
        <f t="shared" si="5"/>
        <v>3.59</v>
      </c>
      <c r="H187" s="2"/>
      <c r="I187" s="5">
        <v>3.59</v>
      </c>
    </row>
    <row r="188" spans="1:9">
      <c r="A188" s="1"/>
      <c r="B188" s="1" t="s">
        <v>9</v>
      </c>
      <c r="C188" s="1" t="s">
        <v>63</v>
      </c>
      <c r="D188" s="1" t="s">
        <v>314</v>
      </c>
      <c r="E188" s="1" t="str">
        <f t="shared" si="4"/>
        <v>Peromyscus polionotus</v>
      </c>
      <c r="F188" s="1" t="str">
        <f>VLOOKUP(E188, [1]taxonomy!A:A, 1, 0)</f>
        <v>Peromyscus polionotus</v>
      </c>
      <c r="G188" s="4" t="str">
        <f t="shared" si="5"/>
        <v>3.59</v>
      </c>
      <c r="H188" s="2"/>
      <c r="I188" s="5">
        <v>3.59</v>
      </c>
    </row>
    <row r="189" spans="1:9">
      <c r="A189" s="1"/>
      <c r="B189" s="1" t="s">
        <v>9</v>
      </c>
      <c r="C189" s="1" t="s">
        <v>14</v>
      </c>
      <c r="D189" s="1" t="s">
        <v>315</v>
      </c>
      <c r="E189" s="1" t="str">
        <f t="shared" si="4"/>
        <v>Microtus chrotorrhinus</v>
      </c>
      <c r="F189" s="1" t="str">
        <f>VLOOKUP(E189, [1]taxonomy!A:A, 1, 0)</f>
        <v>Microtus chrotorrhinus</v>
      </c>
      <c r="G189" s="4" t="str">
        <f t="shared" si="5"/>
        <v>3.58</v>
      </c>
      <c r="H189" s="2"/>
      <c r="I189" s="5">
        <v>3.58</v>
      </c>
    </row>
    <row r="190" spans="1:9">
      <c r="A190" s="1"/>
      <c r="B190" s="1" t="s">
        <v>9</v>
      </c>
      <c r="C190" s="1" t="s">
        <v>63</v>
      </c>
      <c r="D190" s="1" t="s">
        <v>316</v>
      </c>
      <c r="E190" s="1" t="str">
        <f t="shared" si="4"/>
        <v>Peromyscus attwateri</v>
      </c>
      <c r="F190" s="1" t="str">
        <f>VLOOKUP(E190, [1]taxonomy!A:A, 1, 0)</f>
        <v>Peromyscus attwateri</v>
      </c>
      <c r="G190" s="4" t="str">
        <f t="shared" si="5"/>
        <v>3.53</v>
      </c>
      <c r="H190" s="2"/>
      <c r="I190" s="5">
        <v>3.53</v>
      </c>
    </row>
    <row r="191" spans="1:9">
      <c r="A191" s="1"/>
      <c r="B191" s="1" t="s">
        <v>9</v>
      </c>
      <c r="C191" s="1" t="s">
        <v>317</v>
      </c>
      <c r="D191" s="1" t="s">
        <v>318</v>
      </c>
      <c r="E191" s="1" t="str">
        <f t="shared" si="4"/>
        <v>Blanfordimys juldaschi</v>
      </c>
      <c r="F191" s="1" t="str">
        <f>VLOOKUP(E191, [1]taxonomy!A:A, 1, 0)</f>
        <v>Blanfordimys juldaschi</v>
      </c>
      <c r="G191" s="4" t="str">
        <f t="shared" si="5"/>
        <v>3.52</v>
      </c>
      <c r="H191" s="2"/>
      <c r="I191" s="5">
        <v>3.52</v>
      </c>
    </row>
    <row r="192" spans="1:9">
      <c r="A192" s="1"/>
      <c r="B192" s="1" t="s">
        <v>65</v>
      </c>
      <c r="C192" s="1" t="s">
        <v>319</v>
      </c>
      <c r="D192" s="1" t="s">
        <v>320</v>
      </c>
      <c r="E192" s="1" t="str">
        <f t="shared" si="4"/>
        <v>Bathyergus janetta</v>
      </c>
      <c r="F192" s="1" t="str">
        <f>VLOOKUP(E192, [1]taxonomy!A:A, 1, 0)</f>
        <v>Bathyergus janetta</v>
      </c>
      <c r="G192" s="4" t="str">
        <f t="shared" si="5"/>
        <v>3.49</v>
      </c>
      <c r="H192" s="2"/>
      <c r="I192" s="5">
        <v>3.49</v>
      </c>
    </row>
    <row r="193" spans="1:9">
      <c r="A193" s="1"/>
      <c r="B193" s="1" t="s">
        <v>140</v>
      </c>
      <c r="C193" s="1" t="s">
        <v>141</v>
      </c>
      <c r="D193" s="1" t="s">
        <v>321</v>
      </c>
      <c r="E193" s="1" t="str">
        <f t="shared" si="4"/>
        <v>Hydrochoerus hydrochaeris</v>
      </c>
      <c r="F193" s="1" t="str">
        <f>VLOOKUP(E193, [1]taxonomy!A:A, 1, 0)</f>
        <v>Hydrochoerus hydrochaeris</v>
      </c>
      <c r="G193" s="4" t="str">
        <f t="shared" si="5"/>
        <v>3.49</v>
      </c>
      <c r="H193" s="2"/>
      <c r="I193" s="5">
        <v>3.49</v>
      </c>
    </row>
    <row r="194" spans="1:9">
      <c r="A194" s="1"/>
      <c r="B194" s="1" t="s">
        <v>9</v>
      </c>
      <c r="C194" s="1" t="s">
        <v>274</v>
      </c>
      <c r="D194" s="1" t="s">
        <v>96</v>
      </c>
      <c r="E194" s="1" t="str">
        <f t="shared" ref="E194:E257" si="6">_xlfn.CONCAT(C194, " ", D194)</f>
        <v>Dicrostonyx hudsonius</v>
      </c>
      <c r="F194" s="1" t="str">
        <f>VLOOKUP(E194, [1]taxonomy!A:A, 1, 0)</f>
        <v>Dicrostonyx hudsonius</v>
      </c>
      <c r="G194" s="4" t="str">
        <f t="shared" ref="G194:G257" si="7">_xlfn.CONCAT(H194, I194)</f>
        <v>3.49</v>
      </c>
      <c r="H194" s="2"/>
      <c r="I194" s="5">
        <v>3.49</v>
      </c>
    </row>
    <row r="195" spans="1:9">
      <c r="A195" s="1"/>
      <c r="B195" s="1" t="s">
        <v>9</v>
      </c>
      <c r="C195" s="1" t="s">
        <v>63</v>
      </c>
      <c r="D195" s="1" t="s">
        <v>322</v>
      </c>
      <c r="E195" s="1" t="str">
        <f t="shared" si="6"/>
        <v>Peromyscus aztecus</v>
      </c>
      <c r="F195" s="1" t="str">
        <f>VLOOKUP(E195, [1]taxonomy!A:A, 1, 0)</f>
        <v>Peromyscus aztecus</v>
      </c>
      <c r="G195" s="4" t="str">
        <f t="shared" si="7"/>
        <v>3.49</v>
      </c>
      <c r="H195" s="2"/>
      <c r="I195" s="5">
        <v>3.49</v>
      </c>
    </row>
    <row r="196" spans="1:9">
      <c r="A196" s="1"/>
      <c r="B196" s="1" t="s">
        <v>9</v>
      </c>
      <c r="C196" s="1" t="s">
        <v>63</v>
      </c>
      <c r="D196" s="1" t="s">
        <v>323</v>
      </c>
      <c r="E196" s="1" t="str">
        <f t="shared" si="6"/>
        <v>Peromyscus truei</v>
      </c>
      <c r="F196" s="1" t="str">
        <f>VLOOKUP(E196, [1]taxonomy!A:A, 1, 0)</f>
        <v>Peromyscus truei</v>
      </c>
      <c r="G196" s="4" t="str">
        <f t="shared" si="7"/>
        <v>3.49</v>
      </c>
      <c r="H196" s="2"/>
      <c r="I196" s="5">
        <v>3.49</v>
      </c>
    </row>
    <row r="197" spans="1:9">
      <c r="A197" s="1"/>
      <c r="B197" s="1" t="s">
        <v>9</v>
      </c>
      <c r="C197" s="1" t="s">
        <v>229</v>
      </c>
      <c r="D197" s="1" t="s">
        <v>324</v>
      </c>
      <c r="E197" s="1" t="str">
        <f t="shared" si="6"/>
        <v>Reithrodontomys sumichrasti</v>
      </c>
      <c r="F197" s="1" t="str">
        <f>VLOOKUP(E197, [1]taxonomy!A:A, 1, 0)</f>
        <v>Reithrodontomys sumichrasti</v>
      </c>
      <c r="G197" s="4" t="str">
        <f t="shared" si="7"/>
        <v>3.49</v>
      </c>
      <c r="H197" s="2"/>
      <c r="I197" s="5">
        <v>3.49</v>
      </c>
    </row>
    <row r="198" spans="1:9">
      <c r="A198" s="1"/>
      <c r="B198" s="1" t="s">
        <v>59</v>
      </c>
      <c r="C198" s="1" t="s">
        <v>135</v>
      </c>
      <c r="D198" s="1" t="s">
        <v>325</v>
      </c>
      <c r="E198" s="1" t="str">
        <f t="shared" si="6"/>
        <v>Allactaga major</v>
      </c>
      <c r="F198" s="1" t="str">
        <f>VLOOKUP(E198, [1]taxonomy!A:A, 1, 0)</f>
        <v>Allactaga major</v>
      </c>
      <c r="G198" s="4" t="str">
        <f t="shared" si="7"/>
        <v>3.49</v>
      </c>
      <c r="H198" s="2"/>
      <c r="I198" s="5">
        <v>3.49</v>
      </c>
    </row>
    <row r="199" spans="1:9">
      <c r="A199" s="1"/>
      <c r="B199" s="1" t="s">
        <v>59</v>
      </c>
      <c r="C199" s="1" t="s">
        <v>326</v>
      </c>
      <c r="D199" s="1" t="s">
        <v>327</v>
      </c>
      <c r="E199" s="1" t="str">
        <f t="shared" si="6"/>
        <v>Dipus sagitta</v>
      </c>
      <c r="F199" s="1" t="str">
        <f>VLOOKUP(E199, [1]taxonomy!A:A, 1, 0)</f>
        <v>Dipus sagitta</v>
      </c>
      <c r="G199" s="4" t="str">
        <f t="shared" si="7"/>
        <v>3.49</v>
      </c>
      <c r="H199" s="2"/>
      <c r="I199" s="5">
        <v>3.49</v>
      </c>
    </row>
    <row r="200" spans="1:9">
      <c r="A200" s="1"/>
      <c r="B200" s="1" t="s">
        <v>59</v>
      </c>
      <c r="C200" s="1" t="s">
        <v>101</v>
      </c>
      <c r="D200" s="1" t="s">
        <v>328</v>
      </c>
      <c r="E200" s="1" t="str">
        <f t="shared" si="6"/>
        <v>Sicista napaea</v>
      </c>
      <c r="F200" s="1" t="str">
        <f>VLOOKUP(E200, [1]taxonomy!A:A, 1, 0)</f>
        <v>Sicista napaea</v>
      </c>
      <c r="G200" s="4" t="str">
        <f t="shared" si="7"/>
        <v>3.49</v>
      </c>
      <c r="H200" s="2"/>
      <c r="I200" s="5">
        <v>3.49</v>
      </c>
    </row>
    <row r="201" spans="1:9">
      <c r="A201" s="1"/>
      <c r="B201" s="1" t="s">
        <v>59</v>
      </c>
      <c r="C201" s="1" t="s">
        <v>329</v>
      </c>
      <c r="D201" s="1" t="s">
        <v>330</v>
      </c>
      <c r="E201" s="1" t="str">
        <f t="shared" si="6"/>
        <v>Stylodipus telum</v>
      </c>
      <c r="F201" s="1" t="str">
        <f>VLOOKUP(E201, [1]taxonomy!A:A, 1, 0)</f>
        <v>Stylodipus telum</v>
      </c>
      <c r="G201" s="4" t="str">
        <f t="shared" si="7"/>
        <v>3.49</v>
      </c>
      <c r="H201" s="2"/>
      <c r="I201" s="5">
        <v>3.49</v>
      </c>
    </row>
    <row r="202" spans="1:9">
      <c r="A202" s="1"/>
      <c r="B202" s="1" t="s">
        <v>42</v>
      </c>
      <c r="C202" s="1" t="s">
        <v>43</v>
      </c>
      <c r="D202" s="1" t="s">
        <v>331</v>
      </c>
      <c r="E202" s="1" t="str">
        <f t="shared" si="6"/>
        <v>Thomomys monticola</v>
      </c>
      <c r="F202" s="1" t="str">
        <f>VLOOKUP(E202, [1]taxonomy!A:A, 1, 0)</f>
        <v>Thomomys monticola</v>
      </c>
      <c r="G202" s="4" t="str">
        <f t="shared" si="7"/>
        <v>3.49</v>
      </c>
      <c r="H202" s="2"/>
      <c r="I202" s="5">
        <v>3.49</v>
      </c>
    </row>
    <row r="203" spans="1:9">
      <c r="A203" s="1"/>
      <c r="B203" s="1" t="s">
        <v>9</v>
      </c>
      <c r="C203" s="1" t="s">
        <v>175</v>
      </c>
      <c r="D203" s="1" t="s">
        <v>332</v>
      </c>
      <c r="E203" s="1" t="str">
        <f t="shared" si="6"/>
        <v>Ellobius fuscocapillus</v>
      </c>
      <c r="F203" s="1" t="str">
        <f>VLOOKUP(E203, [1]taxonomy!A:A, 1, 0)</f>
        <v>Ellobius fuscocapillus</v>
      </c>
      <c r="G203" s="4" t="str">
        <f t="shared" si="7"/>
        <v>3.46</v>
      </c>
      <c r="H203" s="2"/>
      <c r="I203" s="5">
        <v>3.46</v>
      </c>
    </row>
    <row r="204" spans="1:9">
      <c r="A204" s="1"/>
      <c r="B204" s="1" t="s">
        <v>79</v>
      </c>
      <c r="C204" s="1" t="s">
        <v>80</v>
      </c>
      <c r="D204" s="1" t="s">
        <v>333</v>
      </c>
      <c r="E204" s="1" t="str">
        <f t="shared" si="6"/>
        <v>Chaetodipus nelsoni</v>
      </c>
      <c r="F204" s="1" t="str">
        <f>VLOOKUP(E204, [1]taxonomy!A:A, 1, 0)</f>
        <v>Chaetodipus nelsoni</v>
      </c>
      <c r="G204" s="4" t="str">
        <f t="shared" si="7"/>
        <v>3.46</v>
      </c>
      <c r="H204" s="2"/>
      <c r="I204" s="5">
        <v>3.46</v>
      </c>
    </row>
    <row r="205" spans="1:9">
      <c r="A205" s="1"/>
      <c r="B205" s="1" t="s">
        <v>140</v>
      </c>
      <c r="C205" s="1" t="s">
        <v>334</v>
      </c>
      <c r="D205" s="1" t="s">
        <v>335</v>
      </c>
      <c r="E205" s="1" t="str">
        <f t="shared" si="6"/>
        <v>Cavia porcellus</v>
      </c>
      <c r="F205" s="1" t="str">
        <f>VLOOKUP(E205, [1]taxonomy!A:A, 1, 0)</f>
        <v>Cavia porcellus</v>
      </c>
      <c r="G205" s="4" t="str">
        <f t="shared" si="7"/>
        <v>3.45</v>
      </c>
      <c r="H205" s="2"/>
      <c r="I205" s="5">
        <v>3.45</v>
      </c>
    </row>
    <row r="206" spans="1:9">
      <c r="A206" s="6" t="s">
        <v>336</v>
      </c>
      <c r="B206" s="1" t="s">
        <v>9</v>
      </c>
      <c r="C206" s="1" t="s">
        <v>20</v>
      </c>
      <c r="D206" s="1" t="s">
        <v>337</v>
      </c>
      <c r="E206" s="1" t="str">
        <f t="shared" si="6"/>
        <v>Lasiopodomys mandarinus</v>
      </c>
      <c r="F206" s="1" t="str">
        <f>VLOOKUP(E206, [1]taxonomy!A:A, 1, 0)</f>
        <v>Lasiopodomys mandarinus</v>
      </c>
      <c r="G206" s="4" t="str">
        <f t="shared" si="7"/>
        <v>3.45</v>
      </c>
      <c r="H206" s="2" t="s">
        <v>338</v>
      </c>
      <c r="I206" s="3"/>
    </row>
    <row r="207" spans="1:9">
      <c r="A207" s="1"/>
      <c r="B207" s="1" t="s">
        <v>9</v>
      </c>
      <c r="C207" s="1" t="s">
        <v>339</v>
      </c>
      <c r="D207" s="1" t="s">
        <v>340</v>
      </c>
      <c r="E207" s="1" t="str">
        <f t="shared" si="6"/>
        <v>Neotoma cinerea</v>
      </c>
      <c r="F207" s="1" t="str">
        <f>VLOOKUP(E207, [1]taxonomy!A:A, 1, 0)</f>
        <v>Neotoma cinerea</v>
      </c>
      <c r="G207" s="4" t="str">
        <f t="shared" si="7"/>
        <v>3.45</v>
      </c>
      <c r="H207" s="2"/>
      <c r="I207" s="5">
        <v>3.45</v>
      </c>
    </row>
    <row r="208" spans="1:9">
      <c r="A208" s="1"/>
      <c r="B208" s="1" t="s">
        <v>79</v>
      </c>
      <c r="C208" s="1" t="s">
        <v>80</v>
      </c>
      <c r="D208" s="1" t="s">
        <v>341</v>
      </c>
      <c r="E208" s="1" t="str">
        <f t="shared" si="6"/>
        <v>Chaetodipus fallax</v>
      </c>
      <c r="F208" s="1" t="str">
        <f>VLOOKUP(E208, [1]taxonomy!A:A, 1, 0)</f>
        <v>Chaetodipus fallax</v>
      </c>
      <c r="G208" s="4" t="str">
        <f t="shared" si="7"/>
        <v>3.45</v>
      </c>
      <c r="H208" s="2"/>
      <c r="I208" s="5">
        <v>3.45</v>
      </c>
    </row>
    <row r="209" spans="1:9">
      <c r="A209" s="1"/>
      <c r="B209" s="1" t="s">
        <v>59</v>
      </c>
      <c r="C209" s="1" t="s">
        <v>135</v>
      </c>
      <c r="D209" s="1" t="s">
        <v>342</v>
      </c>
      <c r="E209" s="1" t="str">
        <f t="shared" si="6"/>
        <v>Allactaga sibirica</v>
      </c>
      <c r="F209" s="1" t="str">
        <f>VLOOKUP(E209, [1]taxonomy!A:A, 1, 0)</f>
        <v>Allactaga sibirica</v>
      </c>
      <c r="G209" s="4" t="str">
        <f t="shared" si="7"/>
        <v>3.44</v>
      </c>
      <c r="H209" s="2"/>
      <c r="I209" s="5">
        <v>3.44</v>
      </c>
    </row>
    <row r="210" spans="1:9">
      <c r="A210" s="1"/>
      <c r="B210" s="1" t="s">
        <v>9</v>
      </c>
      <c r="C210" s="1" t="s">
        <v>72</v>
      </c>
      <c r="D210" s="1" t="s">
        <v>343</v>
      </c>
      <c r="E210" s="1" t="str">
        <f t="shared" si="6"/>
        <v>Chionomys nivalis</v>
      </c>
      <c r="F210" s="1" t="str">
        <f>VLOOKUP(E210, [1]taxonomy!A:A, 1, 0)</f>
        <v>Chionomys nivalis</v>
      </c>
      <c r="G210" s="4" t="str">
        <f t="shared" si="7"/>
        <v>3.42</v>
      </c>
      <c r="H210" s="2"/>
      <c r="I210" s="5">
        <v>3.42</v>
      </c>
    </row>
    <row r="211" spans="1:9">
      <c r="A211" s="1"/>
      <c r="B211" s="1" t="s">
        <v>9</v>
      </c>
      <c r="C211" s="1" t="s">
        <v>344</v>
      </c>
      <c r="D211" s="1" t="s">
        <v>160</v>
      </c>
      <c r="E211" s="1" t="str">
        <f t="shared" si="6"/>
        <v>Auliscomys boliviensis</v>
      </c>
      <c r="F211" s="1" t="str">
        <f>VLOOKUP(E211, [1]taxonomy!A:A, 1, 0)</f>
        <v>Auliscomys boliviensis</v>
      </c>
      <c r="G211" s="4" t="str">
        <f t="shared" si="7"/>
        <v>3.4</v>
      </c>
      <c r="H211" s="2"/>
      <c r="I211" s="5">
        <v>3.4</v>
      </c>
    </row>
    <row r="212" spans="1:9">
      <c r="A212" s="1"/>
      <c r="B212" s="1" t="s">
        <v>9</v>
      </c>
      <c r="C212" s="1" t="s">
        <v>317</v>
      </c>
      <c r="D212" s="1" t="s">
        <v>345</v>
      </c>
      <c r="E212" s="1" t="str">
        <f t="shared" si="6"/>
        <v>Blanfordimys afghanus</v>
      </c>
      <c r="F212" s="1" t="str">
        <f>VLOOKUP(E212, [1]taxonomy!A:A, 1, 0)</f>
        <v>Blanfordimys afghanus</v>
      </c>
      <c r="G212" s="4" t="str">
        <f t="shared" si="7"/>
        <v>3.4</v>
      </c>
      <c r="H212" s="2"/>
      <c r="I212" s="5">
        <v>3.4</v>
      </c>
    </row>
    <row r="213" spans="1:9">
      <c r="A213" s="1"/>
      <c r="B213" s="1" t="s">
        <v>9</v>
      </c>
      <c r="C213" s="1" t="s">
        <v>346</v>
      </c>
      <c r="D213" s="1" t="s">
        <v>347</v>
      </c>
      <c r="E213" s="1" t="str">
        <f t="shared" si="6"/>
        <v>Geoxus valdivianus</v>
      </c>
      <c r="F213" s="1" t="str">
        <f>VLOOKUP(E213, [1]taxonomy!A:A, 1, 0)</f>
        <v>Geoxus valdivianus</v>
      </c>
      <c r="G213" s="4" t="str">
        <f t="shared" si="7"/>
        <v>3.4</v>
      </c>
      <c r="H213" s="2"/>
      <c r="I213" s="5">
        <v>3.4</v>
      </c>
    </row>
    <row r="214" spans="1:9">
      <c r="A214" s="1"/>
      <c r="B214" s="1" t="s">
        <v>9</v>
      </c>
      <c r="C214" s="1" t="s">
        <v>348</v>
      </c>
      <c r="D214" s="1" t="s">
        <v>349</v>
      </c>
      <c r="E214" s="1" t="str">
        <f t="shared" si="6"/>
        <v>Nephelomys albigularis</v>
      </c>
      <c r="F214" s="1" t="str">
        <f>VLOOKUP(E214, [1]taxonomy!A:A, 1, 0)</f>
        <v>Nephelomys albigularis</v>
      </c>
      <c r="G214" s="4" t="str">
        <f t="shared" si="7"/>
        <v>3.4</v>
      </c>
      <c r="H214" s="2"/>
      <c r="I214" s="5">
        <v>3.4</v>
      </c>
    </row>
    <row r="215" spans="1:9">
      <c r="A215" s="1" t="s">
        <v>350</v>
      </c>
      <c r="B215" s="1" t="s">
        <v>9</v>
      </c>
      <c r="C215" s="1" t="s">
        <v>351</v>
      </c>
      <c r="D215" s="1" t="s">
        <v>352</v>
      </c>
      <c r="E215" s="1" t="str">
        <f t="shared" si="6"/>
        <v>Oxymycterus delator</v>
      </c>
      <c r="F215" s="1" t="str">
        <f>VLOOKUP(E215, [1]taxonomy!A:A, 1, 0)</f>
        <v>Oxymycterus delator</v>
      </c>
      <c r="G215" s="4" t="str">
        <f t="shared" si="7"/>
        <v>3.4</v>
      </c>
      <c r="H215" s="2" t="s">
        <v>353</v>
      </c>
      <c r="I215" s="3"/>
    </row>
    <row r="216" spans="1:9">
      <c r="A216" s="1"/>
      <c r="B216" s="1" t="s">
        <v>9</v>
      </c>
      <c r="C216" s="1" t="s">
        <v>63</v>
      </c>
      <c r="D216" s="1" t="s">
        <v>354</v>
      </c>
      <c r="E216" s="1" t="str">
        <f t="shared" si="6"/>
        <v>Peromyscus merriami</v>
      </c>
      <c r="F216" s="1" t="str">
        <f>VLOOKUP(E216, [1]taxonomy!A:A, 1, 0)</f>
        <v>Peromyscus merriami</v>
      </c>
      <c r="G216" s="4" t="str">
        <f t="shared" si="7"/>
        <v>3.4</v>
      </c>
      <c r="H216" s="2"/>
      <c r="I216" s="5">
        <v>3.4</v>
      </c>
    </row>
    <row r="217" spans="1:9">
      <c r="A217" s="1"/>
      <c r="B217" s="1" t="s">
        <v>9</v>
      </c>
      <c r="C217" s="1" t="s">
        <v>355</v>
      </c>
      <c r="D217" s="1" t="s">
        <v>356</v>
      </c>
      <c r="E217" s="1" t="str">
        <f t="shared" si="6"/>
        <v>Prometheomys schaposchnikowi</v>
      </c>
      <c r="F217" s="1" t="str">
        <f>VLOOKUP(E217, [1]taxonomy!A:A, 1, 0)</f>
        <v>Prometheomys schaposchnikowi</v>
      </c>
      <c r="G217" s="4" t="str">
        <f t="shared" si="7"/>
        <v>3.4</v>
      </c>
      <c r="H217" s="2"/>
      <c r="I217" s="5">
        <v>3.4</v>
      </c>
    </row>
    <row r="218" spans="1:9">
      <c r="A218" s="1"/>
      <c r="B218" s="1" t="s">
        <v>9</v>
      </c>
      <c r="C218" s="1" t="s">
        <v>357</v>
      </c>
      <c r="D218" s="1" t="s">
        <v>358</v>
      </c>
      <c r="E218" s="1" t="str">
        <f t="shared" si="6"/>
        <v>Reithrodon auritus</v>
      </c>
      <c r="F218" s="1" t="str">
        <f>VLOOKUP(E218, [1]taxonomy!A:A, 1, 0)</f>
        <v>Reithrodon auritus</v>
      </c>
      <c r="G218" s="4" t="str">
        <f t="shared" si="7"/>
        <v>3.4</v>
      </c>
      <c r="H218" s="2"/>
      <c r="I218" s="5">
        <v>3.4</v>
      </c>
    </row>
    <row r="219" spans="1:9">
      <c r="A219" s="1"/>
      <c r="B219" s="1" t="s">
        <v>9</v>
      </c>
      <c r="C219" s="1" t="s">
        <v>229</v>
      </c>
      <c r="D219" s="1" t="s">
        <v>359</v>
      </c>
      <c r="E219" s="1" t="str">
        <f t="shared" si="6"/>
        <v>Reithrodontomys brevirostris</v>
      </c>
      <c r="F219" s="1" t="str">
        <f>VLOOKUP(E219, [1]taxonomy!A:A, 1, 0)</f>
        <v>Reithrodontomys brevirostris</v>
      </c>
      <c r="G219" s="4" t="str">
        <f t="shared" si="7"/>
        <v>3.4</v>
      </c>
      <c r="H219" s="2"/>
      <c r="I219" s="5">
        <v>3.4</v>
      </c>
    </row>
    <row r="220" spans="1:9">
      <c r="A220" s="1"/>
      <c r="B220" s="1" t="s">
        <v>9</v>
      </c>
      <c r="C220" s="1" t="s">
        <v>229</v>
      </c>
      <c r="D220" s="1" t="s">
        <v>360</v>
      </c>
      <c r="E220" s="1" t="str">
        <f t="shared" si="6"/>
        <v>Reithrodontomys chrysopsis</v>
      </c>
      <c r="F220" s="1" t="str">
        <f>VLOOKUP(E220, [1]taxonomy!A:A, 1, 0)</f>
        <v>Reithrodontomys chrysopsis</v>
      </c>
      <c r="G220" s="4" t="str">
        <f t="shared" si="7"/>
        <v>3.4</v>
      </c>
      <c r="H220" s="2"/>
      <c r="I220" s="5">
        <v>3.4</v>
      </c>
    </row>
    <row r="221" spans="1:9">
      <c r="A221" s="1"/>
      <c r="B221" s="1" t="s">
        <v>59</v>
      </c>
      <c r="C221" s="1" t="s">
        <v>361</v>
      </c>
      <c r="D221" s="1" t="s">
        <v>362</v>
      </c>
      <c r="E221" s="1" t="str">
        <f t="shared" si="6"/>
        <v>Paradipus ctenodactylus</v>
      </c>
      <c r="F221" s="1" t="str">
        <f>VLOOKUP(E221, [1]taxonomy!A:A, 1, 0)</f>
        <v>Paradipus ctenodactylus</v>
      </c>
      <c r="G221" s="4" t="str">
        <f t="shared" si="7"/>
        <v>3.4</v>
      </c>
      <c r="H221" s="2"/>
      <c r="I221" s="5">
        <v>3.4</v>
      </c>
    </row>
    <row r="222" spans="1:9">
      <c r="A222" s="1"/>
      <c r="B222" s="1" t="s">
        <v>79</v>
      </c>
      <c r="C222" s="1" t="s">
        <v>80</v>
      </c>
      <c r="D222" s="1" t="s">
        <v>363</v>
      </c>
      <c r="E222" s="1" t="str">
        <f t="shared" si="6"/>
        <v>Chaetodipus penicillatus</v>
      </c>
      <c r="F222" s="1" t="str">
        <f>VLOOKUP(E222, [1]taxonomy!A:A, 1, 0)</f>
        <v>Chaetodipus penicillatus</v>
      </c>
      <c r="G222" s="4" t="str">
        <f t="shared" si="7"/>
        <v>3.4</v>
      </c>
      <c r="H222" s="2"/>
      <c r="I222" s="5">
        <v>3.4</v>
      </c>
    </row>
    <row r="223" spans="1:9">
      <c r="A223" s="6" t="s">
        <v>364</v>
      </c>
      <c r="B223" s="1" t="s">
        <v>9</v>
      </c>
      <c r="C223" s="1" t="s">
        <v>279</v>
      </c>
      <c r="D223" s="1" t="s">
        <v>365</v>
      </c>
      <c r="E223" s="1" t="str">
        <f t="shared" si="6"/>
        <v>Onychomys arenicola</v>
      </c>
      <c r="F223" s="1" t="str">
        <f>VLOOKUP(E223, [1]taxonomy!A:A, 1, 0)</f>
        <v>Onychomys arenicola</v>
      </c>
      <c r="G223" s="4" t="str">
        <f t="shared" si="7"/>
        <v>3.38</v>
      </c>
      <c r="H223" s="2" t="s">
        <v>366</v>
      </c>
      <c r="I223" s="3"/>
    </row>
    <row r="224" spans="1:9">
      <c r="A224" s="1"/>
      <c r="B224" s="1" t="s">
        <v>59</v>
      </c>
      <c r="C224" s="1" t="s">
        <v>88</v>
      </c>
      <c r="D224" s="1" t="s">
        <v>367</v>
      </c>
      <c r="E224" s="1" t="str">
        <f t="shared" si="6"/>
        <v>Pygeretmus pumilio</v>
      </c>
      <c r="F224" s="1" t="str">
        <f>VLOOKUP(E224, [1]taxonomy!A:A, 1, 0)</f>
        <v>Pygeretmus pumilio</v>
      </c>
      <c r="G224" s="4" t="str">
        <f t="shared" si="7"/>
        <v>3.35</v>
      </c>
      <c r="H224" s="2"/>
      <c r="I224" s="5">
        <v>3.35</v>
      </c>
    </row>
    <row r="225" spans="1:9">
      <c r="A225" s="1" t="s">
        <v>368</v>
      </c>
      <c r="B225" s="1" t="s">
        <v>9</v>
      </c>
      <c r="C225" s="1" t="s">
        <v>369</v>
      </c>
      <c r="D225" s="1" t="s">
        <v>370</v>
      </c>
      <c r="E225" s="1" t="str">
        <f t="shared" si="6"/>
        <v>Caryomys eva</v>
      </c>
      <c r="F225" s="1" t="str">
        <f>VLOOKUP(E225, [1]taxonomy!A:A, 1, 0)</f>
        <v>Caryomys eva</v>
      </c>
      <c r="G225" s="4" t="str">
        <f t="shared" si="7"/>
        <v>3.33</v>
      </c>
      <c r="H225" s="2" t="s">
        <v>371</v>
      </c>
      <c r="I225" s="3"/>
    </row>
    <row r="226" spans="1:9">
      <c r="A226" s="1"/>
      <c r="B226" s="1" t="s">
        <v>9</v>
      </c>
      <c r="C226" s="1" t="s">
        <v>14</v>
      </c>
      <c r="D226" s="1" t="s">
        <v>372</v>
      </c>
      <c r="E226" s="1" t="str">
        <f t="shared" si="6"/>
        <v>Microtus oregoni</v>
      </c>
      <c r="F226" s="1" t="str">
        <f>VLOOKUP(E226, [1]taxonomy!A:A, 1, 0)</f>
        <v>Microtus oregoni</v>
      </c>
      <c r="G226" s="4" t="str">
        <f t="shared" si="7"/>
        <v>3.32</v>
      </c>
      <c r="H226" s="2"/>
      <c r="I226" s="5">
        <v>3.32</v>
      </c>
    </row>
    <row r="227" spans="1:9">
      <c r="A227" s="1"/>
      <c r="B227" s="1" t="s">
        <v>9</v>
      </c>
      <c r="C227" s="1" t="s">
        <v>132</v>
      </c>
      <c r="D227" s="1" t="s">
        <v>373</v>
      </c>
      <c r="E227" s="1" t="str">
        <f t="shared" si="6"/>
        <v>Oligoryzomys delticola</v>
      </c>
      <c r="F227" s="1" t="str">
        <f>VLOOKUP(E227, [1]taxonomy!A:A, 1, 0)</f>
        <v>Oligoryzomys delticola</v>
      </c>
      <c r="G227" s="4" t="str">
        <f t="shared" si="7"/>
        <v>3.3</v>
      </c>
      <c r="H227" s="2"/>
      <c r="I227" s="5">
        <v>3.3</v>
      </c>
    </row>
    <row r="228" spans="1:9">
      <c r="A228" s="1"/>
      <c r="B228" s="1" t="s">
        <v>9</v>
      </c>
      <c r="C228" s="1" t="s">
        <v>279</v>
      </c>
      <c r="D228" s="1" t="s">
        <v>374</v>
      </c>
      <c r="E228" s="1" t="str">
        <f t="shared" si="6"/>
        <v>Onychomys torridus</v>
      </c>
      <c r="F228" s="1" t="str">
        <f>VLOOKUP(E228, [1]taxonomy!A:A, 1, 0)</f>
        <v>Onychomys torridus</v>
      </c>
      <c r="G228" s="4" t="str">
        <f t="shared" si="7"/>
        <v>3.3</v>
      </c>
      <c r="H228" s="2"/>
      <c r="I228" s="5">
        <v>3.3</v>
      </c>
    </row>
    <row r="229" spans="1:9">
      <c r="A229" s="1"/>
      <c r="B229" s="1" t="s">
        <v>59</v>
      </c>
      <c r="C229" s="1" t="s">
        <v>271</v>
      </c>
      <c r="D229" s="1" t="s">
        <v>375</v>
      </c>
      <c r="E229" s="1" t="str">
        <f t="shared" si="6"/>
        <v>Jaculus jaculus</v>
      </c>
      <c r="F229" s="1" t="str">
        <f>VLOOKUP(E229, [1]taxonomy!A:A, 1, 0)</f>
        <v>Jaculus jaculus</v>
      </c>
      <c r="G229" s="4" t="str">
        <f t="shared" si="7"/>
        <v>3.24</v>
      </c>
      <c r="H229" s="2"/>
      <c r="I229" s="5">
        <v>3.24</v>
      </c>
    </row>
    <row r="230" spans="1:9">
      <c r="A230" s="1"/>
      <c r="B230" s="1" t="s">
        <v>34</v>
      </c>
      <c r="C230" s="1" t="s">
        <v>231</v>
      </c>
      <c r="D230" s="1" t="s">
        <v>376</v>
      </c>
      <c r="E230" s="1" t="str">
        <f t="shared" si="6"/>
        <v>Dryomys nitedula</v>
      </c>
      <c r="F230" s="1" t="str">
        <f>VLOOKUP(E230, [1]taxonomy!A:A, 1, 0)</f>
        <v>Dryomys nitedula</v>
      </c>
      <c r="G230" s="4" t="str">
        <f t="shared" si="7"/>
        <v>3.24</v>
      </c>
      <c r="H230" s="2"/>
      <c r="I230" s="5">
        <v>3.24</v>
      </c>
    </row>
    <row r="231" spans="1:9">
      <c r="A231" s="1"/>
      <c r="B231" s="1" t="s">
        <v>9</v>
      </c>
      <c r="C231" s="1" t="s">
        <v>377</v>
      </c>
      <c r="D231" s="1" t="s">
        <v>378</v>
      </c>
      <c r="E231" s="1" t="str">
        <f t="shared" si="6"/>
        <v>Transandinomys bolivaris</v>
      </c>
      <c r="F231" s="1" t="str">
        <f>VLOOKUP(E231, [1]taxonomy!A:A, 1, 0)</f>
        <v>Transandinomys bolivaris</v>
      </c>
      <c r="G231" s="4" t="str">
        <f t="shared" si="7"/>
        <v>3.23</v>
      </c>
      <c r="H231" s="2"/>
      <c r="I231" s="5">
        <v>3.23</v>
      </c>
    </row>
    <row r="232" spans="1:9">
      <c r="A232" s="1"/>
      <c r="B232" s="1" t="s">
        <v>9</v>
      </c>
      <c r="C232" s="1" t="s">
        <v>169</v>
      </c>
      <c r="D232" s="1" t="s">
        <v>379</v>
      </c>
      <c r="E232" s="1" t="str">
        <f t="shared" si="6"/>
        <v>Arvicola sapidus</v>
      </c>
      <c r="F232" s="1" t="str">
        <f>VLOOKUP(E232, [1]taxonomy!A:A, 1, 0)</f>
        <v>Arvicola sapidus</v>
      </c>
      <c r="G232" s="4" t="str">
        <f t="shared" si="7"/>
        <v>3.21</v>
      </c>
      <c r="H232" s="2"/>
      <c r="I232" s="5">
        <v>3.21</v>
      </c>
    </row>
    <row r="233" spans="1:9">
      <c r="A233" s="1"/>
      <c r="B233" s="1" t="s">
        <v>9</v>
      </c>
      <c r="C233" s="1" t="s">
        <v>380</v>
      </c>
      <c r="D233" s="1" t="s">
        <v>111</v>
      </c>
      <c r="E233" s="1" t="str">
        <f t="shared" si="6"/>
        <v>Neotomodon alstoni</v>
      </c>
      <c r="F233" s="1" t="str">
        <f>VLOOKUP(E233, [1]taxonomy!A:A, 1, 0)</f>
        <v>Neotomodon alstoni</v>
      </c>
      <c r="G233" s="4" t="str">
        <f t="shared" si="7"/>
        <v>3.2</v>
      </c>
      <c r="H233" s="2"/>
      <c r="I233" s="5">
        <v>3.2</v>
      </c>
    </row>
    <row r="234" spans="1:9">
      <c r="A234" s="1" t="s">
        <v>128</v>
      </c>
      <c r="B234" s="1" t="s">
        <v>9</v>
      </c>
      <c r="C234" s="1" t="s">
        <v>381</v>
      </c>
      <c r="D234" s="1" t="s">
        <v>382</v>
      </c>
      <c r="E234" s="1" t="str">
        <f t="shared" si="6"/>
        <v>Oecomys auyantepui</v>
      </c>
      <c r="F234" s="1" t="str">
        <f>VLOOKUP(E234, [1]taxonomy!A:A, 1, 0)</f>
        <v>Oecomys auyantepui</v>
      </c>
      <c r="G234" s="4" t="str">
        <f t="shared" si="7"/>
        <v>3.2</v>
      </c>
      <c r="H234" s="2" t="s">
        <v>383</v>
      </c>
      <c r="I234" s="3"/>
    </row>
    <row r="235" spans="1:9">
      <c r="A235" s="7" t="s">
        <v>384</v>
      </c>
      <c r="B235" s="1" t="s">
        <v>205</v>
      </c>
      <c r="C235" s="1" t="s">
        <v>206</v>
      </c>
      <c r="D235" s="1" t="s">
        <v>385</v>
      </c>
      <c r="E235" s="1" t="str">
        <f t="shared" si="6"/>
        <v>Ctenomys mendocinus</v>
      </c>
      <c r="F235" s="1" t="str">
        <f>VLOOKUP(E235, [1]taxonomy!A:A, 1, 0)</f>
        <v>Ctenomys mendocinus</v>
      </c>
      <c r="G235" s="4" t="str">
        <f t="shared" si="7"/>
        <v>3.2</v>
      </c>
      <c r="H235" s="2" t="s">
        <v>383</v>
      </c>
      <c r="I235" s="3"/>
    </row>
    <row r="236" spans="1:9">
      <c r="A236" s="1"/>
      <c r="B236" s="1" t="s">
        <v>386</v>
      </c>
      <c r="C236" s="1" t="s">
        <v>387</v>
      </c>
      <c r="D236" s="1" t="s">
        <v>388</v>
      </c>
      <c r="E236" s="1" t="str">
        <f t="shared" si="6"/>
        <v>Thrichomys apereoides</v>
      </c>
      <c r="F236" s="1" t="str">
        <f>VLOOKUP(E236, [1]taxonomy!A:A, 1, 0)</f>
        <v>Thrichomys apereoides</v>
      </c>
      <c r="G236" s="4" t="str">
        <f t="shared" si="7"/>
        <v>3.2</v>
      </c>
      <c r="H236" s="2"/>
      <c r="I236" s="5">
        <v>3.2</v>
      </c>
    </row>
    <row r="237" spans="1:9">
      <c r="A237" s="1"/>
      <c r="B237" s="1" t="s">
        <v>9</v>
      </c>
      <c r="C237" s="1" t="s">
        <v>63</v>
      </c>
      <c r="D237" s="1" t="s">
        <v>389</v>
      </c>
      <c r="E237" s="1" t="str">
        <f t="shared" si="6"/>
        <v>Peromyscus boylii</v>
      </c>
      <c r="F237" s="1" t="str">
        <f>VLOOKUP(E237, [1]taxonomy!A:A, 1, 0)</f>
        <v>Peromyscus boylii</v>
      </c>
      <c r="G237" s="4" t="str">
        <f t="shared" si="7"/>
        <v>3.18</v>
      </c>
      <c r="H237" s="2"/>
      <c r="I237" s="5">
        <v>3.18</v>
      </c>
    </row>
    <row r="238" spans="1:9">
      <c r="A238" s="1"/>
      <c r="B238" s="1" t="s">
        <v>140</v>
      </c>
      <c r="C238" s="1" t="s">
        <v>390</v>
      </c>
      <c r="D238" s="1" t="s">
        <v>391</v>
      </c>
      <c r="E238" s="1" t="str">
        <f t="shared" si="6"/>
        <v>Microcavia niata</v>
      </c>
      <c r="F238" s="1" t="str">
        <f>VLOOKUP(E238, [1]taxonomy!A:A, 1, 0)</f>
        <v>Microcavia niata</v>
      </c>
      <c r="G238" s="4" t="str">
        <f t="shared" si="7"/>
        <v>3.16</v>
      </c>
      <c r="H238" s="2"/>
      <c r="I238" s="5">
        <v>3.16</v>
      </c>
    </row>
    <row r="239" spans="1:9">
      <c r="A239" s="1"/>
      <c r="B239" s="1" t="s">
        <v>140</v>
      </c>
      <c r="C239" s="1" t="s">
        <v>390</v>
      </c>
      <c r="D239" s="1" t="s">
        <v>392</v>
      </c>
      <c r="E239" s="1" t="str">
        <f t="shared" si="6"/>
        <v>Microcavia shiptoni</v>
      </c>
      <c r="F239" s="1" t="str">
        <f>VLOOKUP(E239, [1]taxonomy!A:A, 1, 0)</f>
        <v>Microcavia shiptoni</v>
      </c>
      <c r="G239" s="4" t="str">
        <f t="shared" si="7"/>
        <v>3.16</v>
      </c>
      <c r="H239" s="2"/>
      <c r="I239" s="5">
        <v>3.16</v>
      </c>
    </row>
    <row r="240" spans="1:9">
      <c r="A240" s="1"/>
      <c r="B240" s="1" t="s">
        <v>34</v>
      </c>
      <c r="C240" s="1" t="s">
        <v>115</v>
      </c>
      <c r="D240" s="1" t="s">
        <v>393</v>
      </c>
      <c r="E240" s="1" t="str">
        <f t="shared" si="6"/>
        <v>Graphiurus crassicaudatus</v>
      </c>
      <c r="F240" s="1" t="str">
        <f>VLOOKUP(E240, [1]taxonomy!A:A, 1, 0)</f>
        <v>Graphiurus crassicaudatus</v>
      </c>
      <c r="G240" s="4" t="str">
        <f t="shared" si="7"/>
        <v>3.16</v>
      </c>
      <c r="H240" s="2"/>
      <c r="I240" s="5">
        <v>3.16</v>
      </c>
    </row>
    <row r="241" spans="1:9">
      <c r="A241" s="1"/>
      <c r="B241" s="1" t="s">
        <v>9</v>
      </c>
      <c r="C241" s="1" t="s">
        <v>381</v>
      </c>
      <c r="D241" s="1" t="s">
        <v>394</v>
      </c>
      <c r="E241" s="1" t="str">
        <f t="shared" si="6"/>
        <v>Oecomys bicolor</v>
      </c>
      <c r="F241" s="1" t="str">
        <f>VLOOKUP(E241, [1]taxonomy!A:A, 1, 0)</f>
        <v>Oecomys bicolor</v>
      </c>
      <c r="G241" s="4" t="str">
        <f t="shared" si="7"/>
        <v>3.15</v>
      </c>
      <c r="H241" s="2"/>
      <c r="I241" s="5">
        <v>3.15</v>
      </c>
    </row>
    <row r="242" spans="1:9">
      <c r="A242" s="1"/>
      <c r="B242" s="1" t="s">
        <v>42</v>
      </c>
      <c r="C242" s="1" t="s">
        <v>173</v>
      </c>
      <c r="D242" s="1" t="s">
        <v>395</v>
      </c>
      <c r="E242" s="1" t="str">
        <f t="shared" si="6"/>
        <v>Geomys bursarius</v>
      </c>
      <c r="F242" s="1" t="str">
        <f>VLOOKUP(E242, [1]taxonomy!A:A, 1, 0)</f>
        <v>Geomys bursarius</v>
      </c>
      <c r="G242" s="4" t="str">
        <f t="shared" si="7"/>
        <v>3.14</v>
      </c>
      <c r="H242" s="2"/>
      <c r="I242" s="5">
        <v>3.14</v>
      </c>
    </row>
    <row r="243" spans="1:9">
      <c r="A243" s="9" t="s">
        <v>128</v>
      </c>
      <c r="B243" s="1" t="s">
        <v>9</v>
      </c>
      <c r="C243" s="1" t="s">
        <v>264</v>
      </c>
      <c r="D243" s="1" t="s">
        <v>396</v>
      </c>
      <c r="E243" s="1" t="str">
        <f t="shared" si="6"/>
        <v>Holochilus sciureus</v>
      </c>
      <c r="F243" s="1" t="str">
        <f>VLOOKUP(E243, [1]taxonomy!A:A, 1, 0)</f>
        <v>Holochilus sciureus</v>
      </c>
      <c r="G243" s="4" t="str">
        <f t="shared" si="7"/>
        <v>3.12</v>
      </c>
      <c r="H243" s="2"/>
      <c r="I243" s="5">
        <v>3.12</v>
      </c>
    </row>
    <row r="244" spans="1:9">
      <c r="A244" s="1"/>
      <c r="B244" s="1" t="s">
        <v>9</v>
      </c>
      <c r="C244" s="1" t="s">
        <v>339</v>
      </c>
      <c r="D244" s="1" t="s">
        <v>397</v>
      </c>
      <c r="E244" s="1" t="str">
        <f t="shared" si="6"/>
        <v>Neotoma floridana</v>
      </c>
      <c r="F244" s="1" t="str">
        <f>VLOOKUP(E244, [1]taxonomy!A:A, 1, 0)</f>
        <v>Neotoma floridana</v>
      </c>
      <c r="G244" s="4" t="str">
        <f t="shared" si="7"/>
        <v>3.11</v>
      </c>
      <c r="H244" s="2"/>
      <c r="I244" s="5">
        <v>3.11</v>
      </c>
    </row>
    <row r="245" spans="1:9">
      <c r="A245" s="1"/>
      <c r="B245" s="1" t="s">
        <v>9</v>
      </c>
      <c r="C245" s="1" t="s">
        <v>229</v>
      </c>
      <c r="D245" s="1" t="s">
        <v>398</v>
      </c>
      <c r="E245" s="1" t="str">
        <f t="shared" si="6"/>
        <v>Reithrodontomys gracilis</v>
      </c>
      <c r="F245" s="1" t="str">
        <f>VLOOKUP(E245, [1]taxonomy!A:A, 1, 0)</f>
        <v>Reithrodontomys gracilis</v>
      </c>
      <c r="G245" s="4" t="str">
        <f t="shared" si="7"/>
        <v>3.11</v>
      </c>
      <c r="H245" s="2"/>
      <c r="I245" s="5">
        <v>3.11</v>
      </c>
    </row>
    <row r="246" spans="1:9">
      <c r="A246" s="1"/>
      <c r="B246" s="1" t="s">
        <v>34</v>
      </c>
      <c r="C246" s="1" t="s">
        <v>115</v>
      </c>
      <c r="D246" s="1" t="s">
        <v>399</v>
      </c>
      <c r="E246" s="1" t="str">
        <f t="shared" si="6"/>
        <v>Graphiurus nagtglasii</v>
      </c>
      <c r="F246" s="1" t="str">
        <f>VLOOKUP(E246, [1]taxonomy!A:A, 1, 0)</f>
        <v>Graphiurus nagtglasii</v>
      </c>
      <c r="G246" s="4" t="str">
        <f t="shared" si="7"/>
        <v>3.11</v>
      </c>
      <c r="H246" s="2"/>
      <c r="I246" s="5">
        <v>3.11</v>
      </c>
    </row>
    <row r="247" spans="1:9">
      <c r="A247" s="1"/>
      <c r="B247" s="1" t="s">
        <v>9</v>
      </c>
      <c r="C247" s="1" t="s">
        <v>76</v>
      </c>
      <c r="D247" s="1" t="s">
        <v>198</v>
      </c>
      <c r="E247" s="1" t="str">
        <f t="shared" si="6"/>
        <v>Myodes californicus</v>
      </c>
      <c r="F247" s="1" t="str">
        <f>VLOOKUP(E247, [1]taxonomy!A:A, 1, 0)</f>
        <v>Myodes californicus</v>
      </c>
      <c r="G247" s="4" t="str">
        <f t="shared" si="7"/>
        <v>3.1</v>
      </c>
      <c r="H247" s="2"/>
      <c r="I247" s="5">
        <v>3.1</v>
      </c>
    </row>
    <row r="248" spans="1:9">
      <c r="A248" s="1"/>
      <c r="B248" s="1" t="s">
        <v>9</v>
      </c>
      <c r="C248" s="1" t="s">
        <v>63</v>
      </c>
      <c r="D248" s="1" t="s">
        <v>400</v>
      </c>
      <c r="E248" s="1" t="str">
        <f t="shared" si="6"/>
        <v>Peromyscus hooperi</v>
      </c>
      <c r="F248" s="1" t="str">
        <f>VLOOKUP(E248, [1]taxonomy!A:A, 1, 0)</f>
        <v>Peromyscus hooperi</v>
      </c>
      <c r="G248" s="4" t="str">
        <f t="shared" si="7"/>
        <v>3.09</v>
      </c>
      <c r="H248" s="2"/>
      <c r="I248" s="5">
        <v>3.09</v>
      </c>
    </row>
    <row r="249" spans="1:9">
      <c r="A249" s="1"/>
      <c r="B249" s="1" t="s">
        <v>9</v>
      </c>
      <c r="C249" s="1" t="s">
        <v>218</v>
      </c>
      <c r="D249" s="1" t="s">
        <v>401</v>
      </c>
      <c r="E249" s="1" t="str">
        <f t="shared" si="6"/>
        <v>Synaptomys cooperi</v>
      </c>
      <c r="F249" s="1" t="str">
        <f>VLOOKUP(E249, [1]taxonomy!A:A, 1, 0)</f>
        <v>Synaptomys cooperi</v>
      </c>
      <c r="G249" s="4" t="str">
        <f t="shared" si="7"/>
        <v>3.09</v>
      </c>
      <c r="H249" s="2"/>
      <c r="I249" s="5">
        <v>3.09</v>
      </c>
    </row>
    <row r="250" spans="1:9">
      <c r="A250" s="1"/>
      <c r="B250" s="1" t="s">
        <v>42</v>
      </c>
      <c r="C250" s="1" t="s">
        <v>173</v>
      </c>
      <c r="D250" s="1" t="s">
        <v>402</v>
      </c>
      <c r="E250" s="1" t="str">
        <f t="shared" si="6"/>
        <v>Geomys personatus</v>
      </c>
      <c r="F250" s="1" t="str">
        <f>VLOOKUP(E250, [1]taxonomy!A:A, 1, 0)</f>
        <v>Geomys personatus</v>
      </c>
      <c r="G250" s="4" t="str">
        <f t="shared" si="7"/>
        <v>3.09</v>
      </c>
      <c r="H250" s="2"/>
      <c r="I250" s="5">
        <v>3.09</v>
      </c>
    </row>
    <row r="251" spans="1:9">
      <c r="A251" s="1"/>
      <c r="B251" s="1" t="s">
        <v>9</v>
      </c>
      <c r="C251" s="1" t="s">
        <v>63</v>
      </c>
      <c r="D251" s="1" t="s">
        <v>403</v>
      </c>
      <c r="E251" s="1" t="str">
        <f t="shared" si="6"/>
        <v>Peromyscus crinitus</v>
      </c>
      <c r="F251" s="1" t="str">
        <f>VLOOKUP(E251, [1]taxonomy!A:A, 1, 0)</f>
        <v>Peromyscus crinitus</v>
      </c>
      <c r="G251" s="4" t="str">
        <f t="shared" si="7"/>
        <v>3.08</v>
      </c>
      <c r="H251" s="2"/>
      <c r="I251" s="5">
        <v>3.08</v>
      </c>
    </row>
    <row r="252" spans="1:9">
      <c r="A252" s="1"/>
      <c r="B252" s="1" t="s">
        <v>9</v>
      </c>
      <c r="C252" s="1" t="s">
        <v>404</v>
      </c>
      <c r="D252" s="1" t="s">
        <v>405</v>
      </c>
      <c r="E252" s="1" t="str">
        <f t="shared" si="6"/>
        <v>Scotinomys xerampelinus</v>
      </c>
      <c r="F252" s="1" t="str">
        <f>VLOOKUP(E252, [1]taxonomy!A:A, 1, 0)</f>
        <v>Scotinomys xerampelinus</v>
      </c>
      <c r="G252" s="4" t="str">
        <f t="shared" si="7"/>
        <v>3.08</v>
      </c>
      <c r="H252" s="2"/>
      <c r="I252" s="5">
        <v>3.08</v>
      </c>
    </row>
    <row r="253" spans="1:9">
      <c r="A253" s="1"/>
      <c r="B253" s="1" t="s">
        <v>65</v>
      </c>
      <c r="C253" s="1" t="s">
        <v>406</v>
      </c>
      <c r="D253" s="1" t="s">
        <v>407</v>
      </c>
      <c r="E253" s="1" t="str">
        <f t="shared" si="6"/>
        <v>Fukomys damarensis</v>
      </c>
      <c r="F253" s="1" t="str">
        <f>VLOOKUP(E253, [1]taxonomy!A:A, 1, 0)</f>
        <v>Fukomys damarensis</v>
      </c>
      <c r="G253" s="4" t="str">
        <f t="shared" si="7"/>
        <v>3</v>
      </c>
      <c r="H253" s="2"/>
      <c r="I253" s="5">
        <v>3</v>
      </c>
    </row>
    <row r="254" spans="1:9">
      <c r="A254" s="1"/>
      <c r="B254" s="1" t="s">
        <v>65</v>
      </c>
      <c r="C254" s="1" t="s">
        <v>406</v>
      </c>
      <c r="D254" s="1" t="s">
        <v>408</v>
      </c>
      <c r="E254" s="1" t="str">
        <f t="shared" si="6"/>
        <v>Fukomys ochraceocinereus</v>
      </c>
      <c r="F254" s="1" t="str">
        <f>VLOOKUP(E254, [1]taxonomy!A:A, 1, 0)</f>
        <v>Fukomys ochraceocinereus</v>
      </c>
      <c r="G254" s="4" t="str">
        <f t="shared" si="7"/>
        <v>3</v>
      </c>
      <c r="H254" s="2"/>
      <c r="I254" s="5">
        <v>3</v>
      </c>
    </row>
    <row r="255" spans="1:9">
      <c r="A255" s="1" t="s">
        <v>368</v>
      </c>
      <c r="B255" s="1" t="s">
        <v>9</v>
      </c>
      <c r="C255" s="1" t="s">
        <v>409</v>
      </c>
      <c r="D255" s="1" t="s">
        <v>410</v>
      </c>
      <c r="E255" s="1" t="str">
        <f t="shared" si="6"/>
        <v>Juliomys pictipes</v>
      </c>
      <c r="F255" s="1" t="str">
        <f>VLOOKUP(E255, [1]taxonomy!A:A, 1, 0)</f>
        <v>Juliomys pictipes</v>
      </c>
      <c r="G255" s="4" t="str">
        <f t="shared" si="7"/>
        <v>3</v>
      </c>
      <c r="H255" s="2" t="s">
        <v>411</v>
      </c>
      <c r="I255" s="3"/>
    </row>
    <row r="256" spans="1:9">
      <c r="A256" s="1"/>
      <c r="B256" s="1" t="s">
        <v>9</v>
      </c>
      <c r="C256" s="1" t="s">
        <v>14</v>
      </c>
      <c r="D256" s="1" t="s">
        <v>412</v>
      </c>
      <c r="E256" s="1" t="str">
        <f t="shared" si="6"/>
        <v>Microtus abbreviatus</v>
      </c>
      <c r="F256" s="1" t="str">
        <f>VLOOKUP(E256, [1]taxonomy!A:A, 1, 0)</f>
        <v>Microtus abbreviatus</v>
      </c>
      <c r="G256" s="4" t="str">
        <f t="shared" si="7"/>
        <v>3</v>
      </c>
      <c r="H256" s="2"/>
      <c r="I256" s="5">
        <v>3</v>
      </c>
    </row>
    <row r="257" spans="1:9">
      <c r="A257" s="1"/>
      <c r="B257" s="1" t="s">
        <v>9</v>
      </c>
      <c r="C257" s="1" t="s">
        <v>14</v>
      </c>
      <c r="D257" s="1" t="s">
        <v>413</v>
      </c>
      <c r="E257" s="1" t="str">
        <f t="shared" si="6"/>
        <v>Microtus multiplex</v>
      </c>
      <c r="F257" s="1" t="str">
        <f>VLOOKUP(E257, [1]taxonomy!A:A, 1, 0)</f>
        <v>Microtus multiplex</v>
      </c>
      <c r="G257" s="4" t="str">
        <f t="shared" si="7"/>
        <v>3</v>
      </c>
      <c r="H257" s="2"/>
      <c r="I257" s="5">
        <v>3</v>
      </c>
    </row>
    <row r="258" spans="1:9">
      <c r="A258" s="1" t="s">
        <v>414</v>
      </c>
      <c r="B258" s="1" t="s">
        <v>9</v>
      </c>
      <c r="C258" s="1" t="s">
        <v>415</v>
      </c>
      <c r="D258" s="1" t="s">
        <v>416</v>
      </c>
      <c r="E258" s="1" t="str">
        <f t="shared" ref="E258:E321" si="8">_xlfn.CONCAT(C258, " ", D258)</f>
        <v>Neodon irene</v>
      </c>
      <c r="F258" s="1" t="str">
        <f>VLOOKUP(E258, [1]taxonomy!A:A, 1, 0)</f>
        <v>Neodon irene</v>
      </c>
      <c r="G258" s="4" t="str">
        <f t="shared" ref="G258:G321" si="9">_xlfn.CONCAT(H258, I258)</f>
        <v>3</v>
      </c>
      <c r="H258" s="2" t="s">
        <v>411</v>
      </c>
      <c r="I258" s="3"/>
    </row>
    <row r="259" spans="1:9">
      <c r="A259" s="1" t="s">
        <v>251</v>
      </c>
      <c r="B259" s="1" t="s">
        <v>9</v>
      </c>
      <c r="C259" s="1" t="s">
        <v>202</v>
      </c>
      <c r="D259" s="1" t="s">
        <v>417</v>
      </c>
      <c r="E259" s="1" t="str">
        <f t="shared" si="8"/>
        <v>Cerradomys maracajuensis</v>
      </c>
      <c r="F259" s="1" t="str">
        <f>VLOOKUP(E259, [1]taxonomy!A:A, 1, 0)</f>
        <v>Cerradomys maracajuensis</v>
      </c>
      <c r="G259" s="4" t="str">
        <f t="shared" si="9"/>
        <v>3</v>
      </c>
      <c r="H259" s="2" t="s">
        <v>411</v>
      </c>
      <c r="I259" s="3"/>
    </row>
    <row r="260" spans="1:9">
      <c r="A260" s="9" t="s">
        <v>128</v>
      </c>
      <c r="B260" s="1" t="s">
        <v>9</v>
      </c>
      <c r="C260" s="1" t="s">
        <v>254</v>
      </c>
      <c r="D260" s="1" t="s">
        <v>418</v>
      </c>
      <c r="E260" s="1" t="str">
        <f t="shared" si="8"/>
        <v>Hylaeamys yunganus</v>
      </c>
      <c r="F260" s="1" t="str">
        <f>VLOOKUP(E260, [1]taxonomy!A:A, 1, 0)</f>
        <v>Hylaeamys yunganus</v>
      </c>
      <c r="G260" s="4" t="str">
        <f t="shared" si="9"/>
        <v>3</v>
      </c>
      <c r="H260" s="2" t="s">
        <v>411</v>
      </c>
      <c r="I260" s="3"/>
    </row>
    <row r="261" spans="1:9">
      <c r="A261" s="1" t="s">
        <v>419</v>
      </c>
      <c r="B261" s="1" t="s">
        <v>9</v>
      </c>
      <c r="C261" s="1" t="s">
        <v>63</v>
      </c>
      <c r="D261" s="1" t="s">
        <v>370</v>
      </c>
      <c r="E261" s="1" t="str">
        <f t="shared" si="8"/>
        <v>Peromyscus eva</v>
      </c>
      <c r="F261" s="1" t="str">
        <f>VLOOKUP(E261, [1]taxonomy!A:A, 1, 0)</f>
        <v>Peromyscus eva</v>
      </c>
      <c r="G261" s="4" t="str">
        <f t="shared" si="9"/>
        <v>3</v>
      </c>
      <c r="H261" s="2" t="s">
        <v>411</v>
      </c>
      <c r="I261" s="3"/>
    </row>
    <row r="262" spans="1:9">
      <c r="A262" s="1"/>
      <c r="B262" s="1" t="s">
        <v>9</v>
      </c>
      <c r="C262" s="1" t="s">
        <v>63</v>
      </c>
      <c r="D262" s="1" t="s">
        <v>420</v>
      </c>
      <c r="E262" s="1" t="str">
        <f t="shared" si="8"/>
        <v>Peromyscus yucatanicus</v>
      </c>
      <c r="F262" s="1" t="str">
        <f>VLOOKUP(E262, [1]taxonomy!A:A, 1, 0)</f>
        <v>Peromyscus yucatanicus</v>
      </c>
      <c r="G262" s="4" t="str">
        <f t="shared" si="9"/>
        <v>3</v>
      </c>
      <c r="H262" s="2"/>
      <c r="I262" s="5">
        <v>3</v>
      </c>
    </row>
    <row r="263" spans="1:9">
      <c r="A263" s="7" t="s">
        <v>421</v>
      </c>
      <c r="B263" s="1" t="s">
        <v>9</v>
      </c>
      <c r="C263" s="1" t="s">
        <v>422</v>
      </c>
      <c r="D263" s="1" t="s">
        <v>423</v>
      </c>
      <c r="E263" s="1" t="str">
        <f t="shared" si="8"/>
        <v>Salinomys delicatus</v>
      </c>
      <c r="F263" s="1" t="str">
        <f>VLOOKUP(E263, [1]taxonomy!A:A, 1, 0)</f>
        <v>Salinomys delicatus</v>
      </c>
      <c r="G263" s="4" t="str">
        <f t="shared" si="9"/>
        <v>3</v>
      </c>
      <c r="H263" s="2" t="s">
        <v>411</v>
      </c>
      <c r="I263" s="3"/>
    </row>
    <row r="264" spans="1:9">
      <c r="A264" s="1" t="s">
        <v>424</v>
      </c>
      <c r="B264" s="1" t="s">
        <v>9</v>
      </c>
      <c r="C264" s="1" t="s">
        <v>28</v>
      </c>
      <c r="D264" s="1" t="s">
        <v>425</v>
      </c>
      <c r="E264" s="1" t="str">
        <f t="shared" si="8"/>
        <v>Sigmodon ochrognathus</v>
      </c>
      <c r="F264" s="1" t="str">
        <f>VLOOKUP(E264, [1]taxonomy!A:A, 1, 0)</f>
        <v>Sigmodon ochrognathus</v>
      </c>
      <c r="G264" s="4" t="str">
        <f t="shared" si="9"/>
        <v>3</v>
      </c>
      <c r="H264" s="2"/>
      <c r="I264" s="5">
        <v>3</v>
      </c>
    </row>
    <row r="265" spans="1:9">
      <c r="A265" s="1" t="s">
        <v>253</v>
      </c>
      <c r="B265" s="1" t="s">
        <v>9</v>
      </c>
      <c r="C265" s="1" t="s">
        <v>426</v>
      </c>
      <c r="D265" s="1" t="s">
        <v>427</v>
      </c>
      <c r="E265" s="1" t="str">
        <f t="shared" si="8"/>
        <v>Thomasomys baeops</v>
      </c>
      <c r="F265" s="1" t="str">
        <f>VLOOKUP(E265, [1]taxonomy!A:A, 1, 0)</f>
        <v>Thomasomys baeops</v>
      </c>
      <c r="G265" s="4" t="str">
        <f t="shared" si="9"/>
        <v>3</v>
      </c>
      <c r="H265" s="2" t="s">
        <v>411</v>
      </c>
      <c r="I265" s="3"/>
    </row>
    <row r="266" spans="1:9">
      <c r="A266" s="1" t="s">
        <v>253</v>
      </c>
      <c r="B266" s="1" t="s">
        <v>9</v>
      </c>
      <c r="C266" s="1" t="s">
        <v>426</v>
      </c>
      <c r="D266" s="1" t="s">
        <v>428</v>
      </c>
      <c r="E266" s="1" t="str">
        <f t="shared" si="8"/>
        <v>Thomasomys cinereus</v>
      </c>
      <c r="F266" s="1" t="str">
        <f>VLOOKUP(E266, [1]taxonomy!A:A, 1, 0)</f>
        <v>Thomasomys cinereus</v>
      </c>
      <c r="G266" s="4" t="str">
        <f t="shared" si="9"/>
        <v>3</v>
      </c>
      <c r="H266" s="2" t="s">
        <v>411</v>
      </c>
      <c r="I266" s="3"/>
    </row>
    <row r="267" spans="1:9">
      <c r="A267" s="1" t="s">
        <v>429</v>
      </c>
      <c r="B267" s="1" t="s">
        <v>205</v>
      </c>
      <c r="C267" s="1" t="s">
        <v>206</v>
      </c>
      <c r="D267" s="1" t="s">
        <v>430</v>
      </c>
      <c r="E267" s="1" t="str">
        <f t="shared" si="8"/>
        <v>Ctenomys australis</v>
      </c>
      <c r="F267" s="1" t="str">
        <f>VLOOKUP(E267, [1]taxonomy!A:A, 1, 0)</f>
        <v>Ctenomys australis</v>
      </c>
      <c r="G267" s="4" t="str">
        <f t="shared" si="9"/>
        <v>3</v>
      </c>
      <c r="H267" s="2" t="s">
        <v>411</v>
      </c>
      <c r="I267" s="3"/>
    </row>
    <row r="268" spans="1:9">
      <c r="A268" s="1"/>
      <c r="B268" s="1" t="s">
        <v>205</v>
      </c>
      <c r="C268" s="1" t="s">
        <v>206</v>
      </c>
      <c r="D268" s="1" t="s">
        <v>431</v>
      </c>
      <c r="E268" s="1" t="str">
        <f t="shared" si="8"/>
        <v>Ctenomys peruanus</v>
      </c>
      <c r="F268" s="1" t="str">
        <f>VLOOKUP(E268, [1]taxonomy!A:A, 1, 0)</f>
        <v>Ctenomys peruanus</v>
      </c>
      <c r="G268" s="4" t="str">
        <f t="shared" si="9"/>
        <v>3</v>
      </c>
      <c r="H268" s="2"/>
      <c r="I268" s="5">
        <v>3</v>
      </c>
    </row>
    <row r="269" spans="1:9">
      <c r="A269" s="6" t="s">
        <v>432</v>
      </c>
      <c r="B269" s="1" t="s">
        <v>205</v>
      </c>
      <c r="C269" s="1" t="s">
        <v>206</v>
      </c>
      <c r="D269" s="1" t="s">
        <v>433</v>
      </c>
      <c r="E269" s="1" t="str">
        <f t="shared" si="8"/>
        <v>Ctenomys rionegrensis</v>
      </c>
      <c r="F269" s="1" t="str">
        <f>VLOOKUP(E269, [1]taxonomy!A:A, 1, 0)</f>
        <v>Ctenomys rionegrensis</v>
      </c>
      <c r="G269" s="4" t="str">
        <f t="shared" si="9"/>
        <v>3</v>
      </c>
      <c r="H269" s="2" t="s">
        <v>411</v>
      </c>
      <c r="I269" s="3"/>
    </row>
    <row r="270" spans="1:9">
      <c r="A270" s="7" t="s">
        <v>434</v>
      </c>
      <c r="B270" s="1" t="s">
        <v>59</v>
      </c>
      <c r="C270" s="1" t="s">
        <v>135</v>
      </c>
      <c r="D270" s="1" t="s">
        <v>435</v>
      </c>
      <c r="E270" s="1" t="str">
        <f t="shared" si="8"/>
        <v>Allactaga tetradactyla</v>
      </c>
      <c r="F270" s="1" t="str">
        <f>VLOOKUP(E270, [1]taxonomy!A:A, 1, 0)</f>
        <v>Allactaga tetradactyla</v>
      </c>
      <c r="G270" s="4" t="str">
        <f t="shared" si="9"/>
        <v>3</v>
      </c>
      <c r="H270" s="2" t="s">
        <v>411</v>
      </c>
      <c r="I270" s="3"/>
    </row>
    <row r="271" spans="1:9">
      <c r="A271" s="1"/>
      <c r="B271" s="1" t="s">
        <v>59</v>
      </c>
      <c r="C271" s="1" t="s">
        <v>436</v>
      </c>
      <c r="D271" s="1" t="s">
        <v>437</v>
      </c>
      <c r="E271" s="1" t="str">
        <f t="shared" si="8"/>
        <v>Salpingotulus michaelis</v>
      </c>
      <c r="F271" s="1" t="str">
        <f>VLOOKUP(E271, [1]taxonomy!A:A, 1, 0)</f>
        <v>Salpingotulus michaelis</v>
      </c>
      <c r="G271" s="4" t="str">
        <f t="shared" si="9"/>
        <v>3</v>
      </c>
      <c r="H271" s="2"/>
      <c r="I271" s="5">
        <v>3</v>
      </c>
    </row>
    <row r="272" spans="1:9">
      <c r="A272" s="1" t="s">
        <v>128</v>
      </c>
      <c r="B272" s="1" t="s">
        <v>386</v>
      </c>
      <c r="C272" s="1" t="s">
        <v>438</v>
      </c>
      <c r="D272" s="1" t="s">
        <v>439</v>
      </c>
      <c r="E272" s="1" t="str">
        <f t="shared" si="8"/>
        <v>Isothrix sinnamariensis</v>
      </c>
      <c r="F272" s="1" t="str">
        <f>VLOOKUP(E272, [1]taxonomy!A:A, 1, 0)</f>
        <v>Isothrix sinnamariensis</v>
      </c>
      <c r="G272" s="4" t="str">
        <f t="shared" si="9"/>
        <v>3</v>
      </c>
      <c r="H272" s="2" t="s">
        <v>411</v>
      </c>
      <c r="I272" s="3"/>
    </row>
    <row r="273" spans="1:9">
      <c r="A273" s="1" t="s">
        <v>440</v>
      </c>
      <c r="B273" s="1" t="s">
        <v>386</v>
      </c>
      <c r="C273" s="1" t="s">
        <v>441</v>
      </c>
      <c r="D273" s="1" t="s">
        <v>442</v>
      </c>
      <c r="E273" s="1" t="str">
        <f t="shared" si="8"/>
        <v>Proechimys steerei</v>
      </c>
      <c r="F273" s="1" t="str">
        <f>VLOOKUP(E273, [1]taxonomy!A:A, 1, 0)</f>
        <v>Proechimys steerei</v>
      </c>
      <c r="G273" s="4" t="str">
        <f t="shared" si="9"/>
        <v>3</v>
      </c>
      <c r="H273" s="2" t="s">
        <v>411</v>
      </c>
      <c r="I273" s="3"/>
    </row>
    <row r="274" spans="1:9">
      <c r="A274" s="1"/>
      <c r="B274" s="1" t="s">
        <v>386</v>
      </c>
      <c r="C274" s="1" t="s">
        <v>443</v>
      </c>
      <c r="D274" s="1" t="s">
        <v>444</v>
      </c>
      <c r="E274" s="1" t="str">
        <f t="shared" si="8"/>
        <v>Trinomys eliasi</v>
      </c>
      <c r="F274" s="1" t="str">
        <f>VLOOKUP(E274, [1]taxonomy!A:A, 1, 0)</f>
        <v>Trinomys eliasi</v>
      </c>
      <c r="G274" s="4" t="str">
        <f t="shared" si="9"/>
        <v>3</v>
      </c>
      <c r="H274" s="2"/>
      <c r="I274" s="5">
        <v>3</v>
      </c>
    </row>
    <row r="275" spans="1:9">
      <c r="A275" s="1"/>
      <c r="B275" s="1" t="s">
        <v>34</v>
      </c>
      <c r="C275" s="1" t="s">
        <v>115</v>
      </c>
      <c r="D275" s="1" t="s">
        <v>445</v>
      </c>
      <c r="E275" s="1" t="str">
        <f t="shared" si="8"/>
        <v>Graphiurus murinus</v>
      </c>
      <c r="F275" s="1" t="str">
        <f>VLOOKUP(E275, [1]taxonomy!A:A, 1, 0)</f>
        <v>Graphiurus murinus</v>
      </c>
      <c r="G275" s="4" t="str">
        <f t="shared" si="9"/>
        <v>3</v>
      </c>
      <c r="H275" s="2"/>
      <c r="I275" s="5">
        <v>3</v>
      </c>
    </row>
    <row r="276" spans="1:9">
      <c r="A276" s="1"/>
      <c r="B276" s="1" t="s">
        <v>9</v>
      </c>
      <c r="C276" s="1" t="s">
        <v>229</v>
      </c>
      <c r="D276" s="1" t="s">
        <v>446</v>
      </c>
      <c r="E276" s="1" t="str">
        <f t="shared" si="8"/>
        <v>Reithrodontomys humulis</v>
      </c>
      <c r="F276" s="1" t="str">
        <f>VLOOKUP(E276, [1]taxonomy!A:A, 1, 0)</f>
        <v>Reithrodontomys humulis</v>
      </c>
      <c r="G276" s="4" t="str">
        <f t="shared" si="9"/>
        <v>2.99</v>
      </c>
      <c r="H276" s="2"/>
      <c r="I276" s="5">
        <v>2.99</v>
      </c>
    </row>
    <row r="277" spans="1:9">
      <c r="A277" s="1"/>
      <c r="B277" s="1" t="s">
        <v>307</v>
      </c>
      <c r="C277" s="1" t="s">
        <v>308</v>
      </c>
      <c r="D277" s="1" t="s">
        <v>447</v>
      </c>
      <c r="E277" s="1" t="str">
        <f t="shared" si="8"/>
        <v>Castor fiber</v>
      </c>
      <c r="F277" s="1" t="str">
        <f>VLOOKUP(E277, [1]taxonomy!A:A, 1, 0)</f>
        <v>Castor fiber</v>
      </c>
      <c r="G277" s="4" t="str">
        <f t="shared" si="9"/>
        <v>2.95</v>
      </c>
      <c r="H277" s="2"/>
      <c r="I277" s="5">
        <v>2.95</v>
      </c>
    </row>
    <row r="278" spans="1:9">
      <c r="A278" s="1"/>
      <c r="B278" s="1" t="s">
        <v>9</v>
      </c>
      <c r="C278" s="1" t="s">
        <v>381</v>
      </c>
      <c r="D278" s="1" t="s">
        <v>448</v>
      </c>
      <c r="E278" s="1" t="str">
        <f t="shared" si="8"/>
        <v>Oecomys concolor</v>
      </c>
      <c r="F278" s="1" t="str">
        <f>VLOOKUP(E278, [1]taxonomy!A:A, 1, 0)</f>
        <v>Oecomys concolor</v>
      </c>
      <c r="G278" s="4" t="str">
        <f t="shared" si="9"/>
        <v>2.95</v>
      </c>
      <c r="H278" s="2"/>
      <c r="I278" s="5">
        <v>2.95</v>
      </c>
    </row>
    <row r="279" spans="1:9">
      <c r="A279" s="1"/>
      <c r="B279" s="1" t="s">
        <v>9</v>
      </c>
      <c r="C279" s="1" t="s">
        <v>449</v>
      </c>
      <c r="D279" s="1" t="s">
        <v>450</v>
      </c>
      <c r="E279" s="1" t="str">
        <f t="shared" si="8"/>
        <v>Andinomys edax</v>
      </c>
      <c r="F279" s="1" t="str">
        <f>VLOOKUP(E279, [1]taxonomy!A:A, 1, 0)</f>
        <v>Andinomys edax</v>
      </c>
      <c r="G279" s="4" t="str">
        <f t="shared" si="9"/>
        <v>2.91</v>
      </c>
      <c r="H279" s="2"/>
      <c r="I279" s="5">
        <v>2.91</v>
      </c>
    </row>
    <row r="280" spans="1:9">
      <c r="A280" s="1"/>
      <c r="B280" s="1" t="s">
        <v>9</v>
      </c>
      <c r="C280" s="1" t="s">
        <v>451</v>
      </c>
      <c r="D280" s="1" t="s">
        <v>172</v>
      </c>
      <c r="E280" s="1" t="str">
        <f t="shared" si="8"/>
        <v>Arborimus longicaudus</v>
      </c>
      <c r="F280" s="1" t="str">
        <f>VLOOKUP(E280, [1]taxonomy!A:A, 1, 0)</f>
        <v>Arborimus longicaudus</v>
      </c>
      <c r="G280" s="4" t="str">
        <f t="shared" si="9"/>
        <v>2.91</v>
      </c>
      <c r="H280" s="2"/>
      <c r="I280" s="5">
        <v>2.91</v>
      </c>
    </row>
    <row r="281" spans="1:9">
      <c r="A281" s="1"/>
      <c r="B281" s="1" t="s">
        <v>9</v>
      </c>
      <c r="C281" s="1" t="s">
        <v>452</v>
      </c>
      <c r="D281" s="1" t="s">
        <v>453</v>
      </c>
      <c r="E281" s="1" t="str">
        <f t="shared" si="8"/>
        <v>Lundomys molitor</v>
      </c>
      <c r="F281" s="1" t="str">
        <f>VLOOKUP(E281, [1]taxonomy!A:A, 1, 0)</f>
        <v>Lundomys molitor</v>
      </c>
      <c r="G281" s="4" t="str">
        <f t="shared" si="9"/>
        <v>2.91</v>
      </c>
      <c r="H281" s="2"/>
      <c r="I281" s="5">
        <v>2.91</v>
      </c>
    </row>
    <row r="282" spans="1:9">
      <c r="A282" s="1"/>
      <c r="B282" s="1" t="s">
        <v>9</v>
      </c>
      <c r="C282" s="1" t="s">
        <v>14</v>
      </c>
      <c r="D282" s="1" t="s">
        <v>454</v>
      </c>
      <c r="E282" s="1" t="str">
        <f t="shared" si="8"/>
        <v>Microtus tatricus</v>
      </c>
      <c r="F282" s="1" t="str">
        <f>VLOOKUP(E282, [1]taxonomy!A:A, 1, 0)</f>
        <v>Microtus tatricus</v>
      </c>
      <c r="G282" s="4" t="str">
        <f t="shared" si="9"/>
        <v>2.91</v>
      </c>
      <c r="H282" s="2"/>
      <c r="I282" s="5">
        <v>2.91</v>
      </c>
    </row>
    <row r="283" spans="1:9">
      <c r="A283" s="1"/>
      <c r="B283" s="1" t="s">
        <v>9</v>
      </c>
      <c r="C283" s="1" t="s">
        <v>63</v>
      </c>
      <c r="D283" s="1" t="s">
        <v>455</v>
      </c>
      <c r="E283" s="1" t="str">
        <f t="shared" si="8"/>
        <v>Peromyscus madrensis</v>
      </c>
      <c r="F283" s="1" t="str">
        <f>VLOOKUP(E283, [1]taxonomy!A:A, 1, 0)</f>
        <v>Peromyscus madrensis</v>
      </c>
      <c r="G283" s="4" t="str">
        <f t="shared" si="9"/>
        <v>2.91</v>
      </c>
      <c r="H283" s="2"/>
      <c r="I283" s="5">
        <v>2.91</v>
      </c>
    </row>
    <row r="284" spans="1:9">
      <c r="A284" s="1"/>
      <c r="B284" s="1" t="s">
        <v>9</v>
      </c>
      <c r="C284" s="1" t="s">
        <v>63</v>
      </c>
      <c r="D284" s="1" t="s">
        <v>456</v>
      </c>
      <c r="E284" s="1" t="str">
        <f t="shared" si="8"/>
        <v>Peromyscus melanophrys</v>
      </c>
      <c r="F284" s="1" t="str">
        <f>VLOOKUP(E284, [1]taxonomy!A:A, 1, 0)</f>
        <v>Peromyscus melanophrys</v>
      </c>
      <c r="G284" s="4" t="str">
        <f t="shared" si="9"/>
        <v>2.91</v>
      </c>
      <c r="H284" s="2"/>
      <c r="I284" s="5">
        <v>2.91</v>
      </c>
    </row>
    <row r="285" spans="1:9">
      <c r="A285" s="1"/>
      <c r="B285" s="1" t="s">
        <v>9</v>
      </c>
      <c r="C285" s="1" t="s">
        <v>229</v>
      </c>
      <c r="D285" s="1" t="s">
        <v>457</v>
      </c>
      <c r="E285" s="1" t="str">
        <f t="shared" si="8"/>
        <v>Reithrodontomys mexicanus</v>
      </c>
      <c r="F285" s="1" t="str">
        <f>VLOOKUP(E285, [1]taxonomy!A:A, 1, 0)</f>
        <v>Reithrodontomys mexicanus</v>
      </c>
      <c r="G285" s="4" t="str">
        <f t="shared" si="9"/>
        <v>2.91</v>
      </c>
      <c r="H285" s="2"/>
      <c r="I285" s="5">
        <v>2.91</v>
      </c>
    </row>
    <row r="286" spans="1:9">
      <c r="A286" s="1"/>
      <c r="B286" s="1" t="s">
        <v>9</v>
      </c>
      <c r="C286" s="1" t="s">
        <v>458</v>
      </c>
      <c r="D286" s="1" t="s">
        <v>459</v>
      </c>
      <c r="E286" s="1" t="str">
        <f t="shared" si="8"/>
        <v>Tylomys watsoni</v>
      </c>
      <c r="F286" s="1" t="str">
        <f>VLOOKUP(E286, [1]taxonomy!A:A, 1, 0)</f>
        <v>Tylomys watsoni</v>
      </c>
      <c r="G286" s="4" t="str">
        <f t="shared" si="9"/>
        <v>2.91</v>
      </c>
      <c r="H286" s="2"/>
      <c r="I286" s="5">
        <v>2.91</v>
      </c>
    </row>
    <row r="287" spans="1:9">
      <c r="A287" s="1"/>
      <c r="B287" s="1" t="s">
        <v>79</v>
      </c>
      <c r="C287" s="1" t="s">
        <v>80</v>
      </c>
      <c r="D287" s="1" t="s">
        <v>174</v>
      </c>
      <c r="E287" s="1" t="str">
        <f t="shared" si="8"/>
        <v>Chaetodipus arenarius</v>
      </c>
      <c r="F287" s="1" t="str">
        <f>VLOOKUP(E287, [1]taxonomy!A:A, 1, 0)</f>
        <v>Chaetodipus arenarius</v>
      </c>
      <c r="G287" s="4" t="str">
        <f t="shared" si="9"/>
        <v>2.91</v>
      </c>
      <c r="H287" s="2"/>
      <c r="I287" s="5">
        <v>2.91</v>
      </c>
    </row>
    <row r="288" spans="1:9">
      <c r="A288" s="1"/>
      <c r="B288" s="1" t="s">
        <v>65</v>
      </c>
      <c r="C288" s="1" t="s">
        <v>319</v>
      </c>
      <c r="D288" s="1" t="s">
        <v>460</v>
      </c>
      <c r="E288" s="1" t="str">
        <f t="shared" si="8"/>
        <v>Bathyergus suillus</v>
      </c>
      <c r="F288" s="1" t="str">
        <f>VLOOKUP(E288, [1]taxonomy!A:A, 1, 0)</f>
        <v>Bathyergus suillus</v>
      </c>
      <c r="G288" s="4" t="str">
        <f t="shared" si="9"/>
        <v>2.89</v>
      </c>
      <c r="H288" s="2"/>
      <c r="I288" s="5">
        <v>2.89</v>
      </c>
    </row>
    <row r="289" spans="1:9">
      <c r="A289" s="1"/>
      <c r="B289" s="1" t="s">
        <v>386</v>
      </c>
      <c r="C289" s="1" t="s">
        <v>441</v>
      </c>
      <c r="D289" s="1" t="s">
        <v>461</v>
      </c>
      <c r="E289" s="1" t="str">
        <f t="shared" si="8"/>
        <v>Proechimys semispinosus</v>
      </c>
      <c r="F289" s="1" t="str">
        <f>VLOOKUP(E289, [1]taxonomy!A:A, 1, 0)</f>
        <v>Proechimys semispinosus</v>
      </c>
      <c r="G289" s="4" t="str">
        <f t="shared" si="9"/>
        <v>2.84</v>
      </c>
      <c r="H289" s="2"/>
      <c r="I289" s="5">
        <v>2.84</v>
      </c>
    </row>
    <row r="290" spans="1:9">
      <c r="A290" s="1" t="s">
        <v>128</v>
      </c>
      <c r="B290" s="1" t="s">
        <v>9</v>
      </c>
      <c r="C290" s="1" t="s">
        <v>259</v>
      </c>
      <c r="D290" s="1" t="s">
        <v>462</v>
      </c>
      <c r="E290" s="1" t="str">
        <f t="shared" si="8"/>
        <v>Neacomys paracou</v>
      </c>
      <c r="F290" s="1" t="str">
        <f>VLOOKUP(E290, [1]taxonomy!A:A, 1, 0)</f>
        <v>Neacomys paracou</v>
      </c>
      <c r="G290" s="4" t="str">
        <f t="shared" si="9"/>
        <v>2.8</v>
      </c>
      <c r="H290" s="2" t="s">
        <v>463</v>
      </c>
      <c r="I290" s="3"/>
    </row>
    <row r="291" spans="1:9">
      <c r="A291" s="1"/>
      <c r="B291" s="1" t="s">
        <v>9</v>
      </c>
      <c r="C291" s="1" t="s">
        <v>274</v>
      </c>
      <c r="D291" s="1" t="s">
        <v>464</v>
      </c>
      <c r="E291" s="1" t="str">
        <f t="shared" si="8"/>
        <v>Dicrostonyx unalascensis</v>
      </c>
      <c r="F291" s="1" t="str">
        <f>VLOOKUP(E291, [1]taxonomy!A:A, 1, 0)</f>
        <v>Dicrostonyx unalascensis</v>
      </c>
      <c r="G291" s="4" t="str">
        <f t="shared" si="9"/>
        <v>2.79</v>
      </c>
      <c r="H291" s="2"/>
      <c r="I291" s="5">
        <v>2.79</v>
      </c>
    </row>
    <row r="292" spans="1:9">
      <c r="A292" s="1"/>
      <c r="B292" s="1" t="s">
        <v>9</v>
      </c>
      <c r="C292" s="1" t="s">
        <v>339</v>
      </c>
      <c r="D292" s="1" t="s">
        <v>465</v>
      </c>
      <c r="E292" s="1" t="str">
        <f t="shared" si="8"/>
        <v>Neotoma fuscipes</v>
      </c>
      <c r="F292" s="1" t="str">
        <f>VLOOKUP(E292, [1]taxonomy!A:A, 1, 0)</f>
        <v>Neotoma fuscipes</v>
      </c>
      <c r="G292" s="4" t="str">
        <f t="shared" si="9"/>
        <v>2.79</v>
      </c>
      <c r="H292" s="2"/>
      <c r="I292" s="5">
        <v>2.79</v>
      </c>
    </row>
    <row r="293" spans="1:9">
      <c r="A293" s="1"/>
      <c r="B293" s="1" t="s">
        <v>9</v>
      </c>
      <c r="C293" s="1" t="s">
        <v>63</v>
      </c>
      <c r="D293" s="1" t="s">
        <v>466</v>
      </c>
      <c r="E293" s="1" t="str">
        <f t="shared" si="8"/>
        <v>Peromyscus perfulvus</v>
      </c>
      <c r="F293" s="1" t="str">
        <f>VLOOKUP(E293, [1]taxonomy!A:A, 1, 0)</f>
        <v>Peromyscus perfulvus</v>
      </c>
      <c r="G293" s="4" t="str">
        <f t="shared" si="9"/>
        <v>2.79</v>
      </c>
      <c r="H293" s="2"/>
      <c r="I293" s="5">
        <v>2.79</v>
      </c>
    </row>
    <row r="294" spans="1:9">
      <c r="A294" s="1"/>
      <c r="B294" s="1" t="s">
        <v>386</v>
      </c>
      <c r="C294" s="1" t="s">
        <v>441</v>
      </c>
      <c r="D294" s="1" t="s">
        <v>467</v>
      </c>
      <c r="E294" s="1" t="str">
        <f t="shared" si="8"/>
        <v>Proechimys guairae</v>
      </c>
      <c r="F294" s="1" t="str">
        <f>VLOOKUP(E294, [1]taxonomy!A:A, 1, 0)</f>
        <v>Proechimys guairae</v>
      </c>
      <c r="G294" s="4" t="str">
        <f t="shared" si="9"/>
        <v>2.79</v>
      </c>
      <c r="H294" s="2"/>
      <c r="I294" s="5">
        <v>2.79</v>
      </c>
    </row>
    <row r="295" spans="1:9">
      <c r="A295" s="1"/>
      <c r="B295" s="1" t="s">
        <v>9</v>
      </c>
      <c r="C295" s="1" t="s">
        <v>63</v>
      </c>
      <c r="D295" s="1" t="s">
        <v>148</v>
      </c>
      <c r="E295" s="1" t="str">
        <f t="shared" si="8"/>
        <v>Peromyscus melanurus</v>
      </c>
      <c r="F295" s="1" t="str">
        <f>VLOOKUP(E295, [1]taxonomy!A:A, 1, 0)</f>
        <v>Peromyscus melanurus</v>
      </c>
      <c r="G295" s="4" t="str">
        <f t="shared" si="9"/>
        <v>2.75</v>
      </c>
      <c r="H295" s="2"/>
      <c r="I295" s="5">
        <v>2.75</v>
      </c>
    </row>
    <row r="296" spans="1:9">
      <c r="A296" s="1"/>
      <c r="B296" s="1" t="s">
        <v>9</v>
      </c>
      <c r="C296" s="1" t="s">
        <v>451</v>
      </c>
      <c r="D296" s="1" t="s">
        <v>468</v>
      </c>
      <c r="E296" s="1" t="str">
        <f t="shared" si="8"/>
        <v>Arborimus albipes</v>
      </c>
      <c r="F296" s="1" t="str">
        <f>VLOOKUP(E296, [1]taxonomy!A:A, 1, 0)</f>
        <v>Arborimus albipes</v>
      </c>
      <c r="G296" s="4" t="str">
        <f t="shared" si="9"/>
        <v>2.73</v>
      </c>
      <c r="H296" s="2"/>
      <c r="I296" s="5">
        <v>2.73</v>
      </c>
    </row>
    <row r="297" spans="1:9">
      <c r="A297" s="8" t="s">
        <v>469</v>
      </c>
      <c r="B297" s="1" t="s">
        <v>65</v>
      </c>
      <c r="C297" s="1" t="s">
        <v>406</v>
      </c>
      <c r="D297" s="1" t="s">
        <v>470</v>
      </c>
      <c r="E297" s="1" t="str">
        <f t="shared" si="8"/>
        <v>Fukomys anselli</v>
      </c>
      <c r="F297" s="1" t="str">
        <f>VLOOKUP(E297, [1]taxonomy!A:A, 1, 0)</f>
        <v>Fukomys anselli</v>
      </c>
      <c r="G297" s="4" t="str">
        <f t="shared" si="9"/>
        <v>2.7</v>
      </c>
      <c r="H297" s="2" t="s">
        <v>471</v>
      </c>
      <c r="I297" s="3"/>
    </row>
    <row r="298" spans="1:9">
      <c r="A298" s="1"/>
      <c r="B298" s="1" t="s">
        <v>9</v>
      </c>
      <c r="C298" s="1" t="s">
        <v>339</v>
      </c>
      <c r="D298" s="1" t="s">
        <v>472</v>
      </c>
      <c r="E298" s="1" t="str">
        <f t="shared" si="8"/>
        <v>Neotoma lepida</v>
      </c>
      <c r="F298" s="1" t="str">
        <f>VLOOKUP(E298, [1]taxonomy!A:A, 1, 0)</f>
        <v>Neotoma lepida</v>
      </c>
      <c r="G298" s="4" t="str">
        <f t="shared" si="9"/>
        <v>2.7</v>
      </c>
      <c r="H298" s="2"/>
      <c r="I298" s="5">
        <v>2.7</v>
      </c>
    </row>
    <row r="299" spans="1:9">
      <c r="A299" s="1" t="s">
        <v>128</v>
      </c>
      <c r="B299" s="1" t="s">
        <v>9</v>
      </c>
      <c r="C299" s="1" t="s">
        <v>281</v>
      </c>
      <c r="D299" s="1" t="s">
        <v>212</v>
      </c>
      <c r="E299" s="1" t="str">
        <f t="shared" si="8"/>
        <v>Rhipidomys macconnelli</v>
      </c>
      <c r="F299" s="1" t="str">
        <f>VLOOKUP(E299, [1]taxonomy!A:A, 1, 0)</f>
        <v>Rhipidomys macconnelli</v>
      </c>
      <c r="G299" s="4" t="str">
        <f t="shared" si="9"/>
        <v>2.7</v>
      </c>
      <c r="H299" s="2" t="s">
        <v>471</v>
      </c>
      <c r="I299" s="3"/>
    </row>
    <row r="300" spans="1:9">
      <c r="A300" s="1" t="s">
        <v>128</v>
      </c>
      <c r="B300" s="1" t="s">
        <v>9</v>
      </c>
      <c r="C300" s="1" t="s">
        <v>281</v>
      </c>
      <c r="D300" s="1" t="s">
        <v>473</v>
      </c>
      <c r="E300" s="1" t="str">
        <f t="shared" si="8"/>
        <v>Rhipidomys nitela</v>
      </c>
      <c r="F300" s="1" t="str">
        <f>VLOOKUP(E300, [1]taxonomy!A:A, 1, 0)</f>
        <v>Rhipidomys nitela</v>
      </c>
      <c r="G300" s="4" t="str">
        <f t="shared" si="9"/>
        <v>2.7</v>
      </c>
      <c r="H300" s="2" t="s">
        <v>471</v>
      </c>
      <c r="I300" s="3"/>
    </row>
    <row r="301" spans="1:9">
      <c r="A301" s="9" t="s">
        <v>128</v>
      </c>
      <c r="B301" s="1" t="s">
        <v>386</v>
      </c>
      <c r="C301" s="1" t="s">
        <v>441</v>
      </c>
      <c r="D301" s="1" t="s">
        <v>474</v>
      </c>
      <c r="E301" s="1" t="str">
        <f t="shared" si="8"/>
        <v>Proechimys cuvieri</v>
      </c>
      <c r="F301" s="1" t="str">
        <f>VLOOKUP(E301, [1]taxonomy!A:A, 1, 0)</f>
        <v>Proechimys cuvieri</v>
      </c>
      <c r="G301" s="4" t="str">
        <f t="shared" si="9"/>
        <v>2.7</v>
      </c>
      <c r="H301" s="2" t="s">
        <v>471</v>
      </c>
      <c r="I301" s="3"/>
    </row>
    <row r="302" spans="1:9">
      <c r="A302" s="1"/>
      <c r="B302" s="1" t="s">
        <v>9</v>
      </c>
      <c r="C302" s="1" t="s">
        <v>475</v>
      </c>
      <c r="D302" s="1" t="s">
        <v>476</v>
      </c>
      <c r="E302" s="1" t="str">
        <f t="shared" si="8"/>
        <v>Baiomys musculus</v>
      </c>
      <c r="F302" s="1" t="str">
        <f>VLOOKUP(E302, [1]taxonomy!A:A, 1, 0)</f>
        <v>Baiomys musculus</v>
      </c>
      <c r="G302" s="4" t="str">
        <f t="shared" si="9"/>
        <v>2.62</v>
      </c>
      <c r="H302" s="2"/>
      <c r="I302" s="5">
        <v>2.62</v>
      </c>
    </row>
    <row r="303" spans="1:9">
      <c r="A303" s="1"/>
      <c r="B303" s="1" t="s">
        <v>9</v>
      </c>
      <c r="C303" s="1" t="s">
        <v>477</v>
      </c>
      <c r="D303" s="1" t="s">
        <v>478</v>
      </c>
      <c r="E303" s="1" t="str">
        <f t="shared" si="8"/>
        <v>Ochrotomys nuttalli</v>
      </c>
      <c r="F303" s="1" t="str">
        <f>VLOOKUP(E303, [1]taxonomy!A:A, 1, 0)</f>
        <v>Ochrotomys nuttalli</v>
      </c>
      <c r="G303" s="4" t="str">
        <f t="shared" si="9"/>
        <v>2.62</v>
      </c>
      <c r="H303" s="2"/>
      <c r="I303" s="5">
        <v>2.62</v>
      </c>
    </row>
    <row r="304" spans="1:9">
      <c r="A304" s="1"/>
      <c r="B304" s="1" t="s">
        <v>65</v>
      </c>
      <c r="C304" s="1" t="s">
        <v>406</v>
      </c>
      <c r="D304" s="1" t="s">
        <v>479</v>
      </c>
      <c r="E304" s="1" t="str">
        <f t="shared" si="8"/>
        <v>Fukomys mechowi</v>
      </c>
      <c r="F304" s="1" t="str">
        <f>VLOOKUP(E304, [1]taxonomy!A:A, 1, 0)</f>
        <v>Fukomys mechowi</v>
      </c>
      <c r="G304" s="4" t="str">
        <f t="shared" si="9"/>
        <v>2.6</v>
      </c>
      <c r="H304" s="2"/>
      <c r="I304" s="5">
        <v>2.6</v>
      </c>
    </row>
    <row r="305" spans="1:9">
      <c r="A305" s="1"/>
      <c r="B305" s="1" t="s">
        <v>140</v>
      </c>
      <c r="C305" s="1" t="s">
        <v>480</v>
      </c>
      <c r="D305" s="1" t="s">
        <v>481</v>
      </c>
      <c r="E305" s="1" t="str">
        <f t="shared" si="8"/>
        <v>Galea musteloides</v>
      </c>
      <c r="F305" s="1" t="str">
        <f>VLOOKUP(E305, [1]taxonomy!A:A, 1, 0)</f>
        <v>Galea musteloides</v>
      </c>
      <c r="G305" s="4" t="str">
        <f t="shared" si="9"/>
        <v>2.6</v>
      </c>
      <c r="H305" s="2"/>
      <c r="I305" s="5">
        <v>2.6</v>
      </c>
    </row>
    <row r="306" spans="1:9">
      <c r="A306" s="1"/>
      <c r="B306" s="1" t="s">
        <v>9</v>
      </c>
      <c r="C306" s="1" t="s">
        <v>482</v>
      </c>
      <c r="D306" s="1" t="s">
        <v>208</v>
      </c>
      <c r="E306" s="1" t="str">
        <f t="shared" si="8"/>
        <v>Megadontomys thomasi</v>
      </c>
      <c r="F306" s="1" t="str">
        <f>VLOOKUP(E306, [1]taxonomy!A:A, 1, 0)</f>
        <v>Megadontomys thomasi</v>
      </c>
      <c r="G306" s="4" t="str">
        <f t="shared" si="9"/>
        <v>2.6</v>
      </c>
      <c r="H306" s="2"/>
      <c r="I306" s="5">
        <v>2.6</v>
      </c>
    </row>
    <row r="307" spans="1:9">
      <c r="A307" s="1"/>
      <c r="B307" s="1" t="s">
        <v>9</v>
      </c>
      <c r="C307" s="1" t="s">
        <v>483</v>
      </c>
      <c r="D307" s="1" t="s">
        <v>484</v>
      </c>
      <c r="E307" s="1" t="str">
        <f t="shared" si="8"/>
        <v>Podomys floridanus</v>
      </c>
      <c r="F307" s="1" t="str">
        <f>VLOOKUP(E307, [1]taxonomy!A:A, 1, 0)</f>
        <v>Podomys floridanus</v>
      </c>
      <c r="G307" s="4" t="str">
        <f t="shared" si="9"/>
        <v>2.6</v>
      </c>
      <c r="H307" s="2"/>
      <c r="I307" s="5">
        <v>2.6</v>
      </c>
    </row>
    <row r="308" spans="1:9">
      <c r="A308" s="1"/>
      <c r="B308" s="1" t="s">
        <v>9</v>
      </c>
      <c r="C308" s="1" t="s">
        <v>339</v>
      </c>
      <c r="D308" s="1" t="s">
        <v>485</v>
      </c>
      <c r="E308" s="1" t="str">
        <f t="shared" si="8"/>
        <v>Neotoma mexicana</v>
      </c>
      <c r="F308" s="1" t="str">
        <f>VLOOKUP(E308, [1]taxonomy!A:A, 1, 0)</f>
        <v>Neotoma mexicana</v>
      </c>
      <c r="G308" s="4" t="str">
        <f t="shared" si="9"/>
        <v>2.59</v>
      </c>
      <c r="H308" s="2"/>
      <c r="I308" s="5">
        <v>2.59</v>
      </c>
    </row>
    <row r="309" spans="1:9">
      <c r="A309" s="1"/>
      <c r="B309" s="1" t="s">
        <v>59</v>
      </c>
      <c r="C309" s="1" t="s">
        <v>237</v>
      </c>
      <c r="D309" s="1" t="s">
        <v>486</v>
      </c>
      <c r="E309" s="1" t="str">
        <f t="shared" si="8"/>
        <v>Salpingotus crassicauda</v>
      </c>
      <c r="F309" s="1" t="str">
        <f>VLOOKUP(E309, [1]taxonomy!A:A, 1, 0)</f>
        <v>Salpingotus crassicauda</v>
      </c>
      <c r="G309" s="4" t="str">
        <f t="shared" si="9"/>
        <v>2.59</v>
      </c>
      <c r="H309" s="2"/>
      <c r="I309" s="5">
        <v>2.59</v>
      </c>
    </row>
    <row r="310" spans="1:9">
      <c r="A310" s="1"/>
      <c r="B310" s="1" t="s">
        <v>9</v>
      </c>
      <c r="C310" s="1" t="s">
        <v>63</v>
      </c>
      <c r="D310" s="1" t="s">
        <v>457</v>
      </c>
      <c r="E310" s="1" t="str">
        <f t="shared" si="8"/>
        <v>Peromyscus mexicanus</v>
      </c>
      <c r="F310" s="1" t="str">
        <f>VLOOKUP(E310, [1]taxonomy!A:A, 1, 0)</f>
        <v>Peromyscus mexicanus</v>
      </c>
      <c r="G310" s="4" t="str">
        <f t="shared" si="9"/>
        <v>2.56</v>
      </c>
      <c r="H310" s="2"/>
      <c r="I310" s="5">
        <v>2.56</v>
      </c>
    </row>
    <row r="311" spans="1:9">
      <c r="A311" s="1"/>
      <c r="B311" s="1" t="s">
        <v>42</v>
      </c>
      <c r="C311" s="1" t="s">
        <v>173</v>
      </c>
      <c r="D311" s="1" t="s">
        <v>487</v>
      </c>
      <c r="E311" s="1" t="str">
        <f t="shared" si="8"/>
        <v>Geomys breviceps</v>
      </c>
      <c r="F311" s="1" t="str">
        <f>VLOOKUP(E311, [1]taxonomy!A:A, 1, 0)</f>
        <v>Geomys breviceps</v>
      </c>
      <c r="G311" s="4" t="str">
        <f t="shared" si="9"/>
        <v>2.53</v>
      </c>
      <c r="H311" s="2"/>
      <c r="I311" s="5">
        <v>2.5299999999999998</v>
      </c>
    </row>
    <row r="312" spans="1:9">
      <c r="A312" s="1"/>
      <c r="B312" s="1" t="s">
        <v>9</v>
      </c>
      <c r="C312" s="1" t="s">
        <v>475</v>
      </c>
      <c r="D312" s="1" t="s">
        <v>488</v>
      </c>
      <c r="E312" s="1" t="str">
        <f t="shared" si="8"/>
        <v>Baiomys taylori</v>
      </c>
      <c r="F312" s="1" t="str">
        <f>VLOOKUP(E312, [1]taxonomy!A:A, 1, 0)</f>
        <v>Baiomys taylori</v>
      </c>
      <c r="G312" s="4" t="str">
        <f t="shared" si="9"/>
        <v>2.52</v>
      </c>
      <c r="H312" s="2"/>
      <c r="I312" s="5">
        <v>2.52</v>
      </c>
    </row>
    <row r="313" spans="1:9">
      <c r="A313" s="1"/>
      <c r="B313" s="1" t="s">
        <v>9</v>
      </c>
      <c r="C313" s="1" t="s">
        <v>63</v>
      </c>
      <c r="D313" s="1" t="s">
        <v>286</v>
      </c>
      <c r="E313" s="1" t="str">
        <f t="shared" si="8"/>
        <v>Peromyscus eremicus</v>
      </c>
      <c r="F313" s="1" t="str">
        <f>VLOOKUP(E313, [1]taxonomy!A:A, 1, 0)</f>
        <v>Peromyscus eremicus</v>
      </c>
      <c r="G313" s="4" t="str">
        <f t="shared" si="9"/>
        <v>2.52</v>
      </c>
      <c r="H313" s="2"/>
      <c r="I313" s="5">
        <v>2.52</v>
      </c>
    </row>
    <row r="314" spans="1:9">
      <c r="A314" s="1"/>
      <c r="B314" s="1" t="s">
        <v>59</v>
      </c>
      <c r="C314" s="1" t="s">
        <v>135</v>
      </c>
      <c r="D314" s="1" t="s">
        <v>489</v>
      </c>
      <c r="E314" s="1" t="str">
        <f t="shared" si="8"/>
        <v>Allactaga bullata</v>
      </c>
      <c r="F314" s="1" t="str">
        <f>VLOOKUP(E314, [1]taxonomy!A:A, 1, 0)</f>
        <v>Allactaga bullata</v>
      </c>
      <c r="G314" s="4" t="str">
        <f t="shared" si="9"/>
        <v>2.52</v>
      </c>
      <c r="H314" s="2"/>
      <c r="I314" s="5">
        <v>2.52</v>
      </c>
    </row>
    <row r="315" spans="1:9">
      <c r="A315" s="1"/>
      <c r="B315" s="1" t="s">
        <v>9</v>
      </c>
      <c r="C315" s="1" t="s">
        <v>14</v>
      </c>
      <c r="D315" s="1" t="s">
        <v>490</v>
      </c>
      <c r="E315" s="1" t="str">
        <f t="shared" si="8"/>
        <v>Microtus duodecimcostatus</v>
      </c>
      <c r="F315" s="1" t="str">
        <f>VLOOKUP(E315, [1]taxonomy!A:A, 1, 0)</f>
        <v>Microtus duodecimcostatus</v>
      </c>
      <c r="G315" s="4" t="str">
        <f t="shared" si="9"/>
        <v>2.51</v>
      </c>
      <c r="H315" s="2"/>
      <c r="I315" s="5">
        <v>2.5099999999999998</v>
      </c>
    </row>
    <row r="316" spans="1:9">
      <c r="A316" s="1"/>
      <c r="B316" s="1" t="s">
        <v>9</v>
      </c>
      <c r="C316" s="1" t="s">
        <v>351</v>
      </c>
      <c r="D316" s="1" t="s">
        <v>491</v>
      </c>
      <c r="E316" s="1" t="str">
        <f t="shared" si="8"/>
        <v>Oxymycterus rufus</v>
      </c>
      <c r="F316" s="1" t="str">
        <f>VLOOKUP(E316, [1]taxonomy!A:A, 1, 0)</f>
        <v>Oxymycterus rufus</v>
      </c>
      <c r="G316" s="4" t="str">
        <f t="shared" si="9"/>
        <v>2.51</v>
      </c>
      <c r="H316" s="2"/>
      <c r="I316" s="5">
        <v>2.5099999999999998</v>
      </c>
    </row>
    <row r="317" spans="1:9">
      <c r="A317" s="1"/>
      <c r="B317" s="1" t="s">
        <v>492</v>
      </c>
      <c r="C317" s="1" t="s">
        <v>493</v>
      </c>
      <c r="D317" s="1" t="s">
        <v>494</v>
      </c>
      <c r="E317" s="1" t="str">
        <f t="shared" si="8"/>
        <v>Anomalurus pelii</v>
      </c>
      <c r="F317" s="1" t="str">
        <f>VLOOKUP(E317, [1]taxonomy!A:A, 1, 0)</f>
        <v>Anomalurus pelii</v>
      </c>
      <c r="G317" s="4" t="str">
        <f t="shared" si="9"/>
        <v>2.5</v>
      </c>
      <c r="H317" s="2"/>
      <c r="I317" s="5">
        <v>2.5</v>
      </c>
    </row>
    <row r="318" spans="1:9">
      <c r="A318" s="1"/>
      <c r="B318" s="1" t="s">
        <v>495</v>
      </c>
      <c r="C318" s="1" t="s">
        <v>496</v>
      </c>
      <c r="D318" s="1" t="s">
        <v>497</v>
      </c>
      <c r="E318" s="1" t="str">
        <f t="shared" si="8"/>
        <v>Chinchilla chinchilla</v>
      </c>
      <c r="F318" s="1" t="str">
        <f>VLOOKUP(E318, [1]taxonomy!A:A, 1, 0)</f>
        <v>Chinchilla chinchilla</v>
      </c>
      <c r="G318" s="4" t="str">
        <f t="shared" si="9"/>
        <v>2.5</v>
      </c>
      <c r="H318" s="2"/>
      <c r="I318" s="5">
        <v>2.5</v>
      </c>
    </row>
    <row r="319" spans="1:9">
      <c r="A319" s="1"/>
      <c r="B319" s="1" t="s">
        <v>9</v>
      </c>
      <c r="C319" s="1" t="s">
        <v>498</v>
      </c>
      <c r="D319" s="1" t="s">
        <v>499</v>
      </c>
      <c r="E319" s="1" t="str">
        <f t="shared" si="8"/>
        <v>Dinaromys bogdanovi</v>
      </c>
      <c r="F319" s="1" t="str">
        <f>VLOOKUP(E319, [1]taxonomy!A:A, 1, 0)</f>
        <v>Dinaromys bogdanovi</v>
      </c>
      <c r="G319" s="4" t="str">
        <f t="shared" si="9"/>
        <v>2.5</v>
      </c>
      <c r="H319" s="2"/>
      <c r="I319" s="5">
        <v>2.5</v>
      </c>
    </row>
    <row r="320" spans="1:9">
      <c r="A320" s="1"/>
      <c r="B320" s="1" t="s">
        <v>9</v>
      </c>
      <c r="C320" s="1" t="s">
        <v>500</v>
      </c>
      <c r="D320" s="1" t="s">
        <v>501</v>
      </c>
      <c r="E320" s="1" t="str">
        <f t="shared" si="8"/>
        <v>Hyperacrius fertilis</v>
      </c>
      <c r="F320" s="1" t="str">
        <f>VLOOKUP(E320, [1]taxonomy!A:A, 1, 0)</f>
        <v>Hyperacrius fertilis</v>
      </c>
      <c r="G320" s="4" t="str">
        <f t="shared" si="9"/>
        <v>2.5</v>
      </c>
      <c r="H320" s="2"/>
      <c r="I320" s="5">
        <v>2.5</v>
      </c>
    </row>
    <row r="321" spans="1:9">
      <c r="A321" s="1"/>
      <c r="B321" s="1" t="s">
        <v>9</v>
      </c>
      <c r="C321" s="1" t="s">
        <v>500</v>
      </c>
      <c r="D321" s="1" t="s">
        <v>502</v>
      </c>
      <c r="E321" s="1" t="str">
        <f t="shared" si="8"/>
        <v>Hyperacrius wynnei</v>
      </c>
      <c r="F321" s="1" t="str">
        <f>VLOOKUP(E321, [1]taxonomy!A:A, 1, 0)</f>
        <v>Hyperacrius wynnei</v>
      </c>
      <c r="G321" s="4" t="str">
        <f t="shared" si="9"/>
        <v>2.5</v>
      </c>
      <c r="H321" s="2"/>
      <c r="I321" s="5">
        <v>2.5</v>
      </c>
    </row>
    <row r="322" spans="1:9">
      <c r="A322" s="6" t="s">
        <v>503</v>
      </c>
      <c r="B322" s="1" t="s">
        <v>9</v>
      </c>
      <c r="C322" s="1" t="s">
        <v>14</v>
      </c>
      <c r="D322" s="1" t="s">
        <v>504</v>
      </c>
      <c r="E322" s="1" t="str">
        <f t="shared" ref="E322:E385" si="10">_xlfn.CONCAT(C322, " ", D322)</f>
        <v>Microtus savii</v>
      </c>
      <c r="F322" s="1" t="str">
        <f>VLOOKUP(E322, [1]taxonomy!A:A, 1, 0)</f>
        <v>Microtus savii</v>
      </c>
      <c r="G322" s="4" t="str">
        <f t="shared" ref="G322:G385" si="11">_xlfn.CONCAT(H322, I322)</f>
        <v>2.5</v>
      </c>
      <c r="H322" s="2" t="s">
        <v>505</v>
      </c>
      <c r="I322" s="3"/>
    </row>
    <row r="323" spans="1:9">
      <c r="A323" s="1"/>
      <c r="B323" s="1" t="s">
        <v>9</v>
      </c>
      <c r="C323" s="1" t="s">
        <v>339</v>
      </c>
      <c r="D323" s="1" t="s">
        <v>234</v>
      </c>
      <c r="E323" s="1" t="str">
        <f t="shared" si="10"/>
        <v>Neotoma micropus</v>
      </c>
      <c r="F323" s="1" t="str">
        <f>VLOOKUP(E323, [1]taxonomy!A:A, 1, 0)</f>
        <v>Neotoma micropus</v>
      </c>
      <c r="G323" s="4" t="str">
        <f t="shared" si="11"/>
        <v>2.5</v>
      </c>
      <c r="H323" s="2"/>
      <c r="I323" s="5">
        <v>2.5</v>
      </c>
    </row>
    <row r="324" spans="1:9">
      <c r="A324" s="1" t="s">
        <v>128</v>
      </c>
      <c r="B324" s="1" t="s">
        <v>9</v>
      </c>
      <c r="C324" s="1" t="s">
        <v>381</v>
      </c>
      <c r="D324" s="1" t="s">
        <v>506</v>
      </c>
      <c r="E324" s="1" t="str">
        <f t="shared" si="10"/>
        <v>Oecomys rex</v>
      </c>
      <c r="F324" s="1" t="str">
        <f>VLOOKUP(E324, [1]taxonomy!A:A, 1, 0)</f>
        <v>Oecomys rex</v>
      </c>
      <c r="G324" s="4" t="str">
        <f t="shared" si="11"/>
        <v>2.5</v>
      </c>
      <c r="H324" s="2" t="s">
        <v>505</v>
      </c>
      <c r="I324" s="3"/>
    </row>
    <row r="325" spans="1:9">
      <c r="A325" s="1" t="s">
        <v>128</v>
      </c>
      <c r="B325" s="1" t="s">
        <v>9</v>
      </c>
      <c r="C325" s="1" t="s">
        <v>381</v>
      </c>
      <c r="D325" s="1" t="s">
        <v>507</v>
      </c>
      <c r="E325" s="1" t="str">
        <f t="shared" si="10"/>
        <v>Oecomys roberti</v>
      </c>
      <c r="F325" s="1" t="str">
        <f>VLOOKUP(E325, [1]taxonomy!A:A, 1, 0)</f>
        <v>Oecomys roberti</v>
      </c>
      <c r="G325" s="4" t="str">
        <f t="shared" si="11"/>
        <v>2.5</v>
      </c>
      <c r="H325" s="2" t="s">
        <v>505</v>
      </c>
      <c r="I325" s="3"/>
    </row>
    <row r="326" spans="1:9">
      <c r="A326" s="7" t="s">
        <v>508</v>
      </c>
      <c r="B326" s="1" t="s">
        <v>9</v>
      </c>
      <c r="C326" s="1" t="s">
        <v>381</v>
      </c>
      <c r="D326" s="1" t="s">
        <v>77</v>
      </c>
      <c r="E326" s="1" t="str">
        <f t="shared" si="10"/>
        <v>Oecomys rutilus</v>
      </c>
      <c r="F326" s="1" t="str">
        <f>VLOOKUP(E326, [1]taxonomy!A:A, 1, 0)</f>
        <v>Oecomys rutilus</v>
      </c>
      <c r="G326" s="4" t="str">
        <f t="shared" si="11"/>
        <v>2.5</v>
      </c>
      <c r="H326" s="2" t="s">
        <v>505</v>
      </c>
      <c r="I326" s="3"/>
    </row>
    <row r="327" spans="1:9">
      <c r="A327" s="1"/>
      <c r="B327" s="1" t="s">
        <v>205</v>
      </c>
      <c r="C327" s="1" t="s">
        <v>206</v>
      </c>
      <c r="D327" s="1" t="s">
        <v>275</v>
      </c>
      <c r="E327" s="1" t="str">
        <f t="shared" si="10"/>
        <v>Ctenomys torquatus</v>
      </c>
      <c r="F327" s="1" t="str">
        <f>VLOOKUP(E327, [1]taxonomy!A:A, 1, 0)</f>
        <v>Ctenomys torquatus</v>
      </c>
      <c r="G327" s="4" t="str">
        <f t="shared" si="11"/>
        <v>2.5</v>
      </c>
      <c r="H327" s="2"/>
      <c r="I327" s="5">
        <v>2.5</v>
      </c>
    </row>
    <row r="328" spans="1:9">
      <c r="A328" s="1" t="s">
        <v>440</v>
      </c>
      <c r="B328" s="1" t="s">
        <v>386</v>
      </c>
      <c r="C328" s="1" t="s">
        <v>441</v>
      </c>
      <c r="D328" s="1" t="s">
        <v>509</v>
      </c>
      <c r="E328" s="1" t="str">
        <f t="shared" si="10"/>
        <v>Proechimys quadruplicatus</v>
      </c>
      <c r="F328" s="1" t="str">
        <f>VLOOKUP(E328, [1]taxonomy!A:A, 1, 0)</f>
        <v>Proechimys quadruplicatus</v>
      </c>
      <c r="G328" s="4" t="str">
        <f t="shared" si="11"/>
        <v>2.5</v>
      </c>
      <c r="H328" s="2" t="s">
        <v>505</v>
      </c>
      <c r="I328" s="3"/>
    </row>
    <row r="329" spans="1:9">
      <c r="A329" s="1"/>
      <c r="B329" s="1" t="s">
        <v>386</v>
      </c>
      <c r="C329" s="1" t="s">
        <v>387</v>
      </c>
      <c r="D329" s="1" t="s">
        <v>510</v>
      </c>
      <c r="E329" s="1" t="str">
        <f t="shared" si="10"/>
        <v>Thrichomys pachyurus</v>
      </c>
      <c r="F329" s="1" t="str">
        <f>VLOOKUP(E329, [1]taxonomy!A:A, 1, 0)</f>
        <v>Thrichomys pachyurus</v>
      </c>
      <c r="G329" s="4" t="str">
        <f t="shared" si="11"/>
        <v>2.5</v>
      </c>
      <c r="H329" s="2" t="s">
        <v>505</v>
      </c>
      <c r="I329" s="3"/>
    </row>
    <row r="330" spans="1:9">
      <c r="A330" s="7" t="s">
        <v>511</v>
      </c>
      <c r="B330" s="1" t="s">
        <v>42</v>
      </c>
      <c r="C330" s="1" t="s">
        <v>173</v>
      </c>
      <c r="D330" s="1" t="s">
        <v>512</v>
      </c>
      <c r="E330" s="1" t="str">
        <f t="shared" si="10"/>
        <v>Geomys texensis</v>
      </c>
      <c r="F330" s="1" t="str">
        <f>VLOOKUP(E330, [1]taxonomy!A:A, 1, 0)</f>
        <v>Geomys texensis</v>
      </c>
      <c r="G330" s="4" t="str">
        <f t="shared" si="11"/>
        <v>2.5</v>
      </c>
      <c r="H330" s="2" t="s">
        <v>505</v>
      </c>
      <c r="I330" s="3"/>
    </row>
    <row r="331" spans="1:9">
      <c r="A331" s="1"/>
      <c r="B331" s="1" t="s">
        <v>65</v>
      </c>
      <c r="C331" s="1" t="s">
        <v>513</v>
      </c>
      <c r="D331" s="1" t="s">
        <v>514</v>
      </c>
      <c r="E331" s="1" t="str">
        <f t="shared" si="10"/>
        <v>Cryptomys hottentotus</v>
      </c>
      <c r="F331" s="1" t="str">
        <f>VLOOKUP(E331, [1]taxonomy!A:A, 1, 0)</f>
        <v>Cryptomys hottentotus</v>
      </c>
      <c r="G331" s="4" t="str">
        <f t="shared" si="11"/>
        <v>2.48</v>
      </c>
      <c r="H331" s="2"/>
      <c r="I331" s="5">
        <v>2.48</v>
      </c>
    </row>
    <row r="332" spans="1:9">
      <c r="A332" s="1"/>
      <c r="B332" s="1" t="s">
        <v>140</v>
      </c>
      <c r="C332" s="1" t="s">
        <v>390</v>
      </c>
      <c r="D332" s="1" t="s">
        <v>430</v>
      </c>
      <c r="E332" s="1" t="str">
        <f t="shared" si="10"/>
        <v>Microcavia australis</v>
      </c>
      <c r="F332" s="1" t="str">
        <f>VLOOKUP(E332, [1]taxonomy!A:A, 1, 0)</f>
        <v>Microcavia australis</v>
      </c>
      <c r="G332" s="4" t="str">
        <f t="shared" si="11"/>
        <v>2.48</v>
      </c>
      <c r="H332" s="2"/>
      <c r="I332" s="5">
        <v>2.48</v>
      </c>
    </row>
    <row r="333" spans="1:9">
      <c r="A333" s="1"/>
      <c r="B333" s="1" t="s">
        <v>9</v>
      </c>
      <c r="C333" s="1" t="s">
        <v>14</v>
      </c>
      <c r="D333" s="1" t="s">
        <v>515</v>
      </c>
      <c r="E333" s="1" t="str">
        <f t="shared" si="10"/>
        <v>Microtus pinetorum</v>
      </c>
      <c r="F333" s="1" t="str">
        <f>VLOOKUP(E333, [1]taxonomy!A:A, 1, 0)</f>
        <v>Microtus pinetorum</v>
      </c>
      <c r="G333" s="4" t="str">
        <f t="shared" si="11"/>
        <v>2.47</v>
      </c>
      <c r="H333" s="2"/>
      <c r="I333" s="5">
        <v>2.4700000000000002</v>
      </c>
    </row>
    <row r="334" spans="1:9">
      <c r="A334" s="1"/>
      <c r="B334" s="1" t="s">
        <v>9</v>
      </c>
      <c r="C334" s="1" t="s">
        <v>458</v>
      </c>
      <c r="D334" s="1" t="s">
        <v>516</v>
      </c>
      <c r="E334" s="1" t="str">
        <f t="shared" si="10"/>
        <v>Tylomys nudicaudus</v>
      </c>
      <c r="F334" s="1" t="str">
        <f>VLOOKUP(E334, [1]taxonomy!A:A, 1, 0)</f>
        <v>Tylomys nudicaudus</v>
      </c>
      <c r="G334" s="4" t="str">
        <f t="shared" si="11"/>
        <v>2.47</v>
      </c>
      <c r="H334" s="2"/>
      <c r="I334" s="5">
        <v>2.4700000000000002</v>
      </c>
    </row>
    <row r="335" spans="1:9">
      <c r="A335" s="1"/>
      <c r="B335" s="1" t="s">
        <v>517</v>
      </c>
      <c r="C335" s="1" t="s">
        <v>518</v>
      </c>
      <c r="D335" s="1" t="s">
        <v>519</v>
      </c>
      <c r="E335" s="1" t="str">
        <f t="shared" si="10"/>
        <v>Aplodontia rufa</v>
      </c>
      <c r="F335" s="1" t="str">
        <f>VLOOKUP(E335, [1]taxonomy!A:A, 1, 0)</f>
        <v>Aplodontia rufa</v>
      </c>
      <c r="G335" s="4" t="str">
        <f t="shared" si="11"/>
        <v>2.46</v>
      </c>
      <c r="H335" s="2"/>
      <c r="I335" s="5">
        <v>2.46</v>
      </c>
    </row>
    <row r="336" spans="1:9">
      <c r="A336" s="1"/>
      <c r="B336" s="1" t="s">
        <v>65</v>
      </c>
      <c r="C336" s="1" t="s">
        <v>520</v>
      </c>
      <c r="D336" s="1" t="s">
        <v>521</v>
      </c>
      <c r="E336" s="1" t="str">
        <f t="shared" si="10"/>
        <v>Heliophobius argenteocinereus</v>
      </c>
      <c r="F336" s="1" t="str">
        <f>VLOOKUP(E336, [1]taxonomy!A:A, 1, 0)</f>
        <v>Heliophobius argenteocinereus</v>
      </c>
      <c r="G336" s="4" t="str">
        <f t="shared" si="11"/>
        <v>2.46</v>
      </c>
      <c r="H336" s="2"/>
      <c r="I336" s="5">
        <v>2.46</v>
      </c>
    </row>
    <row r="337" spans="1:9">
      <c r="A337" s="1"/>
      <c r="B337" s="1" t="s">
        <v>9</v>
      </c>
      <c r="C337" s="1" t="s">
        <v>14</v>
      </c>
      <c r="D337" s="1" t="s">
        <v>522</v>
      </c>
      <c r="E337" s="1" t="str">
        <f t="shared" si="10"/>
        <v>Microtus subterraneus</v>
      </c>
      <c r="F337" s="1" t="str">
        <f>VLOOKUP(E337, [1]taxonomy!A:A, 1, 0)</f>
        <v>Microtus subterraneus</v>
      </c>
      <c r="G337" s="4" t="str">
        <f t="shared" si="11"/>
        <v>2.46</v>
      </c>
      <c r="H337" s="2"/>
      <c r="I337" s="5">
        <v>2.46</v>
      </c>
    </row>
    <row r="338" spans="1:9">
      <c r="A338" s="1"/>
      <c r="B338" s="1" t="s">
        <v>9</v>
      </c>
      <c r="C338" s="1" t="s">
        <v>404</v>
      </c>
      <c r="D338" s="1" t="s">
        <v>523</v>
      </c>
      <c r="E338" s="1" t="str">
        <f t="shared" si="10"/>
        <v>Scotinomys teguina</v>
      </c>
      <c r="F338" s="1" t="str">
        <f>VLOOKUP(E338, [1]taxonomy!A:A, 1, 0)</f>
        <v>Scotinomys teguina</v>
      </c>
      <c r="G338" s="4" t="str">
        <f t="shared" si="11"/>
        <v>2.46</v>
      </c>
      <c r="H338" s="2"/>
      <c r="I338" s="5">
        <v>2.46</v>
      </c>
    </row>
    <row r="339" spans="1:9">
      <c r="A339" s="1"/>
      <c r="B339" s="1" t="s">
        <v>9</v>
      </c>
      <c r="C339" s="1" t="s">
        <v>524</v>
      </c>
      <c r="D339" s="1" t="s">
        <v>525</v>
      </c>
      <c r="E339" s="1" t="str">
        <f t="shared" si="10"/>
        <v>Isthmomys pirrensis</v>
      </c>
      <c r="F339" s="1" t="str">
        <f>VLOOKUP(E339, [1]taxonomy!A:A, 1, 0)</f>
        <v>Isthmomys pirrensis</v>
      </c>
      <c r="G339" s="4" t="str">
        <f t="shared" si="11"/>
        <v>2.43</v>
      </c>
      <c r="H339" s="2"/>
      <c r="I339" s="5">
        <v>2.4300000000000002</v>
      </c>
    </row>
    <row r="340" spans="1:9">
      <c r="A340" s="1"/>
      <c r="B340" s="1" t="s">
        <v>9</v>
      </c>
      <c r="C340" s="1" t="s">
        <v>63</v>
      </c>
      <c r="D340" s="1" t="s">
        <v>526</v>
      </c>
      <c r="E340" s="1" t="str">
        <f t="shared" si="10"/>
        <v>Peromyscus grandis</v>
      </c>
      <c r="F340" s="1" t="str">
        <f>VLOOKUP(E340, [1]taxonomy!A:A, 1, 0)</f>
        <v>Peromyscus grandis</v>
      </c>
      <c r="G340" s="4" t="str">
        <f t="shared" si="11"/>
        <v>2.43</v>
      </c>
      <c r="H340" s="2"/>
      <c r="I340" s="5">
        <v>2.4300000000000002</v>
      </c>
    </row>
    <row r="341" spans="1:9">
      <c r="A341" s="6" t="s">
        <v>336</v>
      </c>
      <c r="B341" s="1" t="s">
        <v>9</v>
      </c>
      <c r="C341" s="1" t="s">
        <v>527</v>
      </c>
      <c r="D341" s="1" t="s">
        <v>528</v>
      </c>
      <c r="E341" s="1" t="str">
        <f t="shared" si="10"/>
        <v>Eothenomys miletus</v>
      </c>
      <c r="F341" s="1" t="str">
        <f>VLOOKUP(E341, [1]taxonomy!A:A, 1, 0)</f>
        <v>Eothenomys miletus</v>
      </c>
      <c r="G341" s="4" t="str">
        <f t="shared" si="11"/>
        <v>2.42</v>
      </c>
      <c r="H341" s="2" t="s">
        <v>529</v>
      </c>
      <c r="I341" s="3"/>
    </row>
    <row r="342" spans="1:9">
      <c r="A342" s="1"/>
      <c r="B342" s="1" t="s">
        <v>59</v>
      </c>
      <c r="C342" s="1" t="s">
        <v>271</v>
      </c>
      <c r="D342" s="1" t="s">
        <v>530</v>
      </c>
      <c r="E342" s="1" t="str">
        <f t="shared" si="10"/>
        <v>Jaculus orientalis</v>
      </c>
      <c r="F342" s="1" t="str">
        <f>VLOOKUP(E342, [1]taxonomy!A:A, 1, 0)</f>
        <v>Jaculus orientalis</v>
      </c>
      <c r="G342" s="4" t="str">
        <f t="shared" si="11"/>
        <v>2.41</v>
      </c>
      <c r="H342" s="2"/>
      <c r="I342" s="5">
        <v>2.41</v>
      </c>
    </row>
    <row r="343" spans="1:9">
      <c r="A343" s="9" t="s">
        <v>128</v>
      </c>
      <c r="B343" s="1" t="s">
        <v>386</v>
      </c>
      <c r="C343" s="1" t="s">
        <v>441</v>
      </c>
      <c r="D343" s="1" t="s">
        <v>531</v>
      </c>
      <c r="E343" s="1" t="str">
        <f t="shared" si="10"/>
        <v>Proechimys hoplomyoides</v>
      </c>
      <c r="F343" s="1" t="str">
        <f>VLOOKUP(E343, [1]taxonomy!A:A, 1, 0)</f>
        <v>Proechimys hoplomyoides</v>
      </c>
      <c r="G343" s="4" t="str">
        <f t="shared" si="11"/>
        <v>2.4</v>
      </c>
      <c r="H343" s="2" t="s">
        <v>532</v>
      </c>
      <c r="I343" s="3"/>
    </row>
    <row r="344" spans="1:9">
      <c r="A344" s="1"/>
      <c r="B344" s="1" t="s">
        <v>9</v>
      </c>
      <c r="C344" s="1" t="s">
        <v>63</v>
      </c>
      <c r="D344" s="1" t="s">
        <v>533</v>
      </c>
      <c r="E344" s="1" t="str">
        <f t="shared" si="10"/>
        <v>Peromyscus interparietalis</v>
      </c>
      <c r="F344" s="1" t="str">
        <f>VLOOKUP(E344, [1]taxonomy!A:A, 1, 0)</f>
        <v>Peromyscus interparietalis</v>
      </c>
      <c r="G344" s="4" t="str">
        <f t="shared" si="11"/>
        <v>2.39</v>
      </c>
      <c r="H344" s="2"/>
      <c r="I344" s="5">
        <v>2.39</v>
      </c>
    </row>
    <row r="345" spans="1:9">
      <c r="A345" s="1"/>
      <c r="B345" s="1" t="s">
        <v>9</v>
      </c>
      <c r="C345" s="1" t="s">
        <v>63</v>
      </c>
      <c r="D345" s="1" t="s">
        <v>534</v>
      </c>
      <c r="E345" s="1" t="str">
        <f t="shared" si="10"/>
        <v>Peromyscus stirtoni</v>
      </c>
      <c r="F345" s="1" t="str">
        <f>VLOOKUP(E345, [1]taxonomy!A:A, 1, 0)</f>
        <v>Peromyscus stirtoni</v>
      </c>
      <c r="G345" s="4" t="str">
        <f t="shared" si="11"/>
        <v>2.38</v>
      </c>
      <c r="H345" s="2"/>
      <c r="I345" s="5">
        <v>2.38</v>
      </c>
    </row>
    <row r="346" spans="1:9">
      <c r="A346" s="1"/>
      <c r="B346" s="1" t="s">
        <v>42</v>
      </c>
      <c r="C346" s="1" t="s">
        <v>535</v>
      </c>
      <c r="D346" s="1" t="s">
        <v>536</v>
      </c>
      <c r="E346" s="1" t="str">
        <f t="shared" si="10"/>
        <v>Cratogeomys castanops</v>
      </c>
      <c r="F346" s="1" t="str">
        <f>VLOOKUP(E346, [1]taxonomy!A:A, 1, 0)</f>
        <v>Cratogeomys castanops</v>
      </c>
      <c r="G346" s="4" t="str">
        <f t="shared" si="11"/>
        <v>2.34</v>
      </c>
      <c r="H346" s="2"/>
      <c r="I346" s="5">
        <v>2.34</v>
      </c>
    </row>
    <row r="347" spans="1:9">
      <c r="A347" s="1"/>
      <c r="B347" s="1" t="s">
        <v>9</v>
      </c>
      <c r="C347" s="1" t="s">
        <v>14</v>
      </c>
      <c r="D347" s="1" t="s">
        <v>457</v>
      </c>
      <c r="E347" s="1" t="str">
        <f t="shared" si="10"/>
        <v>Microtus mexicanus</v>
      </c>
      <c r="F347" s="1" t="str">
        <f>VLOOKUP(E347, [1]taxonomy!A:A, 1, 0)</f>
        <v>Microtus mexicanus</v>
      </c>
      <c r="G347" s="4" t="str">
        <f t="shared" si="11"/>
        <v>2.33</v>
      </c>
      <c r="H347" s="2"/>
      <c r="I347" s="5">
        <v>2.33</v>
      </c>
    </row>
    <row r="348" spans="1:9">
      <c r="A348" s="1"/>
      <c r="B348" s="1" t="s">
        <v>9</v>
      </c>
      <c r="C348" s="1" t="s">
        <v>537</v>
      </c>
      <c r="D348" s="1" t="s">
        <v>538</v>
      </c>
      <c r="E348" s="1" t="str">
        <f t="shared" si="10"/>
        <v>Neofiber alleni</v>
      </c>
      <c r="F348" s="1" t="str">
        <f>VLOOKUP(E348, [1]taxonomy!A:A, 1, 0)</f>
        <v>Neofiber alleni</v>
      </c>
      <c r="G348" s="4" t="str">
        <f t="shared" si="11"/>
        <v>2.33</v>
      </c>
      <c r="H348" s="2"/>
      <c r="I348" s="5">
        <v>2.33</v>
      </c>
    </row>
    <row r="349" spans="1:9">
      <c r="A349" s="6" t="s">
        <v>539</v>
      </c>
      <c r="B349" s="1" t="s">
        <v>9</v>
      </c>
      <c r="C349" s="1" t="s">
        <v>175</v>
      </c>
      <c r="D349" s="1" t="s">
        <v>540</v>
      </c>
      <c r="E349" s="1" t="str">
        <f t="shared" si="10"/>
        <v>Ellobius tancrei</v>
      </c>
      <c r="F349" s="1" t="str">
        <f>VLOOKUP(E349, [1]taxonomy!A:A, 1, 0)</f>
        <v>Ellobius tancrei</v>
      </c>
      <c r="G349" s="4" t="str">
        <f t="shared" si="11"/>
        <v>2.31</v>
      </c>
      <c r="H349" s="2" t="s">
        <v>541</v>
      </c>
      <c r="I349" s="3"/>
    </row>
    <row r="350" spans="1:9">
      <c r="A350" s="1"/>
      <c r="B350" s="1" t="s">
        <v>9</v>
      </c>
      <c r="C350" s="1" t="s">
        <v>415</v>
      </c>
      <c r="D350" s="1" t="s">
        <v>542</v>
      </c>
      <c r="E350" s="1" t="str">
        <f t="shared" si="10"/>
        <v>Neodon sikimensis</v>
      </c>
      <c r="F350" s="1" t="str">
        <f>VLOOKUP(E350, [1]taxonomy!A:A, 1, 0)</f>
        <v>Neodon sikimensis</v>
      </c>
      <c r="G350" s="4" t="str">
        <f t="shared" si="11"/>
        <v>2.25</v>
      </c>
      <c r="H350" s="2"/>
      <c r="I350" s="5">
        <v>2.25</v>
      </c>
    </row>
    <row r="351" spans="1:9">
      <c r="A351" s="1"/>
      <c r="B351" s="1" t="s">
        <v>9</v>
      </c>
      <c r="C351" s="1" t="s">
        <v>63</v>
      </c>
      <c r="D351" s="1" t="s">
        <v>543</v>
      </c>
      <c r="E351" s="1" t="str">
        <f t="shared" si="10"/>
        <v>Peromyscus melanocarpus</v>
      </c>
      <c r="F351" s="1" t="str">
        <f>VLOOKUP(E351, [1]taxonomy!A:A, 1, 0)</f>
        <v>Peromyscus melanocarpus</v>
      </c>
      <c r="G351" s="4" t="str">
        <f t="shared" si="11"/>
        <v>2.23</v>
      </c>
      <c r="H351" s="2"/>
      <c r="I351" s="5">
        <v>2.23</v>
      </c>
    </row>
    <row r="352" spans="1:9">
      <c r="A352" s="1"/>
      <c r="B352" s="1" t="s">
        <v>9</v>
      </c>
      <c r="C352" s="1" t="s">
        <v>229</v>
      </c>
      <c r="D352" s="1" t="s">
        <v>544</v>
      </c>
      <c r="E352" s="1" t="str">
        <f t="shared" si="10"/>
        <v>Reithrodontomys creper</v>
      </c>
      <c r="F352" s="1" t="str">
        <f>VLOOKUP(E352, [1]taxonomy!A:A, 1, 0)</f>
        <v>Reithrodontomys creper</v>
      </c>
      <c r="G352" s="4" t="str">
        <f t="shared" si="11"/>
        <v>2.21</v>
      </c>
      <c r="H352" s="2"/>
      <c r="I352" s="5">
        <v>2.21</v>
      </c>
    </row>
    <row r="353" spans="1:9">
      <c r="A353" s="1"/>
      <c r="B353" s="1" t="s">
        <v>9</v>
      </c>
      <c r="C353" s="1" t="s">
        <v>545</v>
      </c>
      <c r="D353" s="1" t="s">
        <v>546</v>
      </c>
      <c r="E353" s="1" t="str">
        <f t="shared" si="10"/>
        <v>Ototylomys phyllotis</v>
      </c>
      <c r="F353" s="1" t="str">
        <f>VLOOKUP(E353, [1]taxonomy!A:A, 1, 0)</f>
        <v>Ototylomys phyllotis</v>
      </c>
      <c r="G353" s="4" t="str">
        <f t="shared" si="11"/>
        <v>2.2</v>
      </c>
      <c r="H353" s="2"/>
      <c r="I353" s="5">
        <v>2.2000000000000002</v>
      </c>
    </row>
    <row r="354" spans="1:9">
      <c r="A354" s="1"/>
      <c r="B354" s="1" t="s">
        <v>42</v>
      </c>
      <c r="C354" s="1" t="s">
        <v>43</v>
      </c>
      <c r="D354" s="1" t="s">
        <v>547</v>
      </c>
      <c r="E354" s="1" t="str">
        <f t="shared" si="10"/>
        <v>Thomomys umbrinus</v>
      </c>
      <c r="F354" s="1" t="str">
        <f>VLOOKUP(E354, [1]taxonomy!A:A, 1, 0)</f>
        <v>Thomomys umbrinus</v>
      </c>
      <c r="G354" s="4" t="str">
        <f t="shared" si="11"/>
        <v>2.2</v>
      </c>
      <c r="H354" s="2"/>
      <c r="I354" s="5">
        <v>2.2000000000000002</v>
      </c>
    </row>
    <row r="355" spans="1:9">
      <c r="A355" s="1"/>
      <c r="B355" s="1" t="s">
        <v>156</v>
      </c>
      <c r="C355" s="1" t="s">
        <v>157</v>
      </c>
      <c r="D355" s="1" t="s">
        <v>340</v>
      </c>
      <c r="E355" s="1" t="str">
        <f t="shared" si="10"/>
        <v>Abrocoma cinerea</v>
      </c>
      <c r="F355" s="1" t="str">
        <f>VLOOKUP(E355, [1]taxonomy!A:A, 1, 0)</f>
        <v>Abrocoma cinerea</v>
      </c>
      <c r="G355" s="4" t="str">
        <f t="shared" si="11"/>
        <v>2.19</v>
      </c>
      <c r="H355" s="2"/>
      <c r="I355" s="5">
        <v>2.19</v>
      </c>
    </row>
    <row r="356" spans="1:9">
      <c r="A356" s="1"/>
      <c r="B356" s="1" t="s">
        <v>140</v>
      </c>
      <c r="C356" s="1" t="s">
        <v>480</v>
      </c>
      <c r="D356" s="1" t="s">
        <v>548</v>
      </c>
      <c r="E356" s="1" t="str">
        <f t="shared" si="10"/>
        <v>Galea spixii</v>
      </c>
      <c r="F356" s="1" t="str">
        <f>VLOOKUP(E356, [1]taxonomy!A:A, 1, 0)</f>
        <v>Galea spixii</v>
      </c>
      <c r="G356" s="4" t="str">
        <f t="shared" si="11"/>
        <v>2.19</v>
      </c>
      <c r="H356" s="2"/>
      <c r="I356" s="5">
        <v>2.19</v>
      </c>
    </row>
    <row r="357" spans="1:9">
      <c r="A357" s="9" t="s">
        <v>128</v>
      </c>
      <c r="B357" s="1" t="s">
        <v>386</v>
      </c>
      <c r="C357" s="1" t="s">
        <v>441</v>
      </c>
      <c r="D357" s="1" t="s">
        <v>549</v>
      </c>
      <c r="E357" s="1" t="str">
        <f t="shared" si="10"/>
        <v>Proechimys guyannensis</v>
      </c>
      <c r="F357" s="1" t="str">
        <f>VLOOKUP(E357, [1]taxonomy!A:A, 1, 0)</f>
        <v>Proechimys guyannensis</v>
      </c>
      <c r="G357" s="4" t="str">
        <f t="shared" si="11"/>
        <v>2.16</v>
      </c>
      <c r="H357" s="2"/>
      <c r="I357" s="5">
        <v>2.16</v>
      </c>
    </row>
    <row r="358" spans="1:9">
      <c r="A358" s="1"/>
      <c r="B358" s="1" t="s">
        <v>140</v>
      </c>
      <c r="C358" s="1" t="s">
        <v>334</v>
      </c>
      <c r="D358" s="1" t="s">
        <v>550</v>
      </c>
      <c r="E358" s="1" t="str">
        <f t="shared" si="10"/>
        <v>Cavia aperea</v>
      </c>
      <c r="F358" s="1" t="str">
        <f>VLOOKUP(E358, [1]taxonomy!A:A, 1, 0)</f>
        <v>Cavia aperea</v>
      </c>
      <c r="G358" s="4" t="str">
        <f t="shared" si="11"/>
        <v>2.14</v>
      </c>
      <c r="H358" s="2"/>
      <c r="I358" s="5">
        <v>2.14</v>
      </c>
    </row>
    <row r="359" spans="1:9">
      <c r="A359" s="1"/>
      <c r="B359" s="1" t="s">
        <v>9</v>
      </c>
      <c r="C359" s="1" t="s">
        <v>339</v>
      </c>
      <c r="D359" s="1" t="s">
        <v>551</v>
      </c>
      <c r="E359" s="1" t="str">
        <f t="shared" si="10"/>
        <v>Neotoma albigula</v>
      </c>
      <c r="F359" s="1" t="str">
        <f>VLOOKUP(E359, [1]taxonomy!A:A, 1, 0)</f>
        <v>Neotoma albigula</v>
      </c>
      <c r="G359" s="4" t="str">
        <f t="shared" si="11"/>
        <v>2.14</v>
      </c>
      <c r="H359" s="2"/>
      <c r="I359" s="5">
        <v>2.14</v>
      </c>
    </row>
    <row r="360" spans="1:9">
      <c r="A360" s="1" t="s">
        <v>128</v>
      </c>
      <c r="B360" s="1" t="s">
        <v>386</v>
      </c>
      <c r="C360" s="1" t="s">
        <v>552</v>
      </c>
      <c r="D360" s="1" t="s">
        <v>553</v>
      </c>
      <c r="E360" s="1" t="str">
        <f t="shared" si="10"/>
        <v>Makalata didelphoides</v>
      </c>
      <c r="F360" s="1" t="str">
        <f>VLOOKUP(E360, [1]taxonomy!A:A, 1, 0)</f>
        <v>Makalata didelphoides</v>
      </c>
      <c r="G360" s="4" t="str">
        <f t="shared" si="11"/>
        <v>2.11</v>
      </c>
      <c r="H360" s="2" t="s">
        <v>554</v>
      </c>
      <c r="I360" s="5">
        <v>1</v>
      </c>
    </row>
    <row r="361" spans="1:9">
      <c r="A361" s="1"/>
      <c r="B361" s="1" t="s">
        <v>9</v>
      </c>
      <c r="C361" s="1" t="s">
        <v>14</v>
      </c>
      <c r="D361" s="1" t="s">
        <v>555</v>
      </c>
      <c r="E361" s="1" t="str">
        <f t="shared" si="10"/>
        <v>Microtus transcaspicus</v>
      </c>
      <c r="F361" s="1" t="str">
        <f>VLOOKUP(E361, [1]taxonomy!A:A, 1, 0)</f>
        <v>Microtus transcaspicus</v>
      </c>
      <c r="G361" s="4" t="str">
        <f t="shared" si="11"/>
        <v>2.1</v>
      </c>
      <c r="H361" s="2"/>
      <c r="I361" s="5">
        <v>2.1</v>
      </c>
    </row>
    <row r="362" spans="1:9">
      <c r="A362" s="7" t="s">
        <v>556</v>
      </c>
      <c r="B362" s="1" t="s">
        <v>557</v>
      </c>
      <c r="C362" s="1" t="s">
        <v>558</v>
      </c>
      <c r="D362" s="1" t="s">
        <v>559</v>
      </c>
      <c r="E362" s="1" t="str">
        <f t="shared" si="10"/>
        <v>Dasyprocta fuliginosa</v>
      </c>
      <c r="F362" s="1" t="str">
        <f>VLOOKUP(E362, [1]taxonomy!A:A, 1, 0)</f>
        <v>Dasyprocta fuliginosa</v>
      </c>
      <c r="G362" s="4" t="str">
        <f t="shared" si="11"/>
        <v>2.1</v>
      </c>
      <c r="H362" s="2" t="s">
        <v>554</v>
      </c>
      <c r="I362" s="3"/>
    </row>
    <row r="363" spans="1:9">
      <c r="A363" s="1"/>
      <c r="B363" s="1" t="s">
        <v>386</v>
      </c>
      <c r="C363" s="1" t="s">
        <v>560</v>
      </c>
      <c r="D363" s="1" t="s">
        <v>561</v>
      </c>
      <c r="E363" s="1" t="str">
        <f t="shared" si="10"/>
        <v>Hoplomys gymnurus</v>
      </c>
      <c r="F363" s="1" t="str">
        <f>VLOOKUP(E363, [1]taxonomy!A:A, 1, 0)</f>
        <v>Hoplomys gymnurus</v>
      </c>
      <c r="G363" s="4" t="str">
        <f t="shared" si="11"/>
        <v>2.1</v>
      </c>
      <c r="H363" s="2"/>
      <c r="I363" s="5">
        <v>2.1</v>
      </c>
    </row>
    <row r="364" spans="1:9">
      <c r="A364" s="1"/>
      <c r="B364" s="1" t="s">
        <v>9</v>
      </c>
      <c r="C364" s="1" t="s">
        <v>14</v>
      </c>
      <c r="D364" s="1" t="s">
        <v>562</v>
      </c>
      <c r="E364" s="1" t="str">
        <f t="shared" si="10"/>
        <v>Microtus lusitanicus</v>
      </c>
      <c r="F364" s="1" t="str">
        <f>VLOOKUP(E364, [1]taxonomy!A:A, 1, 0)</f>
        <v>Microtus lusitanicus</v>
      </c>
      <c r="G364" s="4" t="str">
        <f t="shared" si="11"/>
        <v>2.09</v>
      </c>
      <c r="H364" s="2"/>
      <c r="I364" s="5">
        <v>2.09</v>
      </c>
    </row>
    <row r="365" spans="1:9">
      <c r="A365" s="1"/>
      <c r="B365" s="1" t="s">
        <v>563</v>
      </c>
      <c r="C365" s="1" t="s">
        <v>564</v>
      </c>
      <c r="D365" s="1" t="s">
        <v>565</v>
      </c>
      <c r="E365" s="1" t="str">
        <f t="shared" si="10"/>
        <v>Massoutiera mzabi</v>
      </c>
      <c r="F365" s="1" t="str">
        <f>VLOOKUP(E365, [1]taxonomy!A:A, 1, 0)</f>
        <v>Massoutiera mzabi</v>
      </c>
      <c r="G365" s="4" t="str">
        <f t="shared" si="11"/>
        <v>2.04</v>
      </c>
      <c r="H365" s="2"/>
      <c r="I365" s="5">
        <v>2.04</v>
      </c>
    </row>
    <row r="366" spans="1:9">
      <c r="A366" s="1" t="s">
        <v>566</v>
      </c>
      <c r="B366" s="1" t="s">
        <v>386</v>
      </c>
      <c r="C366" s="1" t="s">
        <v>443</v>
      </c>
      <c r="D366" s="1" t="s">
        <v>567</v>
      </c>
      <c r="E366" s="1" t="str">
        <f t="shared" si="10"/>
        <v>Trinomys yonenagae</v>
      </c>
      <c r="F366" s="1" t="str">
        <f>VLOOKUP(E366, [1]taxonomy!A:A, 1, 0)</f>
        <v>Trinomys yonenagae</v>
      </c>
      <c r="G366" s="4" t="str">
        <f t="shared" si="11"/>
        <v>2.0</v>
      </c>
      <c r="H366" s="2" t="s">
        <v>568</v>
      </c>
      <c r="I366" s="3"/>
    </row>
    <row r="367" spans="1:9">
      <c r="A367" s="1"/>
      <c r="B367" s="1" t="s">
        <v>569</v>
      </c>
      <c r="C367" s="1" t="s">
        <v>570</v>
      </c>
      <c r="D367" s="1" t="s">
        <v>571</v>
      </c>
      <c r="E367" s="1" t="str">
        <f t="shared" si="10"/>
        <v>Capromys pilorides</v>
      </c>
      <c r="F367" s="1" t="str">
        <f>VLOOKUP(E367, [1]taxonomy!A:A, 1, 0)</f>
        <v>Capromys pilorides</v>
      </c>
      <c r="G367" s="4" t="str">
        <f t="shared" si="11"/>
        <v>2</v>
      </c>
      <c r="H367" s="2"/>
      <c r="I367" s="5">
        <v>2</v>
      </c>
    </row>
    <row r="368" spans="1:9">
      <c r="A368" s="1"/>
      <c r="B368" s="1" t="s">
        <v>569</v>
      </c>
      <c r="C368" s="1" t="s">
        <v>572</v>
      </c>
      <c r="D368" s="1" t="s">
        <v>573</v>
      </c>
      <c r="E368" s="1" t="str">
        <f t="shared" si="10"/>
        <v>Mysateles prehensilis</v>
      </c>
      <c r="F368" s="1" t="str">
        <f>VLOOKUP(E368, [1]taxonomy!A:A, 1, 0)</f>
        <v>Mysateles prehensilis</v>
      </c>
      <c r="G368" s="4" t="str">
        <f t="shared" si="11"/>
        <v>2</v>
      </c>
      <c r="H368" s="2"/>
      <c r="I368" s="5">
        <v>2</v>
      </c>
    </row>
    <row r="369" spans="1:9">
      <c r="A369" s="1"/>
      <c r="B369" s="1" t="s">
        <v>9</v>
      </c>
      <c r="C369" s="1" t="s">
        <v>451</v>
      </c>
      <c r="D369" s="1" t="s">
        <v>574</v>
      </c>
      <c r="E369" s="1" t="str">
        <f t="shared" si="10"/>
        <v>Arborimus pomo</v>
      </c>
      <c r="F369" s="1" t="str">
        <f>VLOOKUP(E369, [1]taxonomy!A:A, 1, 0)</f>
        <v>Arborimus pomo</v>
      </c>
      <c r="G369" s="4" t="str">
        <f t="shared" si="11"/>
        <v>2</v>
      </c>
      <c r="H369" s="2"/>
      <c r="I369" s="5">
        <v>2</v>
      </c>
    </row>
    <row r="370" spans="1:9">
      <c r="A370" s="1"/>
      <c r="B370" s="1" t="s">
        <v>9</v>
      </c>
      <c r="C370" s="1" t="s">
        <v>47</v>
      </c>
      <c r="D370" s="1" t="s">
        <v>575</v>
      </c>
      <c r="E370" s="1" t="str">
        <f t="shared" si="10"/>
        <v>Calomys hummelincki</v>
      </c>
      <c r="F370" s="1" t="str">
        <f>VLOOKUP(E370, [1]taxonomy!A:A, 1, 0)</f>
        <v>Calomys hummelincki</v>
      </c>
      <c r="G370" s="4" t="str">
        <f t="shared" si="11"/>
        <v>2</v>
      </c>
      <c r="H370" s="2" t="s">
        <v>576</v>
      </c>
      <c r="I370" s="3"/>
    </row>
    <row r="371" spans="1:9">
      <c r="A371" s="1" t="s">
        <v>577</v>
      </c>
      <c r="B371" s="1" t="s">
        <v>9</v>
      </c>
      <c r="C371" s="1" t="s">
        <v>578</v>
      </c>
      <c r="D371" s="1" t="s">
        <v>579</v>
      </c>
      <c r="E371" s="1" t="str">
        <f t="shared" si="10"/>
        <v>Kunsia tomentosus</v>
      </c>
      <c r="F371" s="1" t="str">
        <f>VLOOKUP(E371, [1]taxonomy!A:A, 1, 0)</f>
        <v>Kunsia tomentosus</v>
      </c>
      <c r="G371" s="4" t="str">
        <f t="shared" si="11"/>
        <v>2</v>
      </c>
      <c r="H371" s="2" t="s">
        <v>576</v>
      </c>
      <c r="I371" s="3"/>
    </row>
    <row r="372" spans="1:9">
      <c r="A372" s="1" t="s">
        <v>128</v>
      </c>
      <c r="B372" s="1" t="s">
        <v>9</v>
      </c>
      <c r="C372" s="1" t="s">
        <v>259</v>
      </c>
      <c r="D372" s="1" t="s">
        <v>580</v>
      </c>
      <c r="E372" s="1" t="str">
        <f t="shared" si="10"/>
        <v>Neacomys dubosti</v>
      </c>
      <c r="F372" s="1" t="str">
        <f>VLOOKUP(E372, [1]taxonomy!A:A, 1, 0)</f>
        <v>Neacomys dubosti</v>
      </c>
      <c r="G372" s="4" t="str">
        <f t="shared" si="11"/>
        <v>2</v>
      </c>
      <c r="H372" s="2" t="s">
        <v>576</v>
      </c>
      <c r="I372" s="3"/>
    </row>
    <row r="373" spans="1:9">
      <c r="A373" s="1"/>
      <c r="B373" s="1" t="s">
        <v>9</v>
      </c>
      <c r="C373" s="1" t="s">
        <v>339</v>
      </c>
      <c r="D373" s="1" t="s">
        <v>581</v>
      </c>
      <c r="E373" s="1" t="str">
        <f t="shared" si="10"/>
        <v>Neotoma magister</v>
      </c>
      <c r="F373" s="1" t="str">
        <f>VLOOKUP(E373, [1]taxonomy!A:A, 1, 0)</f>
        <v>Neotoma magister</v>
      </c>
      <c r="G373" s="4" t="str">
        <f t="shared" si="11"/>
        <v>2</v>
      </c>
      <c r="H373" s="2"/>
      <c r="I373" s="5">
        <v>2</v>
      </c>
    </row>
    <row r="374" spans="1:9">
      <c r="A374" s="1"/>
      <c r="B374" s="1" t="s">
        <v>9</v>
      </c>
      <c r="C374" s="1" t="s">
        <v>339</v>
      </c>
      <c r="D374" s="1" t="s">
        <v>582</v>
      </c>
      <c r="E374" s="1" t="str">
        <f t="shared" si="10"/>
        <v>Neotoma phenax</v>
      </c>
      <c r="F374" s="1" t="str">
        <f>VLOOKUP(E374, [1]taxonomy!A:A, 1, 0)</f>
        <v>Neotoma phenax</v>
      </c>
      <c r="G374" s="4" t="str">
        <f t="shared" si="11"/>
        <v>2</v>
      </c>
      <c r="H374" s="2"/>
      <c r="I374" s="5">
        <v>2</v>
      </c>
    </row>
    <row r="375" spans="1:9">
      <c r="A375" s="1"/>
      <c r="B375" s="1" t="s">
        <v>9</v>
      </c>
      <c r="C375" s="1" t="s">
        <v>583</v>
      </c>
      <c r="D375" s="1" t="s">
        <v>324</v>
      </c>
      <c r="E375" s="1" t="str">
        <f t="shared" si="10"/>
        <v>Nyctomys sumichrasti</v>
      </c>
      <c r="F375" s="1" t="str">
        <f>VLOOKUP(E375, [1]taxonomy!A:A, 1, 0)</f>
        <v>Nyctomys sumichrasti</v>
      </c>
      <c r="G375" s="4" t="str">
        <f t="shared" si="11"/>
        <v>2</v>
      </c>
      <c r="H375" s="2"/>
      <c r="I375" s="5">
        <v>2</v>
      </c>
    </row>
    <row r="376" spans="1:9">
      <c r="A376" s="13" t="s">
        <v>584</v>
      </c>
      <c r="B376" s="1" t="s">
        <v>9</v>
      </c>
      <c r="C376" s="1" t="s">
        <v>63</v>
      </c>
      <c r="D376" s="1" t="s">
        <v>585</v>
      </c>
      <c r="E376" s="1" t="str">
        <f t="shared" si="10"/>
        <v>Peromyscus guardia</v>
      </c>
      <c r="F376" s="1" t="str">
        <f>VLOOKUP(E376, [1]taxonomy!A:A, 1, 0)</f>
        <v>Peromyscus guardia</v>
      </c>
      <c r="G376" s="4" t="str">
        <f t="shared" si="11"/>
        <v>2</v>
      </c>
      <c r="H376" s="2" t="s">
        <v>576</v>
      </c>
      <c r="I376" s="3"/>
    </row>
    <row r="377" spans="1:9">
      <c r="A377" s="14" t="s">
        <v>586</v>
      </c>
      <c r="B377" s="1" t="s">
        <v>9</v>
      </c>
      <c r="C377" s="1" t="s">
        <v>63</v>
      </c>
      <c r="D377" s="1" t="s">
        <v>587</v>
      </c>
      <c r="E377" s="1" t="str">
        <f t="shared" si="10"/>
        <v>Peromyscus levipes</v>
      </c>
      <c r="F377" s="1" t="str">
        <f>VLOOKUP(E377, [1]taxonomy!A:A, 1, 0)</f>
        <v>Peromyscus levipes</v>
      </c>
      <c r="G377" s="4" t="str">
        <f t="shared" si="11"/>
        <v>2</v>
      </c>
      <c r="H377" s="2" t="s">
        <v>576</v>
      </c>
      <c r="I377" s="3"/>
    </row>
    <row r="378" spans="1:9">
      <c r="A378" s="1"/>
      <c r="B378" s="1" t="s">
        <v>9</v>
      </c>
      <c r="C378" s="1" t="s">
        <v>63</v>
      </c>
      <c r="D378" s="1" t="s">
        <v>588</v>
      </c>
      <c r="E378" s="1" t="str">
        <f t="shared" si="10"/>
        <v>Peromyscus megalops</v>
      </c>
      <c r="F378" s="1" t="str">
        <f>VLOOKUP(E378, [1]taxonomy!A:A, 1, 0)</f>
        <v>Peromyscus megalops</v>
      </c>
      <c r="G378" s="4" t="str">
        <f t="shared" si="11"/>
        <v>2</v>
      </c>
      <c r="H378" s="2"/>
      <c r="I378" s="5">
        <v>2</v>
      </c>
    </row>
    <row r="379" spans="1:9">
      <c r="A379" s="1"/>
      <c r="B379" s="1" t="s">
        <v>563</v>
      </c>
      <c r="C379" s="1" t="s">
        <v>589</v>
      </c>
      <c r="D379" s="1" t="s">
        <v>590</v>
      </c>
      <c r="E379" s="1" t="str">
        <f t="shared" si="10"/>
        <v>Ctenodactylus gundi</v>
      </c>
      <c r="F379" s="1" t="str">
        <f>VLOOKUP(E379, [1]taxonomy!A:A, 1, 0)</f>
        <v>Ctenodactylus gundi</v>
      </c>
      <c r="G379" s="4" t="str">
        <f t="shared" si="11"/>
        <v>2</v>
      </c>
      <c r="H379" s="2"/>
      <c r="I379" s="5">
        <v>2</v>
      </c>
    </row>
    <row r="380" spans="1:9">
      <c r="A380" s="1"/>
      <c r="B380" s="1" t="s">
        <v>563</v>
      </c>
      <c r="C380" s="1" t="s">
        <v>589</v>
      </c>
      <c r="D380" s="1" t="s">
        <v>591</v>
      </c>
      <c r="E380" s="1" t="str">
        <f t="shared" si="10"/>
        <v>Ctenodactylus vali</v>
      </c>
      <c r="F380" s="1" t="str">
        <f>VLOOKUP(E380, [1]taxonomy!A:A, 1, 0)</f>
        <v>Ctenodactylus vali</v>
      </c>
      <c r="G380" s="4" t="str">
        <f t="shared" si="11"/>
        <v>2</v>
      </c>
      <c r="H380" s="2"/>
      <c r="I380" s="5">
        <v>2</v>
      </c>
    </row>
    <row r="381" spans="1:9">
      <c r="A381" s="1"/>
      <c r="B381" s="1" t="s">
        <v>205</v>
      </c>
      <c r="C381" s="1" t="s">
        <v>206</v>
      </c>
      <c r="D381" s="1" t="s">
        <v>592</v>
      </c>
      <c r="E381" s="1" t="str">
        <f t="shared" si="10"/>
        <v>Ctenomys opimus</v>
      </c>
      <c r="F381" s="1" t="str">
        <f>VLOOKUP(E381, [1]taxonomy!A:A, 1, 0)</f>
        <v>Ctenomys opimus</v>
      </c>
      <c r="G381" s="4" t="str">
        <f t="shared" si="11"/>
        <v>2</v>
      </c>
      <c r="H381" s="2"/>
      <c r="I381" s="5">
        <v>2</v>
      </c>
    </row>
    <row r="382" spans="1:9">
      <c r="A382" s="1"/>
      <c r="B382" s="1" t="s">
        <v>557</v>
      </c>
      <c r="C382" s="1" t="s">
        <v>558</v>
      </c>
      <c r="D382" s="1" t="s">
        <v>593</v>
      </c>
      <c r="E382" s="1" t="str">
        <f t="shared" si="10"/>
        <v>Dasyprocta cristata</v>
      </c>
      <c r="F382" s="1" t="str">
        <f>VLOOKUP(E382, [1]taxonomy!A:A, 1, 0)</f>
        <v>Dasyprocta cristata</v>
      </c>
      <c r="G382" s="4" t="str">
        <f t="shared" si="11"/>
        <v>2</v>
      </c>
      <c r="H382" s="2"/>
      <c r="I382" s="5">
        <v>2</v>
      </c>
    </row>
    <row r="383" spans="1:9">
      <c r="A383" s="1" t="s">
        <v>594</v>
      </c>
      <c r="B383" s="1" t="s">
        <v>386</v>
      </c>
      <c r="C383" s="1" t="s">
        <v>595</v>
      </c>
      <c r="D383" s="1" t="s">
        <v>160</v>
      </c>
      <c r="E383" s="1" t="str">
        <f t="shared" si="10"/>
        <v>Dactylomys boliviensis</v>
      </c>
      <c r="F383" s="1" t="str">
        <f>VLOOKUP(E383, [1]taxonomy!A:A, 1, 0)</f>
        <v>Dactylomys boliviensis</v>
      </c>
      <c r="G383" s="4" t="str">
        <f t="shared" si="11"/>
        <v>2</v>
      </c>
      <c r="H383" s="2" t="s">
        <v>576</v>
      </c>
      <c r="I383" s="3"/>
    </row>
    <row r="384" spans="1:9">
      <c r="A384" s="1" t="s">
        <v>596</v>
      </c>
      <c r="B384" s="1" t="s">
        <v>386</v>
      </c>
      <c r="C384" s="1" t="s">
        <v>441</v>
      </c>
      <c r="D384" s="1" t="s">
        <v>597</v>
      </c>
      <c r="E384" s="1" t="str">
        <f t="shared" si="10"/>
        <v>Proechimys echinothrix</v>
      </c>
      <c r="F384" s="1" t="str">
        <f>VLOOKUP(E384, [1]taxonomy!A:A, 1, 0)</f>
        <v>Proechimys echinothrix</v>
      </c>
      <c r="G384" s="4" t="str">
        <f t="shared" si="11"/>
        <v>2</v>
      </c>
      <c r="H384" s="2" t="s">
        <v>576</v>
      </c>
      <c r="I384" s="3"/>
    </row>
    <row r="385" spans="1:9">
      <c r="A385" s="1" t="s">
        <v>440</v>
      </c>
      <c r="B385" s="1" t="s">
        <v>386</v>
      </c>
      <c r="C385" s="1" t="s">
        <v>441</v>
      </c>
      <c r="D385" s="1" t="s">
        <v>598</v>
      </c>
      <c r="E385" s="1" t="str">
        <f t="shared" si="10"/>
        <v>Proechimys gardneri</v>
      </c>
      <c r="F385" s="1" t="str">
        <f>VLOOKUP(E385, [1]taxonomy!A:A, 1, 0)</f>
        <v>Proechimys gardneri</v>
      </c>
      <c r="G385" s="4" t="str">
        <f t="shared" si="11"/>
        <v>2</v>
      </c>
      <c r="H385" s="2" t="s">
        <v>576</v>
      </c>
      <c r="I385" s="3"/>
    </row>
    <row r="386" spans="1:9">
      <c r="A386" s="1" t="s">
        <v>440</v>
      </c>
      <c r="B386" s="1" t="s">
        <v>386</v>
      </c>
      <c r="C386" s="1" t="s">
        <v>441</v>
      </c>
      <c r="D386" s="1" t="s">
        <v>599</v>
      </c>
      <c r="E386" s="1" t="str">
        <f t="shared" ref="E386:E449" si="12">_xlfn.CONCAT(C386, " ", D386)</f>
        <v>Proechimys pattoni</v>
      </c>
      <c r="F386" s="1" t="str">
        <f>VLOOKUP(E386, [1]taxonomy!A:A, 1, 0)</f>
        <v>Proechimys pattoni</v>
      </c>
      <c r="G386" s="4" t="str">
        <f t="shared" ref="G386:G449" si="13">_xlfn.CONCAT(H386, I386)</f>
        <v>2</v>
      </c>
      <c r="H386" s="2" t="s">
        <v>576</v>
      </c>
      <c r="I386" s="3"/>
    </row>
    <row r="387" spans="1:9">
      <c r="A387" s="1" t="s">
        <v>440</v>
      </c>
      <c r="B387" s="1" t="s">
        <v>386</v>
      </c>
      <c r="C387" s="1" t="s">
        <v>441</v>
      </c>
      <c r="D387" s="1" t="s">
        <v>600</v>
      </c>
      <c r="E387" s="1" t="str">
        <f t="shared" si="12"/>
        <v>Proechimys simonsi</v>
      </c>
      <c r="F387" s="1" t="str">
        <f>VLOOKUP(E387, [1]taxonomy!A:A, 1, 0)</f>
        <v>Proechimys simonsi</v>
      </c>
      <c r="G387" s="4" t="str">
        <f t="shared" si="13"/>
        <v>2</v>
      </c>
      <c r="H387" s="2" t="s">
        <v>576</v>
      </c>
      <c r="I387" s="3"/>
    </row>
    <row r="388" spans="1:9">
      <c r="A388" s="1"/>
      <c r="B388" s="1" t="s">
        <v>386</v>
      </c>
      <c r="C388" s="1" t="s">
        <v>443</v>
      </c>
      <c r="D388" s="1" t="s">
        <v>601</v>
      </c>
      <c r="E388" s="1" t="str">
        <f t="shared" si="12"/>
        <v>Trinomys dimidiatus</v>
      </c>
      <c r="F388" s="1" t="str">
        <f>VLOOKUP(E388, [1]taxonomy!A:A, 1, 0)</f>
        <v>Trinomys dimidiatus</v>
      </c>
      <c r="G388" s="4" t="str">
        <f t="shared" si="13"/>
        <v>2</v>
      </c>
      <c r="H388" s="2"/>
      <c r="I388" s="5">
        <v>2</v>
      </c>
    </row>
    <row r="389" spans="1:9">
      <c r="A389" s="1"/>
      <c r="B389" s="1" t="s">
        <v>79</v>
      </c>
      <c r="C389" s="1" t="s">
        <v>80</v>
      </c>
      <c r="D389" s="1" t="s">
        <v>602</v>
      </c>
      <c r="E389" s="1" t="str">
        <f t="shared" si="12"/>
        <v>Chaetodipus pernix</v>
      </c>
      <c r="F389" s="1" t="str">
        <f>VLOOKUP(E389, [1]taxonomy!A:A, 1, 0)</f>
        <v>Chaetodipus pernix</v>
      </c>
      <c r="G389" s="4" t="str">
        <f t="shared" si="13"/>
        <v>2</v>
      </c>
      <c r="H389" s="2" t="s">
        <v>576</v>
      </c>
      <c r="I389" s="3"/>
    </row>
    <row r="390" spans="1:9">
      <c r="A390" s="1"/>
      <c r="B390" s="1" t="s">
        <v>65</v>
      </c>
      <c r="C390" s="1" t="s">
        <v>603</v>
      </c>
      <c r="D390" s="1" t="s">
        <v>604</v>
      </c>
      <c r="E390" s="1" t="str">
        <f t="shared" si="12"/>
        <v>Heterocephalus glaber</v>
      </c>
      <c r="F390" s="1" t="str">
        <f>VLOOKUP(E390, [1]taxonomy!A:A, 1, 0)</f>
        <v>Heterocephalus glaber</v>
      </c>
      <c r="G390" s="4" t="str">
        <f t="shared" si="13"/>
        <v>11.3</v>
      </c>
      <c r="H390" s="2"/>
      <c r="I390" s="5">
        <v>11.3</v>
      </c>
    </row>
    <row r="391" spans="1:9">
      <c r="A391" s="1"/>
      <c r="B391" s="1" t="s">
        <v>9</v>
      </c>
      <c r="C391" s="1" t="s">
        <v>14</v>
      </c>
      <c r="D391" s="1" t="s">
        <v>605</v>
      </c>
      <c r="E391" s="1" t="str">
        <f t="shared" si="12"/>
        <v>Microtus kikuchii</v>
      </c>
      <c r="F391" s="1" t="str">
        <f>VLOOKUP(E391, [1]taxonomy!A:A, 1, 0)</f>
        <v>Microtus kikuchii</v>
      </c>
      <c r="G391" s="4" t="str">
        <f t="shared" si="13"/>
        <v>1.97</v>
      </c>
      <c r="H391" s="2"/>
      <c r="I391" s="5">
        <v>1.97</v>
      </c>
    </row>
    <row r="392" spans="1:9">
      <c r="A392" s="1"/>
      <c r="B392" s="1" t="s">
        <v>557</v>
      </c>
      <c r="C392" s="1" t="s">
        <v>606</v>
      </c>
      <c r="D392" s="1" t="s">
        <v>607</v>
      </c>
      <c r="E392" s="1" t="str">
        <f t="shared" si="12"/>
        <v>Myoprocta acouchy</v>
      </c>
      <c r="F392" s="1" t="str">
        <f>VLOOKUP(E392, [1]taxonomy!A:A, 1, 0)</f>
        <v>Myoprocta acouchy</v>
      </c>
      <c r="G392" s="4" t="str">
        <f t="shared" si="13"/>
        <v>1.97</v>
      </c>
      <c r="H392" s="2"/>
      <c r="I392" s="5">
        <v>1.97</v>
      </c>
    </row>
    <row r="393" spans="1:9">
      <c r="A393" s="1"/>
      <c r="B393" s="1" t="s">
        <v>608</v>
      </c>
      <c r="C393" s="1" t="s">
        <v>609</v>
      </c>
      <c r="D393" s="1" t="s">
        <v>610</v>
      </c>
      <c r="E393" s="1" t="str">
        <f t="shared" si="12"/>
        <v>Dinomys branickii</v>
      </c>
      <c r="F393" s="1" t="str">
        <f>VLOOKUP(E393, [1]taxonomy!A:A, 1, 0)</f>
        <v>Dinomys branickii</v>
      </c>
      <c r="G393" s="4" t="str">
        <f t="shared" si="13"/>
        <v>1.97</v>
      </c>
      <c r="H393" s="2"/>
      <c r="I393" s="5">
        <v>1.97</v>
      </c>
    </row>
    <row r="394" spans="1:9">
      <c r="A394" s="1"/>
      <c r="B394" s="1" t="s">
        <v>42</v>
      </c>
      <c r="C394" s="1" t="s">
        <v>611</v>
      </c>
      <c r="D394" s="1" t="s">
        <v>94</v>
      </c>
      <c r="E394" s="1" t="str">
        <f t="shared" si="12"/>
        <v>Orthogeomys hispidus</v>
      </c>
      <c r="F394" s="1" t="str">
        <f>VLOOKUP(E394, [1]taxonomy!A:A, 1, 0)</f>
        <v>Orthogeomys hispidus</v>
      </c>
      <c r="G394" s="4" t="str">
        <f t="shared" si="13"/>
        <v>1.97</v>
      </c>
      <c r="H394" s="2"/>
      <c r="I394" s="5">
        <v>1.97</v>
      </c>
    </row>
    <row r="395" spans="1:9">
      <c r="A395" s="1"/>
      <c r="B395" s="1" t="s">
        <v>140</v>
      </c>
      <c r="C395" s="1" t="s">
        <v>612</v>
      </c>
      <c r="D395" s="1" t="s">
        <v>613</v>
      </c>
      <c r="E395" s="1" t="str">
        <f t="shared" si="12"/>
        <v>Dolichotis salinicola</v>
      </c>
      <c r="F395" s="1" t="str">
        <f>VLOOKUP(E395, [1]taxonomy!A:A, 1, 0)</f>
        <v>Dolichotis salinicola</v>
      </c>
      <c r="G395" s="4" t="str">
        <f t="shared" si="13"/>
        <v>1.94</v>
      </c>
      <c r="H395" s="2"/>
      <c r="I395" s="5">
        <v>1.94</v>
      </c>
    </row>
    <row r="396" spans="1:9">
      <c r="A396" s="1"/>
      <c r="B396" s="1" t="s">
        <v>9</v>
      </c>
      <c r="C396" s="1" t="s">
        <v>369</v>
      </c>
      <c r="D396" s="1" t="s">
        <v>614</v>
      </c>
      <c r="E396" s="1" t="str">
        <f t="shared" si="12"/>
        <v>Caryomys inez</v>
      </c>
      <c r="F396" s="1" t="str">
        <f>VLOOKUP(E396, [1]taxonomy!A:A, 1, 0)</f>
        <v>Caryomys inez</v>
      </c>
      <c r="G396" s="4" t="str">
        <f t="shared" si="13"/>
        <v>1.94</v>
      </c>
      <c r="H396" s="2"/>
      <c r="I396" s="5">
        <v>1.94</v>
      </c>
    </row>
    <row r="397" spans="1:9">
      <c r="A397" s="1"/>
      <c r="B397" s="1" t="s">
        <v>9</v>
      </c>
      <c r="C397" s="1" t="s">
        <v>72</v>
      </c>
      <c r="D397" s="1" t="s">
        <v>507</v>
      </c>
      <c r="E397" s="1" t="str">
        <f t="shared" si="12"/>
        <v>Chionomys roberti</v>
      </c>
      <c r="F397" s="1" t="str">
        <f>VLOOKUP(E397, [1]taxonomy!A:A, 1, 0)</f>
        <v>Chionomys roberti</v>
      </c>
      <c r="G397" s="4" t="str">
        <f t="shared" si="13"/>
        <v>1.94</v>
      </c>
      <c r="H397" s="2"/>
      <c r="I397" s="5">
        <v>1.94</v>
      </c>
    </row>
    <row r="398" spans="1:9">
      <c r="A398" s="1"/>
      <c r="B398" s="1" t="s">
        <v>9</v>
      </c>
      <c r="C398" s="1" t="s">
        <v>615</v>
      </c>
      <c r="D398" s="1" t="s">
        <v>616</v>
      </c>
      <c r="E398" s="1" t="str">
        <f t="shared" si="12"/>
        <v>Ichthyomys tweedii</v>
      </c>
      <c r="F398" s="1" t="str">
        <f>VLOOKUP(E398, [1]taxonomy!A:A, 1, 0)</f>
        <v>Ichthyomys tweedii</v>
      </c>
      <c r="G398" s="4" t="str">
        <f t="shared" si="13"/>
        <v>1.94</v>
      </c>
      <c r="H398" s="2"/>
      <c r="I398" s="5">
        <v>1.94</v>
      </c>
    </row>
    <row r="399" spans="1:9">
      <c r="A399" s="1"/>
      <c r="B399" s="1" t="s">
        <v>9</v>
      </c>
      <c r="C399" s="1" t="s">
        <v>249</v>
      </c>
      <c r="D399" s="1" t="s">
        <v>617</v>
      </c>
      <c r="E399" s="1" t="str">
        <f t="shared" si="12"/>
        <v>Neusticomys monticolus</v>
      </c>
      <c r="F399" s="1" t="str">
        <f>VLOOKUP(E399, [1]taxonomy!A:A, 1, 0)</f>
        <v>Neusticomys monticolus</v>
      </c>
      <c r="G399" s="4" t="str">
        <f t="shared" si="13"/>
        <v>1.94</v>
      </c>
      <c r="H399" s="2"/>
      <c r="I399" s="5">
        <v>1.94</v>
      </c>
    </row>
    <row r="400" spans="1:9">
      <c r="A400" s="1"/>
      <c r="B400" s="1" t="s">
        <v>9</v>
      </c>
      <c r="C400" s="1" t="s">
        <v>63</v>
      </c>
      <c r="D400" s="1" t="s">
        <v>198</v>
      </c>
      <c r="E400" s="1" t="str">
        <f t="shared" si="12"/>
        <v>Peromyscus californicus</v>
      </c>
      <c r="F400" s="1" t="str">
        <f>VLOOKUP(E400, [1]taxonomy!A:A, 1, 0)</f>
        <v>Peromyscus californicus</v>
      </c>
      <c r="G400" s="4" t="str">
        <f t="shared" si="13"/>
        <v>1.94</v>
      </c>
      <c r="H400" s="2"/>
      <c r="I400" s="5">
        <v>1.94</v>
      </c>
    </row>
    <row r="401" spans="1:9">
      <c r="A401" s="1"/>
      <c r="B401" s="1" t="s">
        <v>9</v>
      </c>
      <c r="C401" s="1" t="s">
        <v>63</v>
      </c>
      <c r="D401" s="1" t="s">
        <v>618</v>
      </c>
      <c r="E401" s="1" t="str">
        <f t="shared" si="12"/>
        <v>Peromyscus furvus</v>
      </c>
      <c r="F401" s="1" t="str">
        <f>VLOOKUP(E401, [1]taxonomy!A:A, 1, 0)</f>
        <v>Peromyscus furvus</v>
      </c>
      <c r="G401" s="4" t="str">
        <f t="shared" si="13"/>
        <v>1.94</v>
      </c>
      <c r="H401" s="2"/>
      <c r="I401" s="5">
        <v>1.94</v>
      </c>
    </row>
    <row r="402" spans="1:9">
      <c r="A402" s="1"/>
      <c r="B402" s="1" t="s">
        <v>9</v>
      </c>
      <c r="C402" s="1" t="s">
        <v>63</v>
      </c>
      <c r="D402" s="1" t="s">
        <v>619</v>
      </c>
      <c r="E402" s="1" t="str">
        <f t="shared" si="12"/>
        <v>Peromyscus guatemalensis</v>
      </c>
      <c r="F402" s="1" t="str">
        <f>VLOOKUP(E402, [1]taxonomy!A:A, 1, 0)</f>
        <v>Peromyscus guatemalensis</v>
      </c>
      <c r="G402" s="4" t="str">
        <f t="shared" si="13"/>
        <v>1.94</v>
      </c>
      <c r="H402" s="2"/>
      <c r="I402" s="5">
        <v>1.94</v>
      </c>
    </row>
    <row r="403" spans="1:9">
      <c r="A403" s="1"/>
      <c r="B403" s="1" t="s">
        <v>9</v>
      </c>
      <c r="C403" s="1" t="s">
        <v>63</v>
      </c>
      <c r="D403" s="1" t="s">
        <v>620</v>
      </c>
      <c r="E403" s="1" t="str">
        <f t="shared" si="12"/>
        <v>Peromyscus zarhynchus</v>
      </c>
      <c r="F403" s="1" t="str">
        <f>VLOOKUP(E403, [1]taxonomy!A:A, 1, 0)</f>
        <v>Peromyscus zarhynchus</v>
      </c>
      <c r="G403" s="4" t="str">
        <f t="shared" si="13"/>
        <v>1.94</v>
      </c>
      <c r="H403" s="2"/>
      <c r="I403" s="5">
        <v>1.94</v>
      </c>
    </row>
    <row r="404" spans="1:9">
      <c r="A404" s="1"/>
      <c r="B404" s="1" t="s">
        <v>9</v>
      </c>
      <c r="C404" s="1" t="s">
        <v>621</v>
      </c>
      <c r="D404" s="1" t="s">
        <v>622</v>
      </c>
      <c r="E404" s="1" t="str">
        <f t="shared" si="12"/>
        <v>Punomys lemminus</v>
      </c>
      <c r="F404" s="1" t="str">
        <f>VLOOKUP(E404, [1]taxonomy!A:A, 1, 0)</f>
        <v>Punomys lemminus</v>
      </c>
      <c r="G404" s="4" t="str">
        <f t="shared" si="13"/>
        <v>1.94</v>
      </c>
      <c r="H404" s="2"/>
      <c r="I404" s="5">
        <v>1.94</v>
      </c>
    </row>
    <row r="405" spans="1:9">
      <c r="A405" s="1"/>
      <c r="B405" s="1" t="s">
        <v>386</v>
      </c>
      <c r="C405" s="1" t="s">
        <v>623</v>
      </c>
      <c r="D405" s="1" t="s">
        <v>624</v>
      </c>
      <c r="E405" s="1" t="str">
        <f t="shared" si="12"/>
        <v>Echimys chrysurus</v>
      </c>
      <c r="F405" s="1" t="str">
        <f>VLOOKUP(E405, [1]taxonomy!A:A, 1, 0)</f>
        <v>Echimys chrysurus</v>
      </c>
      <c r="G405" s="4" t="str">
        <f t="shared" si="13"/>
        <v>1.94</v>
      </c>
      <c r="H405" s="2"/>
      <c r="I405" s="5">
        <v>1.94</v>
      </c>
    </row>
    <row r="406" spans="1:9">
      <c r="A406" s="1"/>
      <c r="B406" s="1" t="s">
        <v>42</v>
      </c>
      <c r="C406" s="1" t="s">
        <v>535</v>
      </c>
      <c r="D406" s="1" t="s">
        <v>354</v>
      </c>
      <c r="E406" s="1" t="str">
        <f t="shared" si="12"/>
        <v>Cratogeomys merriami</v>
      </c>
      <c r="F406" s="1" t="str">
        <f>VLOOKUP(E406, [1]taxonomy!A:A, 1, 0)</f>
        <v>Cratogeomys merriami</v>
      </c>
      <c r="G406" s="4" t="str">
        <f t="shared" si="13"/>
        <v>1.94</v>
      </c>
      <c r="H406" s="2"/>
      <c r="I406" s="5">
        <v>1.94</v>
      </c>
    </row>
    <row r="407" spans="1:9">
      <c r="A407" s="1"/>
      <c r="B407" s="1" t="s">
        <v>42</v>
      </c>
      <c r="C407" s="1" t="s">
        <v>535</v>
      </c>
      <c r="D407" s="1" t="s">
        <v>625</v>
      </c>
      <c r="E407" s="1" t="str">
        <f t="shared" si="12"/>
        <v>Cratogeomys fumosus</v>
      </c>
      <c r="F407" s="1" t="str">
        <f>VLOOKUP(E407, [1]taxonomy!A:A, 1, 0)</f>
        <v>Cratogeomys fumosus</v>
      </c>
      <c r="G407" s="4" t="str">
        <f t="shared" si="13"/>
        <v>1.94</v>
      </c>
      <c r="H407" s="2"/>
      <c r="I407" s="5">
        <v>1.94</v>
      </c>
    </row>
    <row r="408" spans="1:9">
      <c r="A408" s="1"/>
      <c r="B408" s="1" t="s">
        <v>495</v>
      </c>
      <c r="C408" s="1" t="s">
        <v>626</v>
      </c>
      <c r="D408" s="1" t="s">
        <v>627</v>
      </c>
      <c r="E408" s="1" t="str">
        <f t="shared" si="12"/>
        <v>Lagostomus maximus</v>
      </c>
      <c r="F408" s="1" t="str">
        <f>VLOOKUP(E408, [1]taxonomy!A:A, 1, 0)</f>
        <v>Lagostomus maximus</v>
      </c>
      <c r="G408" s="4" t="str">
        <f t="shared" si="13"/>
        <v>1.93</v>
      </c>
      <c r="H408" s="2"/>
      <c r="I408" s="5">
        <v>1.93</v>
      </c>
    </row>
    <row r="409" spans="1:9">
      <c r="A409" s="1"/>
      <c r="B409" s="1" t="s">
        <v>140</v>
      </c>
      <c r="C409" s="1" t="s">
        <v>334</v>
      </c>
      <c r="D409" s="1" t="s">
        <v>628</v>
      </c>
      <c r="E409" s="1" t="str">
        <f t="shared" si="12"/>
        <v>Cavia tschudii</v>
      </c>
      <c r="F409" s="1" t="str">
        <f>VLOOKUP(E409, [1]taxonomy!A:A, 1, 0)</f>
        <v>Cavia tschudii</v>
      </c>
      <c r="G409" s="4" t="str">
        <f t="shared" si="13"/>
        <v>1.9</v>
      </c>
      <c r="H409" s="2"/>
      <c r="I409" s="5">
        <v>1.9</v>
      </c>
    </row>
    <row r="410" spans="1:9">
      <c r="A410" s="1"/>
      <c r="B410" s="1" t="s">
        <v>9</v>
      </c>
      <c r="C410" s="1" t="s">
        <v>629</v>
      </c>
      <c r="D410" s="1" t="s">
        <v>630</v>
      </c>
      <c r="E410" s="1" t="str">
        <f t="shared" si="12"/>
        <v>Habromys lepturus</v>
      </c>
      <c r="F410" s="1" t="str">
        <f>VLOOKUP(E410, [1]taxonomy!A:A, 1, 0)</f>
        <v>Habromys lepturus</v>
      </c>
      <c r="G410" s="4" t="str">
        <f t="shared" si="13"/>
        <v>1.9</v>
      </c>
      <c r="H410" s="2"/>
      <c r="I410" s="5">
        <v>1.9</v>
      </c>
    </row>
    <row r="411" spans="1:9">
      <c r="A411" s="15" t="s">
        <v>631</v>
      </c>
      <c r="B411" s="1" t="s">
        <v>9</v>
      </c>
      <c r="C411" s="1" t="s">
        <v>632</v>
      </c>
      <c r="D411" s="1" t="s">
        <v>633</v>
      </c>
      <c r="E411" s="1" t="str">
        <f t="shared" si="12"/>
        <v>Otonyctomys hatti</v>
      </c>
      <c r="F411" s="1" t="str">
        <f>VLOOKUP(E411, [1]taxonomy!A:A, 1, 0)</f>
        <v>Otonyctomys hatti</v>
      </c>
      <c r="G411" s="4" t="str">
        <f t="shared" si="13"/>
        <v>1.9</v>
      </c>
      <c r="H411" s="2" t="s">
        <v>634</v>
      </c>
      <c r="I411" s="3"/>
    </row>
    <row r="412" spans="1:9">
      <c r="A412" s="1"/>
      <c r="B412" s="1" t="s">
        <v>42</v>
      </c>
      <c r="C412" s="1" t="s">
        <v>173</v>
      </c>
      <c r="D412" s="1" t="s">
        <v>316</v>
      </c>
      <c r="E412" s="1" t="str">
        <f t="shared" si="12"/>
        <v>Geomys attwateri</v>
      </c>
      <c r="F412" s="1" t="str">
        <f>VLOOKUP(E412, [1]taxonomy!A:A, 1, 0)</f>
        <v>Geomys attwateri</v>
      </c>
      <c r="G412" s="4" t="str">
        <f t="shared" si="13"/>
        <v>1.89</v>
      </c>
      <c r="H412" s="2"/>
      <c r="I412" s="5">
        <v>1.89</v>
      </c>
    </row>
    <row r="413" spans="1:9">
      <c r="A413" s="1"/>
      <c r="B413" s="1" t="s">
        <v>495</v>
      </c>
      <c r="C413" s="1" t="s">
        <v>496</v>
      </c>
      <c r="D413" s="1" t="s">
        <v>635</v>
      </c>
      <c r="E413" s="1" t="str">
        <f t="shared" si="12"/>
        <v>Chinchilla lanigera</v>
      </c>
      <c r="F413" s="1" t="str">
        <f>VLOOKUP(E413, [1]taxonomy!A:A, 1, 0)</f>
        <v>Chinchilla lanigera</v>
      </c>
      <c r="G413" s="4" t="str">
        <f t="shared" si="13"/>
        <v>1.87</v>
      </c>
      <c r="H413" s="2"/>
      <c r="I413" s="5">
        <v>1.87</v>
      </c>
    </row>
    <row r="414" spans="1:9">
      <c r="A414" s="1"/>
      <c r="B414" s="1" t="s">
        <v>557</v>
      </c>
      <c r="C414" s="1" t="s">
        <v>606</v>
      </c>
      <c r="D414" s="1" t="s">
        <v>636</v>
      </c>
      <c r="E414" s="1" t="str">
        <f t="shared" si="12"/>
        <v>Myoprocta pratti</v>
      </c>
      <c r="F414" s="1" t="str">
        <f>VLOOKUP(E414, [1]taxonomy!A:A, 1, 0)</f>
        <v>Myoprocta pratti</v>
      </c>
      <c r="G414" s="4" t="str">
        <f t="shared" si="13"/>
        <v>1.77</v>
      </c>
      <c r="H414" s="2"/>
      <c r="I414" s="5">
        <v>1.77</v>
      </c>
    </row>
    <row r="415" spans="1:9">
      <c r="A415" s="1"/>
      <c r="B415" s="1" t="s">
        <v>569</v>
      </c>
      <c r="C415" s="1" t="s">
        <v>637</v>
      </c>
      <c r="D415" s="1" t="s">
        <v>148</v>
      </c>
      <c r="E415" s="1" t="str">
        <f t="shared" si="12"/>
        <v>Mesocapromys melanurus</v>
      </c>
      <c r="F415" s="1" t="str">
        <f>VLOOKUP(E415, [1]taxonomy!A:A, 1, 0)</f>
        <v>Mesocapromys melanurus</v>
      </c>
      <c r="G415" s="4" t="str">
        <f t="shared" si="13"/>
        <v>1.75</v>
      </c>
      <c r="H415" s="2"/>
      <c r="I415" s="5">
        <v>1.75</v>
      </c>
    </row>
    <row r="416" spans="1:9">
      <c r="A416" s="1"/>
      <c r="B416" s="1" t="s">
        <v>140</v>
      </c>
      <c r="C416" s="1" t="s">
        <v>612</v>
      </c>
      <c r="D416" s="1" t="s">
        <v>638</v>
      </c>
      <c r="E416" s="1" t="str">
        <f t="shared" si="12"/>
        <v>Dolichotis patagonum</v>
      </c>
      <c r="F416" s="1" t="str">
        <f>VLOOKUP(E416, [1]taxonomy!A:A, 1, 0)</f>
        <v>Dolichotis patagonum</v>
      </c>
      <c r="G416" s="4" t="str">
        <f t="shared" si="13"/>
        <v>1.75</v>
      </c>
      <c r="H416" s="2"/>
      <c r="I416" s="5">
        <v>1.75</v>
      </c>
    </row>
    <row r="417" spans="1:9">
      <c r="A417" s="1"/>
      <c r="B417" s="1" t="s">
        <v>569</v>
      </c>
      <c r="C417" s="1" t="s">
        <v>639</v>
      </c>
      <c r="D417" s="1" t="s">
        <v>640</v>
      </c>
      <c r="E417" s="1" t="str">
        <f t="shared" si="12"/>
        <v>Geocapromys brownii</v>
      </c>
      <c r="F417" s="1" t="str">
        <f>VLOOKUP(E417, [1]taxonomy!A:A, 1, 0)</f>
        <v>Geocapromys brownii</v>
      </c>
      <c r="G417" s="4" t="str">
        <f t="shared" si="13"/>
        <v>1.73</v>
      </c>
      <c r="H417" s="2"/>
      <c r="I417" s="5">
        <v>1.73</v>
      </c>
    </row>
    <row r="418" spans="1:9">
      <c r="A418" s="1"/>
      <c r="B418" s="1" t="s">
        <v>9</v>
      </c>
      <c r="C418" s="1" t="s">
        <v>641</v>
      </c>
      <c r="D418" s="1" t="s">
        <v>642</v>
      </c>
      <c r="E418" s="1" t="str">
        <f t="shared" si="12"/>
        <v>Osgoodomys banderanus</v>
      </c>
      <c r="F418" s="1" t="str">
        <f>VLOOKUP(E418, [1]taxonomy!A:A, 1, 0)</f>
        <v>Osgoodomys banderanus</v>
      </c>
      <c r="G418" s="4" t="str">
        <f t="shared" si="13"/>
        <v>1.68</v>
      </c>
      <c r="H418" s="2"/>
      <c r="I418" s="5">
        <v>1.68</v>
      </c>
    </row>
    <row r="419" spans="1:9">
      <c r="A419" s="1"/>
      <c r="B419" s="1" t="s">
        <v>42</v>
      </c>
      <c r="C419" s="1" t="s">
        <v>173</v>
      </c>
      <c r="D419" s="1" t="s">
        <v>643</v>
      </c>
      <c r="E419" s="1" t="str">
        <f t="shared" si="12"/>
        <v>Geomys pinetis</v>
      </c>
      <c r="F419" s="1" t="str">
        <f>VLOOKUP(E419, [1]taxonomy!A:A, 1, 0)</f>
        <v>Geomys pinetis</v>
      </c>
      <c r="G419" s="4" t="str">
        <f t="shared" si="13"/>
        <v>1.68</v>
      </c>
      <c r="H419" s="2"/>
      <c r="I419" s="5">
        <v>1.68</v>
      </c>
    </row>
    <row r="420" spans="1:9">
      <c r="A420" s="1" t="s">
        <v>644</v>
      </c>
      <c r="B420" s="1" t="s">
        <v>386</v>
      </c>
      <c r="C420" s="1" t="s">
        <v>645</v>
      </c>
      <c r="D420" s="1" t="s">
        <v>646</v>
      </c>
      <c r="E420" s="1" t="str">
        <f t="shared" si="12"/>
        <v>Carterodon sulcidens</v>
      </c>
      <c r="F420" s="1" t="str">
        <f>VLOOKUP(E420, [1]taxonomy!A:A, 1, 0)</f>
        <v>Carterodon sulcidens</v>
      </c>
      <c r="G420" s="4" t="str">
        <f t="shared" si="13"/>
        <v>1.67</v>
      </c>
      <c r="H420" s="2" t="s">
        <v>647</v>
      </c>
      <c r="I420" s="3"/>
    </row>
    <row r="421" spans="1:9">
      <c r="A421" s="1"/>
      <c r="B421" s="1" t="s">
        <v>9</v>
      </c>
      <c r="C421" s="1" t="s">
        <v>648</v>
      </c>
      <c r="D421" s="1" t="s">
        <v>333</v>
      </c>
      <c r="E421" s="1" t="str">
        <f t="shared" si="12"/>
        <v>Xenomys nelsoni</v>
      </c>
      <c r="F421" s="1" t="str">
        <f>VLOOKUP(E421, [1]taxonomy!A:A, 1, 0)</f>
        <v>Xenomys nelsoni</v>
      </c>
      <c r="G421" s="4" t="str">
        <f t="shared" si="13"/>
        <v>1.6</v>
      </c>
      <c r="H421" s="2"/>
      <c r="I421" s="5">
        <v>1.6</v>
      </c>
    </row>
    <row r="422" spans="1:9">
      <c r="A422" s="1"/>
      <c r="B422" s="1" t="s">
        <v>9</v>
      </c>
      <c r="C422" s="1" t="s">
        <v>649</v>
      </c>
      <c r="D422" s="1" t="s">
        <v>650</v>
      </c>
      <c r="E422" s="1" t="str">
        <f t="shared" si="12"/>
        <v>Lophiomys imhausi</v>
      </c>
      <c r="F422" s="1" t="str">
        <f>VLOOKUP(E422, [1]taxonomy!A:A, 1, 0)</f>
        <v>Lophiomys imhausi</v>
      </c>
      <c r="G422" s="4" t="str">
        <f t="shared" si="13"/>
        <v>1.58</v>
      </c>
      <c r="H422" s="2"/>
      <c r="I422" s="5">
        <v>1.58</v>
      </c>
    </row>
    <row r="423" spans="1:9">
      <c r="A423" s="1"/>
      <c r="B423" s="1" t="s">
        <v>140</v>
      </c>
      <c r="C423" s="1" t="s">
        <v>651</v>
      </c>
      <c r="D423" s="1" t="s">
        <v>652</v>
      </c>
      <c r="E423" s="1" t="str">
        <f t="shared" si="12"/>
        <v>Kerodon rupestris</v>
      </c>
      <c r="F423" s="1" t="str">
        <f>VLOOKUP(E423, [1]taxonomy!A:A, 1, 0)</f>
        <v>Kerodon rupestris</v>
      </c>
      <c r="G423" s="4" t="str">
        <f t="shared" si="13"/>
        <v>1.52</v>
      </c>
      <c r="H423" s="2"/>
      <c r="I423" s="5">
        <v>1.52</v>
      </c>
    </row>
    <row r="424" spans="1:9">
      <c r="A424" s="1" t="s">
        <v>653</v>
      </c>
      <c r="B424" s="1" t="s">
        <v>9</v>
      </c>
      <c r="C424" s="1" t="s">
        <v>281</v>
      </c>
      <c r="D424" s="1" t="s">
        <v>654</v>
      </c>
      <c r="E424" s="1" t="str">
        <f t="shared" si="12"/>
        <v>Rhipidomys venustus</v>
      </c>
      <c r="F424" s="1" t="str">
        <f>VLOOKUP(E424, [1]taxonomy!A:A, 1, 0)</f>
        <v>Rhipidomys venustus</v>
      </c>
      <c r="G424" s="4" t="str">
        <f t="shared" si="13"/>
        <v>1.5</v>
      </c>
      <c r="H424" s="2" t="s">
        <v>655</v>
      </c>
      <c r="I424" s="3"/>
    </row>
    <row r="425" spans="1:9">
      <c r="A425" s="1"/>
      <c r="B425" s="1" t="s">
        <v>557</v>
      </c>
      <c r="C425" s="1" t="s">
        <v>558</v>
      </c>
      <c r="D425" s="1" t="s">
        <v>656</v>
      </c>
      <c r="E425" s="1" t="str">
        <f t="shared" si="12"/>
        <v>Dasyprocta prymnolopha</v>
      </c>
      <c r="F425" s="1" t="str">
        <f>VLOOKUP(E425, [1]taxonomy!A:A, 1, 0)</f>
        <v>Dasyprocta prymnolopha</v>
      </c>
      <c r="G425" s="4" t="str">
        <f t="shared" si="13"/>
        <v>1.5</v>
      </c>
      <c r="H425" s="2"/>
      <c r="I425" s="5">
        <v>1.5</v>
      </c>
    </row>
    <row r="426" spans="1:9">
      <c r="A426" s="1"/>
      <c r="B426" s="1" t="s">
        <v>9</v>
      </c>
      <c r="C426" s="1" t="s">
        <v>657</v>
      </c>
      <c r="D426" s="1" t="s">
        <v>658</v>
      </c>
      <c r="E426" s="1" t="str">
        <f t="shared" si="12"/>
        <v>Melanomys caliginosus</v>
      </c>
      <c r="F426" s="1" t="str">
        <f>VLOOKUP(E426, [1]taxonomy!A:A, 1, 0)</f>
        <v>Melanomys caliginosus</v>
      </c>
      <c r="G426" s="4" t="str">
        <f t="shared" si="13"/>
        <v>1.45</v>
      </c>
      <c r="H426" s="2"/>
      <c r="I426" s="5">
        <v>1.45</v>
      </c>
    </row>
    <row r="427" spans="1:9">
      <c r="A427" s="1"/>
      <c r="B427" s="1" t="s">
        <v>9</v>
      </c>
      <c r="C427" s="1" t="s">
        <v>14</v>
      </c>
      <c r="D427" s="1" t="s">
        <v>659</v>
      </c>
      <c r="E427" s="1" t="str">
        <f t="shared" si="12"/>
        <v>Microtus quasiater</v>
      </c>
      <c r="F427" s="1" t="str">
        <f>VLOOKUP(E427, [1]taxonomy!A:A, 1, 0)</f>
        <v>Microtus quasiater</v>
      </c>
      <c r="G427" s="4" t="str">
        <f t="shared" si="13"/>
        <v>1.4</v>
      </c>
      <c r="H427" s="2"/>
      <c r="I427" s="5">
        <v>1.4</v>
      </c>
    </row>
    <row r="428" spans="1:9">
      <c r="A428" s="1"/>
      <c r="B428" s="1" t="s">
        <v>557</v>
      </c>
      <c r="C428" s="1" t="s">
        <v>558</v>
      </c>
      <c r="D428" s="1" t="s">
        <v>660</v>
      </c>
      <c r="E428" s="1" t="str">
        <f t="shared" si="12"/>
        <v>Dasyprocta leporina</v>
      </c>
      <c r="F428" s="1" t="str">
        <f>VLOOKUP(E428, [1]taxonomy!A:A, 1, 0)</f>
        <v>Dasyprocta leporina</v>
      </c>
      <c r="G428" s="4" t="str">
        <f t="shared" si="13"/>
        <v>1.4</v>
      </c>
      <c r="H428" s="2"/>
      <c r="I428" s="5">
        <v>1.4</v>
      </c>
    </row>
    <row r="429" spans="1:9">
      <c r="A429" s="1"/>
      <c r="B429" s="1" t="s">
        <v>9</v>
      </c>
      <c r="C429" s="1" t="s">
        <v>661</v>
      </c>
      <c r="D429" s="1" t="s">
        <v>538</v>
      </c>
      <c r="E429" s="1" t="str">
        <f t="shared" si="12"/>
        <v>Hodomys alleni</v>
      </c>
      <c r="F429" s="1" t="str">
        <f>VLOOKUP(E429, [1]taxonomy!A:A, 1, 0)</f>
        <v>Hodomys alleni</v>
      </c>
      <c r="G429" s="4" t="str">
        <f t="shared" si="13"/>
        <v>1.39</v>
      </c>
      <c r="H429" s="2"/>
      <c r="I429" s="5">
        <v>1.39</v>
      </c>
    </row>
    <row r="430" spans="1:9">
      <c r="A430" s="1"/>
      <c r="B430" s="1" t="s">
        <v>386</v>
      </c>
      <c r="C430" s="1" t="s">
        <v>443</v>
      </c>
      <c r="D430" s="1" t="s">
        <v>662</v>
      </c>
      <c r="E430" s="1" t="str">
        <f t="shared" si="12"/>
        <v>Trinomys gratiosus</v>
      </c>
      <c r="F430" s="1" t="str">
        <f>VLOOKUP(E430, [1]taxonomy!A:A, 1, 0)</f>
        <v>Trinomys gratiosus</v>
      </c>
      <c r="G430" s="4" t="str">
        <f t="shared" si="13"/>
        <v>1.37</v>
      </c>
      <c r="H430" s="2"/>
      <c r="I430" s="5">
        <v>1.37</v>
      </c>
    </row>
    <row r="431" spans="1:9">
      <c r="A431" s="1"/>
      <c r="B431" s="1" t="s">
        <v>140</v>
      </c>
      <c r="C431" s="1" t="s">
        <v>334</v>
      </c>
      <c r="D431" s="1" t="s">
        <v>663</v>
      </c>
      <c r="E431" s="1" t="str">
        <f t="shared" si="12"/>
        <v>Cavia fulgida</v>
      </c>
      <c r="F431" s="1" t="str">
        <f>VLOOKUP(E431, [1]taxonomy!A:A, 1, 0)</f>
        <v>Cavia fulgida</v>
      </c>
      <c r="G431" s="4" t="str">
        <f t="shared" si="13"/>
        <v>1.34</v>
      </c>
      <c r="H431" s="2"/>
      <c r="I431" s="5">
        <v>1.34</v>
      </c>
    </row>
    <row r="432" spans="1:9">
      <c r="A432" s="1"/>
      <c r="B432" s="1" t="s">
        <v>9</v>
      </c>
      <c r="C432" s="1" t="s">
        <v>339</v>
      </c>
      <c r="D432" s="1" t="s">
        <v>664</v>
      </c>
      <c r="E432" s="1" t="str">
        <f t="shared" si="12"/>
        <v>Neotoma goldmani</v>
      </c>
      <c r="F432" s="1" t="str">
        <f>VLOOKUP(E432, [1]taxonomy!A:A, 1, 0)</f>
        <v>Neotoma goldmani</v>
      </c>
      <c r="G432" s="4" t="str">
        <f t="shared" si="13"/>
        <v>1.29</v>
      </c>
      <c r="H432" s="2"/>
      <c r="I432" s="5">
        <v>1.29</v>
      </c>
    </row>
    <row r="433" spans="1:9">
      <c r="A433" s="1"/>
      <c r="B433" s="1" t="s">
        <v>557</v>
      </c>
      <c r="C433" s="1" t="s">
        <v>558</v>
      </c>
      <c r="D433" s="1" t="s">
        <v>665</v>
      </c>
      <c r="E433" s="1" t="str">
        <f t="shared" si="12"/>
        <v>Dasyprocta punctata</v>
      </c>
      <c r="F433" s="1" t="str">
        <f>VLOOKUP(E433, [1]taxonomy!A:A, 1, 0)</f>
        <v>Dasyprocta punctata</v>
      </c>
      <c r="G433" s="4" t="str">
        <f t="shared" si="13"/>
        <v>1.25</v>
      </c>
      <c r="H433" s="2"/>
      <c r="I433" s="5">
        <v>1.25</v>
      </c>
    </row>
    <row r="434" spans="1:9">
      <c r="A434" s="1"/>
      <c r="B434" s="1" t="s">
        <v>9</v>
      </c>
      <c r="C434" s="1" t="s">
        <v>666</v>
      </c>
      <c r="D434" s="1" t="s">
        <v>487</v>
      </c>
      <c r="E434" s="1" t="str">
        <f t="shared" si="12"/>
        <v>Blarinomys breviceps</v>
      </c>
      <c r="F434" s="1" t="str">
        <f>VLOOKUP(E434, [1]taxonomy!A:A, 1, 0)</f>
        <v>Blarinomys breviceps</v>
      </c>
      <c r="G434" s="4" t="str">
        <f t="shared" si="13"/>
        <v>1.21</v>
      </c>
      <c r="H434" s="2"/>
      <c r="I434" s="5">
        <v>1.21</v>
      </c>
    </row>
    <row r="435" spans="1:9">
      <c r="A435" s="1"/>
      <c r="B435" s="1" t="s">
        <v>9</v>
      </c>
      <c r="C435" s="1" t="s">
        <v>14</v>
      </c>
      <c r="D435" s="1" t="s">
        <v>667</v>
      </c>
      <c r="E435" s="1" t="str">
        <f t="shared" si="12"/>
        <v>Microtus oaxacensis</v>
      </c>
      <c r="F435" s="1" t="str">
        <f>VLOOKUP(E435, [1]taxonomy!A:A, 1, 0)</f>
        <v>Microtus oaxacensis</v>
      </c>
      <c r="G435" s="4" t="str">
        <f t="shared" si="13"/>
        <v>1.2</v>
      </c>
      <c r="H435" s="2"/>
      <c r="I435" s="5">
        <v>1.2</v>
      </c>
    </row>
    <row r="436" spans="1:9">
      <c r="A436" s="1"/>
      <c r="B436" s="1" t="s">
        <v>386</v>
      </c>
      <c r="C436" s="1" t="s">
        <v>668</v>
      </c>
      <c r="D436" s="1" t="s">
        <v>669</v>
      </c>
      <c r="E436" s="1" t="str">
        <f t="shared" si="12"/>
        <v>Diplomys labilis</v>
      </c>
      <c r="F436" s="1" t="str">
        <f>VLOOKUP(E436, [1]taxonomy!A:A, 1, 0)</f>
        <v>Diplomys labilis</v>
      </c>
      <c r="G436" s="4" t="str">
        <f t="shared" si="13"/>
        <v>1.18</v>
      </c>
      <c r="H436" s="2"/>
      <c r="I436" s="5">
        <v>1.18</v>
      </c>
    </row>
    <row r="437" spans="1:9">
      <c r="A437" s="1"/>
      <c r="B437" s="1" t="s">
        <v>563</v>
      </c>
      <c r="C437" s="1" t="s">
        <v>670</v>
      </c>
      <c r="D437" s="1" t="s">
        <v>671</v>
      </c>
      <c r="E437" s="1" t="str">
        <f t="shared" si="12"/>
        <v>Pectinator spekei</v>
      </c>
      <c r="F437" s="1" t="str">
        <f>VLOOKUP(E437, [1]taxonomy!A:A, 1, 0)</f>
        <v>Pectinator spekei</v>
      </c>
      <c r="G437" s="4" t="str">
        <f t="shared" si="13"/>
        <v>1.17</v>
      </c>
      <c r="H437" s="2"/>
      <c r="I437" s="5">
        <v>1.17</v>
      </c>
    </row>
    <row r="438" spans="1:9">
      <c r="A438" s="1"/>
      <c r="B438" s="1" t="s">
        <v>569</v>
      </c>
      <c r="C438" s="1" t="s">
        <v>672</v>
      </c>
      <c r="D438" s="1" t="s">
        <v>673</v>
      </c>
      <c r="E438" s="1" t="str">
        <f t="shared" si="12"/>
        <v>Plagiodontia aedium</v>
      </c>
      <c r="F438" s="1" t="str">
        <f>VLOOKUP(E438, [1]taxonomy!A:A, 1, 0)</f>
        <v>Plagiodontia aedium</v>
      </c>
      <c r="G438" s="4" t="str">
        <f t="shared" si="13"/>
        <v>1.14</v>
      </c>
      <c r="H438" s="2"/>
      <c r="I438" s="5">
        <v>1.1399999999999999</v>
      </c>
    </row>
    <row r="439" spans="1:9">
      <c r="A439" s="1" t="s">
        <v>674</v>
      </c>
      <c r="B439" s="1" t="s">
        <v>140</v>
      </c>
      <c r="C439" s="1" t="s">
        <v>334</v>
      </c>
      <c r="D439" s="1" t="s">
        <v>675</v>
      </c>
      <c r="E439" s="1" t="str">
        <f t="shared" si="12"/>
        <v>Cavia intermedia</v>
      </c>
      <c r="F439" s="1" t="str">
        <f>VLOOKUP(E439, [1]taxonomy!A:A, 1, 0)</f>
        <v>Cavia intermedia</v>
      </c>
      <c r="G439" s="4" t="str">
        <f t="shared" si="13"/>
        <v>1.11</v>
      </c>
      <c r="H439" s="2" t="s">
        <v>676</v>
      </c>
      <c r="I439" s="3"/>
    </row>
    <row r="440" spans="1:9">
      <c r="A440" s="1"/>
      <c r="B440" s="1" t="s">
        <v>9</v>
      </c>
      <c r="C440" s="1" t="s">
        <v>339</v>
      </c>
      <c r="D440" s="1" t="s">
        <v>677</v>
      </c>
      <c r="E440" s="1" t="str">
        <f t="shared" si="12"/>
        <v>Neotoma stephensi</v>
      </c>
      <c r="F440" s="1" t="str">
        <f>VLOOKUP(E440, [1]taxonomy!A:A, 1, 0)</f>
        <v>Neotoma stephensi</v>
      </c>
      <c r="G440" s="4" t="str">
        <f t="shared" si="13"/>
        <v>1.06</v>
      </c>
      <c r="H440" s="2"/>
      <c r="I440" s="5">
        <v>1.06</v>
      </c>
    </row>
    <row r="441" spans="1:9">
      <c r="A441" s="1"/>
      <c r="B441" s="1" t="s">
        <v>569</v>
      </c>
      <c r="C441" s="1" t="s">
        <v>639</v>
      </c>
      <c r="D441" s="1" t="s">
        <v>678</v>
      </c>
      <c r="E441" s="1" t="str">
        <f t="shared" si="12"/>
        <v>Geocapromys ingrahami</v>
      </c>
      <c r="F441" s="1" t="str">
        <f>VLOOKUP(E441, [1]taxonomy!A:A, 1, 0)</f>
        <v>Geocapromys ingrahami</v>
      </c>
      <c r="G441" s="4" t="str">
        <f t="shared" si="13"/>
        <v>1.04</v>
      </c>
      <c r="H441" s="2"/>
      <c r="I441" s="5">
        <v>1.04</v>
      </c>
    </row>
    <row r="442" spans="1:9">
      <c r="A442" s="1"/>
      <c r="B442" s="1" t="s">
        <v>679</v>
      </c>
      <c r="C442" s="1" t="s">
        <v>680</v>
      </c>
      <c r="D442" s="1" t="s">
        <v>681</v>
      </c>
      <c r="E442" s="1" t="str">
        <f t="shared" si="12"/>
        <v>Cuniculus paca</v>
      </c>
      <c r="F442" s="1" t="str">
        <f>VLOOKUP(E442, [1]taxonomy!A:A, 1, 0)</f>
        <v>Cuniculus paca</v>
      </c>
      <c r="G442" s="4" t="str">
        <f t="shared" si="13"/>
        <v>1.01</v>
      </c>
      <c r="H442" s="2"/>
      <c r="I442" s="5">
        <v>1.01</v>
      </c>
    </row>
    <row r="443" spans="1:9">
      <c r="A443" s="1"/>
      <c r="B443" s="1" t="s">
        <v>492</v>
      </c>
      <c r="C443" s="1" t="s">
        <v>493</v>
      </c>
      <c r="D443" s="1" t="s">
        <v>682</v>
      </c>
      <c r="E443" s="1" t="str">
        <f t="shared" si="12"/>
        <v>Anomalurus derbianus</v>
      </c>
      <c r="F443" s="1" t="str">
        <f>VLOOKUP(E443, [1]taxonomy!A:A, 1, 0)</f>
        <v>Anomalurus derbianus</v>
      </c>
      <c r="G443" s="4" t="str">
        <f t="shared" si="13"/>
        <v>1</v>
      </c>
      <c r="H443" s="2"/>
      <c r="I443" s="5">
        <v>1</v>
      </c>
    </row>
    <row r="444" spans="1:9">
      <c r="A444" s="1"/>
      <c r="B444" s="1" t="s">
        <v>492</v>
      </c>
      <c r="C444" s="1" t="s">
        <v>683</v>
      </c>
      <c r="D444" s="1" t="s">
        <v>684</v>
      </c>
      <c r="E444" s="1" t="str">
        <f t="shared" si="12"/>
        <v>Idiurus zenkeri</v>
      </c>
      <c r="F444" s="1" t="str">
        <f>VLOOKUP(E444, [1]taxonomy!A:A, 1, 0)</f>
        <v>Idiurus zenkeri</v>
      </c>
      <c r="G444" s="4" t="str">
        <f t="shared" si="13"/>
        <v>1</v>
      </c>
      <c r="H444" s="2"/>
      <c r="I444" s="5">
        <v>1</v>
      </c>
    </row>
    <row r="445" spans="1:9">
      <c r="A445" s="1"/>
      <c r="B445" s="1" t="s">
        <v>569</v>
      </c>
      <c r="C445" s="1" t="s">
        <v>637</v>
      </c>
      <c r="D445" s="1" t="s">
        <v>685</v>
      </c>
      <c r="E445" s="1" t="str">
        <f t="shared" si="12"/>
        <v>Mesocapromys nanus</v>
      </c>
      <c r="F445" s="1" t="str">
        <f>VLOOKUP(E445, [1]taxonomy!A:A, 1, 0)</f>
        <v>Mesocapromys nanus</v>
      </c>
      <c r="G445" s="4" t="str">
        <f t="shared" si="13"/>
        <v>1</v>
      </c>
      <c r="H445" s="2"/>
      <c r="I445" s="5">
        <v>1</v>
      </c>
    </row>
    <row r="446" spans="1:9">
      <c r="A446" s="1" t="s">
        <v>674</v>
      </c>
      <c r="B446" s="1" t="s">
        <v>140</v>
      </c>
      <c r="C446" s="1" t="s">
        <v>334</v>
      </c>
      <c r="D446" s="1" t="s">
        <v>686</v>
      </c>
      <c r="E446" s="1" t="str">
        <f t="shared" si="12"/>
        <v>Cavia magna</v>
      </c>
      <c r="F446" s="1" t="str">
        <f>VLOOKUP(E446, [1]taxonomy!A:A, 1, 0)</f>
        <v>Cavia magna</v>
      </c>
      <c r="G446" s="4" t="str">
        <f t="shared" si="13"/>
        <v>1</v>
      </c>
      <c r="H446" s="2" t="s">
        <v>687</v>
      </c>
      <c r="I446" s="3"/>
    </row>
    <row r="447" spans="1:9">
      <c r="A447" s="1"/>
      <c r="B447" s="1" t="s">
        <v>495</v>
      </c>
      <c r="C447" s="1" t="s">
        <v>688</v>
      </c>
      <c r="D447" s="1" t="s">
        <v>689</v>
      </c>
      <c r="E447" s="1" t="str">
        <f t="shared" si="12"/>
        <v>Lagidium peruanum</v>
      </c>
      <c r="F447" s="1" t="str">
        <f>VLOOKUP(E447, [1]taxonomy!A:A, 1, 0)</f>
        <v>Lagidium peruanum</v>
      </c>
      <c r="G447" s="4" t="str">
        <f t="shared" si="13"/>
        <v>1</v>
      </c>
      <c r="H447" s="2"/>
      <c r="I447" s="5">
        <v>1</v>
      </c>
    </row>
    <row r="448" spans="1:9">
      <c r="A448" s="1"/>
      <c r="B448" s="1" t="s">
        <v>495</v>
      </c>
      <c r="C448" s="1" t="s">
        <v>688</v>
      </c>
      <c r="D448" s="1" t="s">
        <v>690</v>
      </c>
      <c r="E448" s="1" t="str">
        <f t="shared" si="12"/>
        <v>Lagidium viscacia</v>
      </c>
      <c r="F448" s="1" t="str">
        <f>VLOOKUP(E448, [1]taxonomy!A:A, 1, 0)</f>
        <v>Lagidium viscacia</v>
      </c>
      <c r="G448" s="4" t="str">
        <f t="shared" si="13"/>
        <v>1</v>
      </c>
      <c r="H448" s="2"/>
      <c r="I448" s="5">
        <v>1</v>
      </c>
    </row>
    <row r="449" spans="1:9">
      <c r="A449" s="1" t="s">
        <v>253</v>
      </c>
      <c r="B449" s="1" t="s">
        <v>9</v>
      </c>
      <c r="C449" s="1" t="s">
        <v>426</v>
      </c>
      <c r="D449" s="1" t="s">
        <v>691</v>
      </c>
      <c r="E449" s="1" t="str">
        <f t="shared" si="12"/>
        <v>Thomasomys apeco</v>
      </c>
      <c r="F449" s="1" t="str">
        <f>VLOOKUP(E449, [1]taxonomy!A:A, 1, 0)</f>
        <v>Thomasomys apeco</v>
      </c>
      <c r="G449" s="4" t="str">
        <f t="shared" si="13"/>
        <v>1</v>
      </c>
      <c r="H449" s="2" t="s">
        <v>687</v>
      </c>
      <c r="I449" s="3"/>
    </row>
    <row r="450" spans="1:9">
      <c r="A450" s="1"/>
      <c r="B450" s="1" t="s">
        <v>563</v>
      </c>
      <c r="C450" s="1" t="s">
        <v>692</v>
      </c>
      <c r="D450" s="1" t="s">
        <v>693</v>
      </c>
      <c r="E450" s="1" t="str">
        <f t="shared" ref="E450:E469" si="14">_xlfn.CONCAT(C450, " ", D450)</f>
        <v>Felovia vae</v>
      </c>
      <c r="F450" s="1" t="str">
        <f>VLOOKUP(E450, [1]taxonomy!A:A, 1, 0)</f>
        <v>Felovia vae</v>
      </c>
      <c r="G450" s="4" t="str">
        <f t="shared" ref="G450:G459" si="15">_xlfn.CONCAT(H450, I450)</f>
        <v>1</v>
      </c>
      <c r="H450" s="2"/>
      <c r="I450" s="5">
        <v>1</v>
      </c>
    </row>
    <row r="451" spans="1:9">
      <c r="A451" s="1"/>
      <c r="B451" s="1" t="s">
        <v>679</v>
      </c>
      <c r="C451" s="1" t="s">
        <v>680</v>
      </c>
      <c r="D451" s="1" t="s">
        <v>694</v>
      </c>
      <c r="E451" s="1" t="str">
        <f t="shared" si="14"/>
        <v>Cuniculus taczanowskii</v>
      </c>
      <c r="F451" s="1" t="str">
        <f>VLOOKUP(E451, [1]taxonomy!A:A, 1, 0)</f>
        <v>Cuniculus taczanowskii</v>
      </c>
      <c r="G451" s="4" t="str">
        <f t="shared" si="15"/>
        <v>1</v>
      </c>
      <c r="H451" s="2"/>
      <c r="I451" s="5">
        <v>1</v>
      </c>
    </row>
    <row r="452" spans="1:9">
      <c r="A452" s="1"/>
      <c r="B452" s="1" t="s">
        <v>386</v>
      </c>
      <c r="C452" s="1" t="s">
        <v>695</v>
      </c>
      <c r="D452" s="1" t="s">
        <v>696</v>
      </c>
      <c r="E452" s="1" t="str">
        <f t="shared" si="14"/>
        <v>Kannabateomys amblyonyx</v>
      </c>
      <c r="F452" s="1" t="str">
        <f>VLOOKUP(E452, [1]taxonomy!A:A, 1, 0)</f>
        <v>Kannabateomys amblyonyx</v>
      </c>
      <c r="G452" s="4" t="str">
        <f t="shared" si="15"/>
        <v>1</v>
      </c>
      <c r="H452" s="2"/>
      <c r="I452" s="5">
        <v>1</v>
      </c>
    </row>
    <row r="453" spans="1:9">
      <c r="A453" s="1" t="s">
        <v>440</v>
      </c>
      <c r="B453" s="1" t="s">
        <v>386</v>
      </c>
      <c r="C453" s="1" t="s">
        <v>441</v>
      </c>
      <c r="D453" s="1" t="s">
        <v>697</v>
      </c>
      <c r="E453" s="1" t="str">
        <f t="shared" si="14"/>
        <v>Proechimys kulinae</v>
      </c>
      <c r="F453" s="1" t="str">
        <f>VLOOKUP(E453, [1]taxonomy!A:A, 1, 0)</f>
        <v>Proechimys kulinae</v>
      </c>
      <c r="G453" s="4" t="str">
        <f t="shared" si="15"/>
        <v>1</v>
      </c>
      <c r="H453" s="2" t="s">
        <v>687</v>
      </c>
      <c r="I453" s="3"/>
    </row>
    <row r="454" spans="1:9">
      <c r="A454" s="1"/>
      <c r="B454" s="1" t="s">
        <v>698</v>
      </c>
      <c r="C454" s="1" t="s">
        <v>699</v>
      </c>
      <c r="D454" s="1" t="s">
        <v>394</v>
      </c>
      <c r="E454" s="1" t="str">
        <f t="shared" si="14"/>
        <v>Coendou bicolor</v>
      </c>
      <c r="F454" s="1" t="str">
        <f>VLOOKUP(E454, [1]taxonomy!A:A, 1, 0)</f>
        <v>Coendou bicolor</v>
      </c>
      <c r="G454" s="4" t="str">
        <f t="shared" si="15"/>
        <v>1</v>
      </c>
      <c r="H454" s="2"/>
      <c r="I454" s="5">
        <v>1</v>
      </c>
    </row>
    <row r="455" spans="1:9">
      <c r="A455" s="1"/>
      <c r="B455" s="1" t="s">
        <v>698</v>
      </c>
      <c r="C455" s="1" t="s">
        <v>700</v>
      </c>
      <c r="D455" s="1" t="s">
        <v>701</v>
      </c>
      <c r="E455" s="1" t="str">
        <f t="shared" si="14"/>
        <v>Erethizon dorsatum</v>
      </c>
      <c r="F455" s="1" t="str">
        <f>VLOOKUP(E455, [1]taxonomy!A:A, 1, 0)</f>
        <v>Erethizon dorsatum</v>
      </c>
      <c r="G455" s="4" t="str">
        <f t="shared" si="15"/>
        <v>1</v>
      </c>
      <c r="H455" s="2"/>
      <c r="I455" s="5">
        <v>1</v>
      </c>
    </row>
    <row r="456" spans="1:9">
      <c r="A456" s="1"/>
      <c r="B456" s="1" t="s">
        <v>492</v>
      </c>
      <c r="C456" s="1" t="s">
        <v>493</v>
      </c>
      <c r="D456" s="1" t="s">
        <v>702</v>
      </c>
      <c r="E456" s="1" t="str">
        <f t="shared" si="14"/>
        <v>Anomalurus beecrofti</v>
      </c>
      <c r="F456" s="1" t="str">
        <f>VLOOKUP(E456, [1]taxonomy!A:A, 1, 0)</f>
        <v>Anomalurus beecrofti</v>
      </c>
      <c r="G456" s="4" t="str">
        <f t="shared" si="15"/>
        <v>0.98</v>
      </c>
      <c r="H456" s="2"/>
      <c r="I456" s="5">
        <v>0.98</v>
      </c>
    </row>
    <row r="457" spans="1:9">
      <c r="A457" s="1"/>
      <c r="B457" s="1" t="s">
        <v>698</v>
      </c>
      <c r="C457" s="1" t="s">
        <v>699</v>
      </c>
      <c r="D457" s="1" t="s">
        <v>573</v>
      </c>
      <c r="E457" s="1" t="str">
        <f t="shared" si="14"/>
        <v>Coendou prehensilis</v>
      </c>
      <c r="F457" s="1" t="str">
        <f>VLOOKUP(E457, [1]taxonomy!A:A, 1, 0)</f>
        <v>Coendou prehensilis</v>
      </c>
      <c r="G457" s="4" t="str">
        <f t="shared" si="15"/>
        <v>0.98</v>
      </c>
      <c r="H457" s="2"/>
      <c r="I457" s="5">
        <v>0.98</v>
      </c>
    </row>
    <row r="458" spans="1:9">
      <c r="A458" s="1"/>
      <c r="B458" s="1" t="s">
        <v>492</v>
      </c>
      <c r="C458" s="1" t="s">
        <v>683</v>
      </c>
      <c r="D458" s="1" t="s">
        <v>703</v>
      </c>
      <c r="E458" s="1" t="str">
        <f t="shared" si="14"/>
        <v>Idiurus macrotis</v>
      </c>
      <c r="F458" s="1" t="str">
        <f>VLOOKUP(E458, [1]taxonomy!A:A, 1, 0)</f>
        <v>Idiurus macrotis</v>
      </c>
      <c r="G458" s="4" t="str">
        <f t="shared" si="15"/>
        <v>0.97</v>
      </c>
      <c r="H458" s="2"/>
      <c r="I458" s="5">
        <v>0.97</v>
      </c>
    </row>
    <row r="459" spans="1:9">
      <c r="A459" s="1"/>
      <c r="B459" s="1" t="s">
        <v>9</v>
      </c>
      <c r="C459" s="1" t="s">
        <v>704</v>
      </c>
      <c r="D459" s="1" t="s">
        <v>705</v>
      </c>
      <c r="E459" s="1" t="str">
        <f t="shared" si="14"/>
        <v>Anotomys leander</v>
      </c>
      <c r="F459" s="1" t="str">
        <f>VLOOKUP(E459, [1]taxonomy!A:A, 1, 0)</f>
        <v>Anotomys leander</v>
      </c>
      <c r="G459" s="4" t="str">
        <f t="shared" si="15"/>
        <v>0.97</v>
      </c>
      <c r="H459" s="2"/>
      <c r="I459" s="5">
        <v>0.97</v>
      </c>
    </row>
    <row r="460" spans="1:9">
      <c r="A460" s="1"/>
      <c r="B460" s="1" t="s">
        <v>9</v>
      </c>
      <c r="C460" s="1" t="s">
        <v>706</v>
      </c>
      <c r="D460" s="1" t="s">
        <v>707</v>
      </c>
      <c r="E460" s="1" t="str">
        <f t="shared" si="14"/>
        <v>Chibchanomys trichotis</v>
      </c>
      <c r="F460" s="1" t="str">
        <f>VLOOKUP(E460, [1]taxonomy!A:A, 1, 0)</f>
        <v>Chibchanomys trichotis</v>
      </c>
      <c r="G460" s="4" t="b">
        <f>G445=_xlfn.CONCAT(H460, I460)</f>
        <v>0</v>
      </c>
      <c r="H460" s="2"/>
      <c r="I460" s="5">
        <v>0.97</v>
      </c>
    </row>
    <row r="461" spans="1:9">
      <c r="A461" s="1"/>
      <c r="B461" s="1" t="s">
        <v>9</v>
      </c>
      <c r="C461" s="1" t="s">
        <v>339</v>
      </c>
      <c r="D461" s="1" t="s">
        <v>708</v>
      </c>
      <c r="E461" s="1" t="str">
        <f t="shared" si="14"/>
        <v>Neotoma chrysomelas</v>
      </c>
      <c r="F461" s="1" t="str">
        <f>VLOOKUP(E461, [1]taxonomy!A:A, 1, 0)</f>
        <v>Neotoma chrysomelas</v>
      </c>
      <c r="G461" s="4" t="str">
        <f t="shared" ref="G461:G468" si="16">_xlfn.CONCAT(H461, I461)</f>
        <v>0.97</v>
      </c>
      <c r="H461" s="2"/>
      <c r="I461" s="5">
        <v>0.97</v>
      </c>
    </row>
    <row r="462" spans="1:9">
      <c r="A462" s="1"/>
      <c r="B462" s="1" t="s">
        <v>9</v>
      </c>
      <c r="C462" s="1" t="s">
        <v>709</v>
      </c>
      <c r="D462" s="1" t="s">
        <v>710</v>
      </c>
      <c r="E462" s="1" t="str">
        <f t="shared" si="14"/>
        <v>Rheomys raptor</v>
      </c>
      <c r="F462" s="1" t="str">
        <f>VLOOKUP(E462, [1]taxonomy!A:A, 1, 0)</f>
        <v>Rheomys raptor</v>
      </c>
      <c r="G462" s="4" t="str">
        <f t="shared" si="16"/>
        <v>0.97</v>
      </c>
      <c r="H462" s="2"/>
      <c r="I462" s="5">
        <v>0.97</v>
      </c>
    </row>
    <row r="463" spans="1:9">
      <c r="A463" s="1"/>
      <c r="B463" s="1" t="s">
        <v>9</v>
      </c>
      <c r="C463" s="1" t="s">
        <v>709</v>
      </c>
      <c r="D463" s="1" t="s">
        <v>208</v>
      </c>
      <c r="E463" s="1" t="str">
        <f t="shared" si="14"/>
        <v>Rheomys thomasi</v>
      </c>
      <c r="F463" s="1" t="str">
        <f>VLOOKUP(E463, [1]taxonomy!A:A, 1, 0)</f>
        <v>Rheomys thomasi</v>
      </c>
      <c r="G463" s="4" t="str">
        <f t="shared" si="16"/>
        <v>0.97</v>
      </c>
      <c r="H463" s="2"/>
      <c r="I463" s="5">
        <v>0.97</v>
      </c>
    </row>
    <row r="464" spans="1:9">
      <c r="A464" s="1"/>
      <c r="B464" s="1" t="s">
        <v>386</v>
      </c>
      <c r="C464" s="1" t="s">
        <v>711</v>
      </c>
      <c r="D464" s="1" t="s">
        <v>712</v>
      </c>
      <c r="E464" s="1" t="str">
        <f t="shared" si="14"/>
        <v>Euryzygomatomys spinosus</v>
      </c>
      <c r="F464" s="1" t="str">
        <f>VLOOKUP(E464, [1]taxonomy!A:A, 1, 0)</f>
        <v>Euryzygomatomys spinosus</v>
      </c>
      <c r="G464" s="4" t="str">
        <f t="shared" si="16"/>
        <v>0.97</v>
      </c>
      <c r="H464" s="2"/>
      <c r="I464" s="5">
        <v>0.97</v>
      </c>
    </row>
    <row r="465" spans="1:9">
      <c r="A465" s="1"/>
      <c r="B465" s="1" t="s">
        <v>386</v>
      </c>
      <c r="C465" s="1" t="s">
        <v>438</v>
      </c>
      <c r="D465" s="1" t="s">
        <v>713</v>
      </c>
      <c r="E465" s="1" t="str">
        <f t="shared" si="14"/>
        <v>Isothrix bistriata</v>
      </c>
      <c r="F465" s="1" t="str">
        <f>VLOOKUP(E465, [1]taxonomy!A:A, 1, 0)</f>
        <v>Isothrix bistriata</v>
      </c>
      <c r="G465" s="4" t="str">
        <f t="shared" si="16"/>
        <v>0.97</v>
      </c>
      <c r="H465" s="2"/>
      <c r="I465" s="5">
        <v>0.97</v>
      </c>
    </row>
    <row r="466" spans="1:9">
      <c r="A466" s="1"/>
      <c r="B466" s="1" t="s">
        <v>386</v>
      </c>
      <c r="C466" s="1" t="s">
        <v>714</v>
      </c>
      <c r="D466" s="1" t="s">
        <v>94</v>
      </c>
      <c r="E466" s="1" t="str">
        <f t="shared" si="14"/>
        <v>Mesomys hispidus</v>
      </c>
      <c r="F466" s="1" t="str">
        <f>VLOOKUP(E466, [1]taxonomy!A:A, 1, 0)</f>
        <v>Mesomys hispidus</v>
      </c>
      <c r="G466" s="4" t="str">
        <f t="shared" si="16"/>
        <v>0.97</v>
      </c>
      <c r="H466" s="2"/>
      <c r="I466" s="5">
        <v>0.97</v>
      </c>
    </row>
    <row r="467" spans="1:9">
      <c r="A467" s="1"/>
      <c r="B467" s="1" t="s">
        <v>386</v>
      </c>
      <c r="C467" s="1" t="s">
        <v>443</v>
      </c>
      <c r="D467" s="1" t="s">
        <v>715</v>
      </c>
      <c r="E467" s="1" t="str">
        <f t="shared" si="14"/>
        <v>Trinomys iheringi</v>
      </c>
      <c r="F467" s="1" t="str">
        <f>VLOOKUP(E467, [1]taxonomy!A:A, 1, 0)</f>
        <v>Trinomys iheringi</v>
      </c>
      <c r="G467" s="4" t="str">
        <f t="shared" si="16"/>
        <v>0.97</v>
      </c>
      <c r="H467" s="2"/>
      <c r="I467" s="5">
        <v>0.97</v>
      </c>
    </row>
    <row r="468" spans="1:9">
      <c r="A468" s="1"/>
      <c r="B468" s="1" t="s">
        <v>42</v>
      </c>
      <c r="C468" s="1" t="s">
        <v>716</v>
      </c>
      <c r="D468" s="1" t="s">
        <v>717</v>
      </c>
      <c r="E468" s="1" t="str">
        <f t="shared" si="14"/>
        <v>Pappogeomys bulleri</v>
      </c>
      <c r="F468" s="1" t="str">
        <f>VLOOKUP(E468, [1]taxonomy!A:A, 1, 0)</f>
        <v>Pappogeomys bulleri</v>
      </c>
      <c r="G468" s="4" t="str">
        <f t="shared" si="16"/>
        <v>0.97</v>
      </c>
      <c r="H468" s="2"/>
      <c r="I468" s="5">
        <v>0.97</v>
      </c>
    </row>
    <row r="469" spans="1:9">
      <c r="A469" s="6" t="s">
        <v>718</v>
      </c>
      <c r="B469" s="1" t="s">
        <v>9</v>
      </c>
      <c r="C469" s="1" t="s">
        <v>527</v>
      </c>
      <c r="D469" s="1" t="s">
        <v>719</v>
      </c>
      <c r="E469" s="1" t="str">
        <f t="shared" si="14"/>
        <v>Eothenomys melanogaster</v>
      </c>
      <c r="F469" s="1" t="str">
        <f>VLOOKUP(E469, [1]taxonomy!A:A, 1, 0)</f>
        <v>Eothenomys melanogaster</v>
      </c>
      <c r="G469" s="4">
        <v>1.8</v>
      </c>
      <c r="H469" s="2"/>
      <c r="I469" s="5">
        <v>1.8</v>
      </c>
    </row>
    <row r="470" spans="1:9">
      <c r="F470" t="s">
        <v>720</v>
      </c>
      <c r="G470">
        <v>6.03</v>
      </c>
    </row>
    <row r="471" spans="1:9">
      <c r="F471" t="s">
        <v>721</v>
      </c>
      <c r="G471">
        <v>5.69</v>
      </c>
    </row>
    <row r="472" spans="1:9">
      <c r="F472" t="s">
        <v>722</v>
      </c>
      <c r="G472">
        <v>5.48</v>
      </c>
    </row>
    <row r="473" spans="1:9">
      <c r="F473" t="s">
        <v>723</v>
      </c>
      <c r="G473">
        <v>5</v>
      </c>
    </row>
    <row r="474" spans="1:9">
      <c r="F474" t="s">
        <v>724</v>
      </c>
      <c r="G474">
        <v>4.9400000000000004</v>
      </c>
    </row>
    <row r="475" spans="1:9">
      <c r="F475" t="s">
        <v>725</v>
      </c>
      <c r="G475">
        <v>4.8600000000000003</v>
      </c>
    </row>
    <row r="476" spans="1:9">
      <c r="F476" t="s">
        <v>726</v>
      </c>
      <c r="G476">
        <v>4.7699999999999996</v>
      </c>
    </row>
    <row r="477" spans="1:9">
      <c r="F477" t="s">
        <v>727</v>
      </c>
      <c r="G477">
        <v>4.45</v>
      </c>
    </row>
    <row r="478" spans="1:9">
      <c r="F478" t="s">
        <v>728</v>
      </c>
      <c r="G478">
        <v>4.41</v>
      </c>
    </row>
    <row r="479" spans="1:9">
      <c r="F479" t="s">
        <v>729</v>
      </c>
      <c r="G479">
        <v>4.37</v>
      </c>
    </row>
    <row r="480" spans="1:9">
      <c r="F480" t="s">
        <v>730</v>
      </c>
      <c r="G480">
        <v>4.22</v>
      </c>
    </row>
    <row r="481" spans="6:7">
      <c r="F481" t="s">
        <v>731</v>
      </c>
      <c r="G481">
        <v>4.18</v>
      </c>
    </row>
    <row r="482" spans="6:7">
      <c r="F482" t="s">
        <v>732</v>
      </c>
      <c r="G482">
        <v>4</v>
      </c>
    </row>
    <row r="483" spans="6:7">
      <c r="F483" t="s">
        <v>733</v>
      </c>
      <c r="G483">
        <v>3.94</v>
      </c>
    </row>
    <row r="484" spans="6:7">
      <c r="F484" t="s">
        <v>734</v>
      </c>
      <c r="G484">
        <v>3.89</v>
      </c>
    </row>
    <row r="485" spans="6:7">
      <c r="F485" t="s">
        <v>735</v>
      </c>
      <c r="G485">
        <v>3.88</v>
      </c>
    </row>
    <row r="486" spans="6:7">
      <c r="F486" t="s">
        <v>736</v>
      </c>
      <c r="G486">
        <v>3.78</v>
      </c>
    </row>
    <row r="487" spans="6:7">
      <c r="F487" t="s">
        <v>737</v>
      </c>
      <c r="G487">
        <v>3.69</v>
      </c>
    </row>
    <row r="488" spans="6:7">
      <c r="F488" t="s">
        <v>738</v>
      </c>
      <c r="G488">
        <v>3.68</v>
      </c>
    </row>
    <row r="489" spans="6:7">
      <c r="F489" t="s">
        <v>739</v>
      </c>
      <c r="G489">
        <v>3.67</v>
      </c>
    </row>
    <row r="490" spans="6:7">
      <c r="F490" t="s">
        <v>740</v>
      </c>
      <c r="G490">
        <v>3.56</v>
      </c>
    </row>
    <row r="491" spans="6:7">
      <c r="F491" t="s">
        <v>741</v>
      </c>
      <c r="G491">
        <v>3.41</v>
      </c>
    </row>
    <row r="492" spans="6:7">
      <c r="F492" t="s">
        <v>742</v>
      </c>
      <c r="G492">
        <v>3.36</v>
      </c>
    </row>
    <row r="493" spans="6:7">
      <c r="F493" t="s">
        <v>743</v>
      </c>
      <c r="G493">
        <v>3.2</v>
      </c>
    </row>
    <row r="494" spans="6:7">
      <c r="F494" t="s">
        <v>744</v>
      </c>
      <c r="G494">
        <v>3.11</v>
      </c>
    </row>
    <row r="495" spans="6:7">
      <c r="F495" t="s">
        <v>745</v>
      </c>
      <c r="G495">
        <v>3.09</v>
      </c>
    </row>
    <row r="496" spans="6:7">
      <c r="F496" t="s">
        <v>746</v>
      </c>
      <c r="G496">
        <v>3.06</v>
      </c>
    </row>
    <row r="497" spans="6:7">
      <c r="F497" t="s">
        <v>747</v>
      </c>
      <c r="G497">
        <v>3</v>
      </c>
    </row>
    <row r="498" spans="6:7">
      <c r="F498" t="s">
        <v>748</v>
      </c>
      <c r="G498">
        <v>2.95</v>
      </c>
    </row>
    <row r="499" spans="6:7">
      <c r="F499" t="s">
        <v>749</v>
      </c>
      <c r="G499">
        <v>2.95</v>
      </c>
    </row>
    <row r="500" spans="6:7">
      <c r="F500" t="s">
        <v>750</v>
      </c>
      <c r="G500">
        <v>2.92</v>
      </c>
    </row>
    <row r="501" spans="6:7">
      <c r="F501" t="s">
        <v>751</v>
      </c>
      <c r="G501">
        <v>2.91</v>
      </c>
    </row>
    <row r="502" spans="6:7">
      <c r="F502" t="s">
        <v>752</v>
      </c>
      <c r="G502">
        <v>2.83</v>
      </c>
    </row>
    <row r="503" spans="6:7">
      <c r="F503" t="s">
        <v>753</v>
      </c>
      <c r="G503">
        <v>2.75</v>
      </c>
    </row>
    <row r="504" spans="6:7">
      <c r="F504" t="s">
        <v>754</v>
      </c>
      <c r="G504">
        <v>2.71</v>
      </c>
    </row>
    <row r="505" spans="6:7">
      <c r="F505" t="s">
        <v>755</v>
      </c>
      <c r="G505">
        <v>2.7</v>
      </c>
    </row>
    <row r="506" spans="6:7">
      <c r="F506" t="s">
        <v>756</v>
      </c>
      <c r="G506">
        <v>2.68</v>
      </c>
    </row>
    <row r="507" spans="6:7">
      <c r="F507" t="s">
        <v>757</v>
      </c>
      <c r="G507">
        <v>2.67</v>
      </c>
    </row>
    <row r="508" spans="6:7">
      <c r="F508" t="s">
        <v>758</v>
      </c>
      <c r="G508">
        <v>2.6</v>
      </c>
    </row>
    <row r="509" spans="6:7">
      <c r="F509" t="s">
        <v>759</v>
      </c>
      <c r="G509">
        <v>2.6</v>
      </c>
    </row>
    <row r="510" spans="6:7">
      <c r="F510" t="s">
        <v>760</v>
      </c>
      <c r="G510">
        <v>2.59</v>
      </c>
    </row>
    <row r="511" spans="6:7">
      <c r="F511" t="s">
        <v>761</v>
      </c>
      <c r="G511">
        <v>2.5</v>
      </c>
    </row>
    <row r="512" spans="6:7">
      <c r="F512" t="s">
        <v>762</v>
      </c>
      <c r="G512">
        <v>2.5</v>
      </c>
    </row>
    <row r="513" spans="6:7">
      <c r="F513" t="s">
        <v>763</v>
      </c>
      <c r="G513">
        <v>2.39</v>
      </c>
    </row>
    <row r="514" spans="6:7">
      <c r="F514" t="s">
        <v>764</v>
      </c>
      <c r="G514">
        <v>2.37</v>
      </c>
    </row>
    <row r="515" spans="6:7">
      <c r="F515" t="s">
        <v>765</v>
      </c>
      <c r="G515">
        <v>2.29</v>
      </c>
    </row>
    <row r="516" spans="6:7">
      <c r="F516" t="s">
        <v>766</v>
      </c>
      <c r="G516">
        <v>2.14</v>
      </c>
    </row>
    <row r="517" spans="6:7">
      <c r="F517" t="s">
        <v>767</v>
      </c>
      <c r="G517">
        <v>2.0499999999999998</v>
      </c>
    </row>
    <row r="518" spans="6:7">
      <c r="F518" t="s">
        <v>768</v>
      </c>
      <c r="G518">
        <v>2.0499999999999998</v>
      </c>
    </row>
    <row r="519" spans="6:7">
      <c r="F519" t="s">
        <v>769</v>
      </c>
      <c r="G519">
        <v>1.94</v>
      </c>
    </row>
    <row r="520" spans="6:7">
      <c r="F520" t="s">
        <v>770</v>
      </c>
      <c r="G520">
        <v>1.94</v>
      </c>
    </row>
    <row r="521" spans="6:7">
      <c r="F521" t="s">
        <v>771</v>
      </c>
      <c r="G521">
        <v>1.73</v>
      </c>
    </row>
    <row r="522" spans="6:7">
      <c r="F522" t="s">
        <v>772</v>
      </c>
      <c r="G522">
        <v>1.73</v>
      </c>
    </row>
    <row r="523" spans="6:7">
      <c r="F523" t="s">
        <v>773</v>
      </c>
      <c r="G523">
        <v>1.73</v>
      </c>
    </row>
    <row r="524" spans="6:7">
      <c r="F524" t="s">
        <v>774</v>
      </c>
      <c r="G524">
        <v>1.72</v>
      </c>
    </row>
    <row r="525" spans="6:7">
      <c r="F525" t="s">
        <v>775</v>
      </c>
      <c r="G525">
        <v>1.51</v>
      </c>
    </row>
    <row r="526" spans="6:7">
      <c r="F526" t="s">
        <v>776</v>
      </c>
      <c r="G526">
        <v>1.5</v>
      </c>
    </row>
    <row r="527" spans="6:7">
      <c r="F527" t="s">
        <v>777</v>
      </c>
      <c r="G527">
        <v>1.5</v>
      </c>
    </row>
    <row r="528" spans="6:7">
      <c r="F528" t="s">
        <v>778</v>
      </c>
      <c r="G528">
        <v>1.41</v>
      </c>
    </row>
    <row r="529" spans="6:7">
      <c r="F529" t="s">
        <v>779</v>
      </c>
      <c r="G529">
        <v>1.4</v>
      </c>
    </row>
    <row r="530" spans="6:7">
      <c r="F530" t="s">
        <v>780</v>
      </c>
      <c r="G530">
        <v>1</v>
      </c>
    </row>
    <row r="531" spans="6:7">
      <c r="F531" t="s">
        <v>781</v>
      </c>
      <c r="G531">
        <v>1</v>
      </c>
    </row>
  </sheetData>
  <hyperlinks>
    <hyperlink ref="A27" r:id="rId1" xr:uid="{D71D284C-6862-F945-A2F4-F9B3343C8200}"/>
    <hyperlink ref="A40" r:id="rId2" xr:uid="{5E2B38AC-73A7-424F-B632-B722CA6A0998}"/>
    <hyperlink ref="A330" r:id="rId3" xr:uid="{223D6805-2A70-FF4A-AF26-EC4E4CA00EF1}"/>
    <hyperlink ref="A28" r:id="rId4" xr:uid="{FFB6B48B-4A8B-684B-8C5B-1D7E9B20AC1E}"/>
    <hyperlink ref="A270" r:id="rId5" xr:uid="{0B33F813-3879-C944-B733-58F85C2CBE48}"/>
    <hyperlink ref="A362" r:id="rId6" xr:uid="{A3D90312-D600-714F-ABEE-DD0FC718527F}"/>
    <hyperlink ref="A269" r:id="rId7" xr:uid="{FC45F766-E632-A345-9F97-AA09C37B797C}"/>
    <hyperlink ref="A235" r:id="rId8" xr:uid="{3E04BCC2-538F-9A45-B4B1-6D5D69B22FEF}"/>
    <hyperlink ref="A263" r:id="rId9" xr:uid="{4CD11BDC-0196-BD44-8C5F-B5570B4A9AA5}"/>
    <hyperlink ref="A109" r:id="rId10" xr:uid="{ACD1750F-521E-3F47-A5E6-B99D8AFC64DE}"/>
    <hyperlink ref="A133" r:id="rId11" xr:uid="{4DD80323-85DE-D949-816F-0F691814FCD0}"/>
    <hyperlink ref="A165" r:id="rId12" xr:uid="{B433E47F-E8B7-2248-A0DF-90743AC1F109}"/>
    <hyperlink ref="A223" r:id="rId13" xr:uid="{349355C9-D6C9-374A-98C2-0700732A1FE4}"/>
    <hyperlink ref="A113" r:id="rId14" xr:uid="{5035B054-00BA-424F-BF96-50AA176169CC}"/>
    <hyperlink ref="A72" r:id="rId15" xr:uid="{D24F5B79-012A-5249-A828-6597F1DBF7C1}"/>
    <hyperlink ref="A326" r:id="rId16" xr:uid="{9B0A1F90-C246-B34F-8667-68172B74B70D}"/>
    <hyperlink ref="A322" r:id="rId17" xr:uid="{60A3142C-556B-764D-B849-7CE8473CCA73}"/>
    <hyperlink ref="A143" r:id="rId18" xr:uid="{B842EEFE-7AD5-9A41-A4D2-27C4188A4160}"/>
    <hyperlink ref="A206" r:id="rId19" xr:uid="{CE300B10-7398-CC43-9404-A438D1D04055}"/>
    <hyperlink ref="A341" r:id="rId20" xr:uid="{8089D94F-3892-4248-A416-FA2E798AAF7C}"/>
    <hyperlink ref="A469" r:id="rId21" xr:uid="{1A3B6B48-A8D9-6C47-AA79-692842087951}"/>
    <hyperlink ref="A349" r:id="rId22" location=".X2SoQJNKhhE" xr:uid="{E33A2ADD-1890-4445-AA8E-D157A0F7F09D}"/>
    <hyperlink ref="A32" r:id="rId23" xr:uid="{72B6CB11-AA72-9842-ABD8-29B60A9211A5}"/>
    <hyperlink ref="A173" r:id="rId24" xr:uid="{D84B39F0-727C-4740-8726-B7441AA11B5E}"/>
    <hyperlink ref="A70" r:id="rId25" xr:uid="{03DF9EA5-59DA-C34C-9900-03389DB7D4F9}"/>
    <hyperlink ref="A104" r:id="rId26" xr:uid="{C845C71D-6A90-9242-BE38-0853BB1DF1AB}"/>
    <hyperlink ref="A297" r:id="rId27" xr:uid="{F34B2114-B1D8-DA45-9388-BA0318E08B21}"/>
  </hyperlinks>
  <pageMargins left="0.7" right="0.7" top="0.75" bottom="0.75" header="0.3" footer="0.3"/>
  <legacy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2020-10-28T19:07:20Z</dcterms:created>
  <dcterms:modified xsi:type="dcterms:W3CDTF">2020-11-11T17:23:24Z</dcterms:modified>
</cp:coreProperties>
</file>