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949491-DEFF-4F26-BD73-8C39CE94921E}" xr6:coauthVersionLast="47" xr6:coauthVersionMax="47" xr10:uidLastSave="{00000000-0000-0000-0000-000000000000}"/>
  <bookViews>
    <workbookView xWindow="390" yWindow="390" windowWidth="28800" windowHeight="15885" activeTab="1" xr2:uid="{00000000-000D-0000-FFFF-FFFF00000000}"/>
  </bookViews>
  <sheets>
    <sheet name="USD" sheetId="1" r:id="rId1"/>
    <sheet name="RM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I4" i="2"/>
  <c r="H11" i="1"/>
  <c r="J9" i="1"/>
  <c r="J7" i="1"/>
</calcChain>
</file>

<file path=xl/sharedStrings.xml><?xml version="1.0" encoding="utf-8"?>
<sst xmlns="http://schemas.openxmlformats.org/spreadsheetml/2006/main" count="64" uniqueCount="47">
  <si>
    <t>USD</t>
  </si>
  <si>
    <t>RMB</t>
  </si>
  <si>
    <t>date</t>
  </si>
  <si>
    <t>from</t>
  </si>
  <si>
    <t>comment</t>
  </si>
  <si>
    <t>TB icbc</t>
  </si>
  <si>
    <t>TJJ icbc</t>
  </si>
  <si>
    <t>source</t>
  </si>
  <si>
    <t>grandpa</t>
  </si>
  <si>
    <t>grandma</t>
  </si>
  <si>
    <t>withdrawal</t>
  </si>
  <si>
    <t>LSQ psbc</t>
  </si>
  <si>
    <t>Channel520</t>
  </si>
  <si>
    <t>unknown</t>
  </si>
  <si>
    <t>Sgp bank</t>
  </si>
  <si>
    <t>HSBC.sg?</t>
  </si>
  <si>
    <t>存入 HSBC.cn</t>
  </si>
  <si>
    <t>LSQ icbc</t>
  </si>
  <si>
    <t>NA</t>
  </si>
  <si>
    <t>存入日期</t>
  </si>
  <si>
    <t>late Oct</t>
  </si>
  <si>
    <t>ChannelM</t>
  </si>
  <si>
    <t>within 
a week</t>
  </si>
  <si>
    <t>airport</t>
  </si>
  <si>
    <t xml:space="preserve"> </t>
  </si>
  <si>
    <t>^ max out</t>
  </si>
  <si>
    <t>early Jan</t>
  </si>
  <si>
    <t>RMB -&gt; USD</t>
  </si>
  <si>
    <t>reduce TT frequency</t>
  </si>
  <si>
    <t>日期</t>
  </si>
  <si>
    <t>BOC</t>
  </si>
  <si>
    <t>TB hsbc</t>
  </si>
  <si>
    <t>DBS</t>
  </si>
  <si>
    <t>Sgp deposit</t>
  </si>
  <si>
    <t>ATM</t>
  </si>
  <si>
    <t xml:space="preserve">PKX </t>
  </si>
  <si>
    <t xml:space="preserve">BOC.sg </t>
  </si>
  <si>
    <t>取date</t>
  </si>
  <si>
    <t>存date</t>
  </si>
  <si>
    <t>fee</t>
  </si>
  <si>
    <t>我来之前取现</t>
  </si>
  <si>
    <t>part of 1560k</t>
  </si>
  <si>
    <t>total RMB ex-China</t>
  </si>
  <si>
    <t>=</t>
  </si>
  <si>
    <t>ChannelA</t>
  </si>
  <si>
    <t xml:space="preserve">Channel  </t>
  </si>
  <si>
    <t>FX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</si>
</sst>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[$¥-804]#,##0"/>
    <numFmt numFmtId="167" formatCode="#,##0.000"/>
    <numFmt numFmtId="169" formatCode="#,##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/>
    <xf numFmtId="3" fontId="0" fillId="0" borderId="1" xfId="0" applyNumberFormat="1" applyBorder="1" applyAlignment="1">
      <alignment horizontal="center"/>
    </xf>
    <xf numFmtId="14" fontId="0" fillId="0" borderId="0" xfId="0" quotePrefix="1" applyNumberFormat="1"/>
    <xf numFmtId="3" fontId="0" fillId="0" borderId="7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6" fontId="0" fillId="0" borderId="1" xfId="0" applyNumberFormat="1" applyBorder="1"/>
    <xf numFmtId="4" fontId="0" fillId="0" borderId="1" xfId="0" applyNumberFormat="1" applyBorder="1"/>
    <xf numFmtId="167" fontId="0" fillId="0" borderId="1" xfId="0" applyNumberFormat="1" applyBorder="1"/>
    <xf numFmtId="0" fontId="0" fillId="0" borderId="1" xfId="0" applyNumberFormat="1" applyBorder="1"/>
    <xf numFmtId="169" fontId="0" fillId="0" borderId="1" xfId="0" applyNumberFormat="1" applyBorder="1"/>
    <xf numFmtId="0" fontId="0" fillId="0" borderId="8" xfId="0" applyBorder="1"/>
    <xf numFmtId="0" fontId="0" fillId="0" borderId="0" xfId="0" applyBorder="1" applyAlignment="1"/>
    <xf numFmtId="3" fontId="0" fillId="0" borderId="0" xfId="0" applyNumberFormat="1"/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8"/>
  <sheetViews>
    <sheetView workbookViewId="0">
      <selection activeCell="L29" sqref="L29"/>
    </sheetView>
  </sheetViews>
  <sheetFormatPr defaultRowHeight="15" x14ac:dyDescent="0.25"/>
  <cols>
    <col min="1" max="1" width="2.28515625" customWidth="1"/>
    <col min="2" max="2" width="8.42578125" customWidth="1"/>
    <col min="3" max="3" width="8.42578125" bestFit="1" customWidth="1"/>
    <col min="4" max="4" width="10" customWidth="1"/>
    <col min="5" max="5" width="7.5703125" style="23" bestFit="1" customWidth="1"/>
    <col min="6" max="6" width="7.5703125" style="18" bestFit="1" customWidth="1"/>
    <col min="7" max="7" width="0.5703125" style="13" customWidth="1"/>
    <col min="8" max="8" width="7.5703125" style="21" bestFit="1" customWidth="1"/>
    <col min="9" max="9" width="10.7109375" customWidth="1"/>
    <col min="10" max="10" width="6.5703125" style="21" bestFit="1" customWidth="1"/>
    <col min="11" max="11" width="9.85546875" bestFit="1" customWidth="1"/>
    <col min="13" max="13" width="7.5703125" style="21" bestFit="1" customWidth="1"/>
  </cols>
  <sheetData>
    <row r="2" spans="2:17" x14ac:dyDescent="0.25">
      <c r="D2" s="28" t="s">
        <v>27</v>
      </c>
      <c r="E2" s="29"/>
      <c r="F2" s="30"/>
      <c r="G2" s="4"/>
      <c r="H2" s="33" t="s">
        <v>16</v>
      </c>
      <c r="I2" s="33"/>
      <c r="J2" s="33" t="s">
        <v>12</v>
      </c>
      <c r="K2" s="33"/>
      <c r="L2" s="33"/>
      <c r="M2" s="28" t="s">
        <v>21</v>
      </c>
      <c r="N2" s="29"/>
      <c r="O2" s="30"/>
    </row>
    <row r="3" spans="2:17" x14ac:dyDescent="0.25">
      <c r="B3" s="1" t="s">
        <v>9</v>
      </c>
      <c r="C3" s="1" t="s">
        <v>8</v>
      </c>
      <c r="D3" s="1" t="s">
        <v>29</v>
      </c>
      <c r="E3" s="22" t="s">
        <v>1</v>
      </c>
      <c r="F3" s="16" t="s">
        <v>0</v>
      </c>
      <c r="G3" s="5"/>
      <c r="H3" s="19" t="s">
        <v>0</v>
      </c>
      <c r="I3" s="1" t="s">
        <v>19</v>
      </c>
      <c r="J3" s="19" t="s">
        <v>0</v>
      </c>
      <c r="K3" s="1" t="s">
        <v>23</v>
      </c>
      <c r="L3" s="8" t="s">
        <v>14</v>
      </c>
      <c r="M3" s="19" t="s">
        <v>0</v>
      </c>
      <c r="N3" s="1" t="s">
        <v>2</v>
      </c>
      <c r="O3" s="1"/>
    </row>
    <row r="4" spans="2:17" x14ac:dyDescent="0.25">
      <c r="B4" s="1"/>
      <c r="C4" s="1" t="s">
        <v>6</v>
      </c>
      <c r="D4" s="2">
        <v>45490</v>
      </c>
      <c r="E4" s="22">
        <v>72844</v>
      </c>
      <c r="F4" s="16">
        <v>10000</v>
      </c>
      <c r="G4" s="9"/>
      <c r="H4" s="19">
        <v>10000</v>
      </c>
      <c r="I4" s="2">
        <v>45509</v>
      </c>
      <c r="J4" s="19"/>
      <c r="K4" s="1"/>
      <c r="L4" s="1"/>
      <c r="M4" s="19"/>
      <c r="N4" s="1"/>
      <c r="O4" s="1"/>
    </row>
    <row r="5" spans="2:17" x14ac:dyDescent="0.25">
      <c r="B5" s="1" t="s">
        <v>11</v>
      </c>
      <c r="C5" s="1"/>
      <c r="D5" s="2">
        <v>45511</v>
      </c>
      <c r="E5" s="22" t="s">
        <v>13</v>
      </c>
      <c r="F5" s="16">
        <v>10000</v>
      </c>
      <c r="G5" s="9"/>
      <c r="H5" s="19">
        <v>10000</v>
      </c>
      <c r="I5" s="2">
        <v>45511</v>
      </c>
      <c r="J5" s="19"/>
      <c r="K5" s="1"/>
      <c r="L5" s="1"/>
      <c r="M5" s="19"/>
      <c r="N5" s="1"/>
      <c r="O5" s="1"/>
    </row>
    <row r="6" spans="2:17" x14ac:dyDescent="0.25">
      <c r="B6" s="1"/>
      <c r="C6" s="1" t="s">
        <v>6</v>
      </c>
      <c r="D6" s="2">
        <v>45512</v>
      </c>
      <c r="E6" s="22">
        <v>71992</v>
      </c>
      <c r="F6" s="26">
        <v>10000</v>
      </c>
      <c r="G6" s="11"/>
      <c r="H6" s="19">
        <v>4000</v>
      </c>
      <c r="I6" s="2">
        <v>45512</v>
      </c>
      <c r="J6" s="19"/>
      <c r="K6" s="3"/>
      <c r="L6" s="1"/>
      <c r="M6" s="19"/>
      <c r="N6" s="1"/>
      <c r="O6" s="1"/>
    </row>
    <row r="7" spans="2:17" x14ac:dyDescent="0.25">
      <c r="B7" s="1"/>
      <c r="C7" s="1"/>
      <c r="D7" s="1"/>
      <c r="E7" s="22"/>
      <c r="F7" s="27"/>
      <c r="G7" s="12"/>
      <c r="H7" s="19"/>
      <c r="I7" s="1"/>
      <c r="J7" s="19">
        <f>F6-H6</f>
        <v>6000</v>
      </c>
      <c r="K7" s="2">
        <v>45514</v>
      </c>
      <c r="L7" s="1" t="s">
        <v>15</v>
      </c>
      <c r="M7" s="19"/>
      <c r="N7" s="1"/>
      <c r="O7" s="1"/>
    </row>
    <row r="8" spans="2:17" ht="4.5" customHeight="1" x14ac:dyDescent="0.25">
      <c r="B8" s="1"/>
      <c r="C8" s="1"/>
      <c r="D8" s="1"/>
      <c r="E8" s="22"/>
      <c r="F8" s="17"/>
      <c r="G8" s="12"/>
      <c r="H8" s="19"/>
      <c r="I8" s="1"/>
      <c r="J8" s="19"/>
      <c r="K8" s="2"/>
      <c r="L8" s="1"/>
      <c r="M8" s="19"/>
      <c r="N8" s="1"/>
      <c r="O8" s="1"/>
    </row>
    <row r="9" spans="2:17" x14ac:dyDescent="0.25">
      <c r="B9" s="1" t="s">
        <v>17</v>
      </c>
      <c r="C9" s="1"/>
      <c r="D9" s="1" t="s">
        <v>20</v>
      </c>
      <c r="E9" s="22" t="s">
        <v>18</v>
      </c>
      <c r="F9" s="16">
        <v>3300</v>
      </c>
      <c r="G9" s="5"/>
      <c r="H9" s="19"/>
      <c r="I9" s="1"/>
      <c r="J9" s="19">
        <f>F9</f>
        <v>3300</v>
      </c>
      <c r="K9" s="2">
        <v>45598</v>
      </c>
      <c r="L9" s="1"/>
      <c r="M9" s="19"/>
      <c r="N9" s="1"/>
      <c r="O9" s="1"/>
    </row>
    <row r="10" spans="2:17" x14ac:dyDescent="0.25">
      <c r="B10" s="1"/>
      <c r="C10" s="1" t="s">
        <v>6</v>
      </c>
      <c r="D10" s="1"/>
      <c r="E10" s="22"/>
      <c r="F10" s="26">
        <v>8000</v>
      </c>
      <c r="G10" s="11"/>
      <c r="H10" s="19"/>
      <c r="I10" s="14"/>
      <c r="J10" s="19">
        <v>2000</v>
      </c>
      <c r="K10" s="2">
        <v>45598</v>
      </c>
      <c r="L10" s="1"/>
      <c r="M10" s="19"/>
      <c r="N10" s="1"/>
      <c r="O10" s="1"/>
    </row>
    <row r="11" spans="2:17" x14ac:dyDescent="0.25">
      <c r="B11" s="1"/>
      <c r="C11" s="1" t="s">
        <v>6</v>
      </c>
      <c r="D11" s="1"/>
      <c r="E11" s="22"/>
      <c r="F11" s="27"/>
      <c r="G11" s="12"/>
      <c r="H11" s="19">
        <f>10000-H6</f>
        <v>6000</v>
      </c>
      <c r="I11" s="31" t="s">
        <v>22</v>
      </c>
      <c r="J11" s="20" t="s">
        <v>25</v>
      </c>
      <c r="K11" s="1"/>
      <c r="L11" s="1"/>
      <c r="M11" s="19"/>
      <c r="N11" s="1"/>
      <c r="O11" s="1"/>
    </row>
    <row r="12" spans="2:17" ht="15" customHeight="1" x14ac:dyDescent="0.25">
      <c r="B12" s="1"/>
      <c r="C12" s="1" t="s">
        <v>6</v>
      </c>
      <c r="D12" s="15" t="s">
        <v>40</v>
      </c>
      <c r="E12" s="22"/>
      <c r="F12" s="16">
        <v>10000</v>
      </c>
      <c r="G12" s="9"/>
      <c r="H12" s="19">
        <v>10000</v>
      </c>
      <c r="I12" s="32"/>
      <c r="J12" s="20"/>
      <c r="K12" s="1"/>
      <c r="L12" s="1"/>
      <c r="M12" s="19"/>
      <c r="N12" s="1"/>
      <c r="O12" s="1"/>
    </row>
    <row r="13" spans="2:17" x14ac:dyDescent="0.25">
      <c r="B13" s="1"/>
      <c r="C13" s="1" t="s">
        <v>6</v>
      </c>
      <c r="D13" s="1" t="s">
        <v>20</v>
      </c>
      <c r="E13" s="22"/>
      <c r="F13" s="24">
        <v>12000</v>
      </c>
      <c r="G13" s="25"/>
      <c r="H13" s="20" t="s">
        <v>25</v>
      </c>
      <c r="I13" s="1"/>
      <c r="J13" s="20"/>
      <c r="K13" s="1"/>
      <c r="L13" s="1"/>
      <c r="M13" s="26">
        <v>50000</v>
      </c>
      <c r="N13" s="1"/>
      <c r="O13" s="1"/>
      <c r="P13" t="s">
        <v>28</v>
      </c>
    </row>
    <row r="14" spans="2:17" x14ac:dyDescent="0.25">
      <c r="B14" s="1"/>
      <c r="C14" s="1" t="s">
        <v>6</v>
      </c>
      <c r="D14" s="1" t="s">
        <v>26</v>
      </c>
      <c r="E14" s="22"/>
      <c r="F14" s="24">
        <v>40000</v>
      </c>
      <c r="G14" s="25"/>
      <c r="H14" s="20"/>
      <c r="I14" s="1"/>
      <c r="J14" s="20"/>
      <c r="K14" s="1"/>
      <c r="L14" s="1"/>
      <c r="M14" s="27"/>
      <c r="N14" s="1" t="s">
        <v>26</v>
      </c>
      <c r="O14" s="1"/>
    </row>
    <row r="15" spans="2:17" x14ac:dyDescent="0.25">
      <c r="B15" s="1"/>
      <c r="C15" s="1"/>
      <c r="D15" s="1"/>
      <c r="E15" s="22"/>
      <c r="F15" s="24"/>
      <c r="G15" s="25"/>
      <c r="H15" s="20"/>
      <c r="I15" s="1"/>
      <c r="J15" s="20"/>
      <c r="K15" s="1"/>
      <c r="L15" s="1"/>
      <c r="M15" s="19"/>
      <c r="N15" s="1"/>
      <c r="O15" s="1"/>
      <c r="Q15" s="10"/>
    </row>
    <row r="16" spans="2:17" x14ac:dyDescent="0.25">
      <c r="B16" s="1"/>
      <c r="C16" s="1"/>
      <c r="D16" s="1"/>
      <c r="E16" s="22"/>
      <c r="F16" s="24"/>
      <c r="G16" s="25"/>
      <c r="H16" s="20"/>
      <c r="I16" s="1"/>
      <c r="J16" s="20"/>
      <c r="K16" s="1" t="s">
        <v>24</v>
      </c>
      <c r="L16" s="1"/>
      <c r="M16" s="19"/>
      <c r="N16" s="1"/>
      <c r="O16" s="1"/>
    </row>
    <row r="17" spans="2:15" x14ac:dyDescent="0.25">
      <c r="B17" s="1"/>
      <c r="C17" s="1"/>
      <c r="D17" s="1"/>
      <c r="E17" s="22"/>
      <c r="F17" s="24"/>
      <c r="G17" s="25"/>
      <c r="H17" s="20"/>
      <c r="I17" s="1"/>
      <c r="J17" s="20"/>
      <c r="K17" s="1"/>
      <c r="L17" s="1"/>
      <c r="M17" s="19"/>
      <c r="N17" s="1"/>
      <c r="O17" s="1"/>
    </row>
    <row r="18" spans="2:15" x14ac:dyDescent="0.25">
      <c r="B18" s="1"/>
      <c r="C18" s="1"/>
      <c r="D18" s="1"/>
      <c r="E18" s="22"/>
      <c r="F18" s="24"/>
      <c r="G18" s="25"/>
      <c r="H18" s="20"/>
      <c r="I18" s="1"/>
      <c r="J18" s="20"/>
      <c r="K18" s="1"/>
      <c r="L18" s="1"/>
      <c r="M18" s="19"/>
      <c r="N18" s="1"/>
      <c r="O18" s="1"/>
    </row>
  </sheetData>
  <mergeCells count="8">
    <mergeCell ref="M13:M14"/>
    <mergeCell ref="M2:O2"/>
    <mergeCell ref="I11:I12"/>
    <mergeCell ref="F10:F11"/>
    <mergeCell ref="D2:F2"/>
    <mergeCell ref="H2:I2"/>
    <mergeCell ref="J2:L2"/>
    <mergeCell ref="F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5DF-8BEA-4490-8F58-D1BC24DFAC17}">
  <dimension ref="B2:M19"/>
  <sheetViews>
    <sheetView tabSelected="1" workbookViewId="0">
      <selection activeCell="P6" sqref="P6"/>
    </sheetView>
  </sheetViews>
  <sheetFormatPr defaultRowHeight="15" x14ac:dyDescent="0.25"/>
  <cols>
    <col min="1" max="1" width="2" customWidth="1"/>
    <col min="2" max="2" width="8.140625" bestFit="1" customWidth="1"/>
    <col min="3" max="3" width="7.5703125" bestFit="1" customWidth="1"/>
    <col min="4" max="4" width="9.85546875" bestFit="1" customWidth="1"/>
    <col min="5" max="5" width="7.5703125" bestFit="1" customWidth="1"/>
    <col min="6" max="6" width="9.85546875" customWidth="1"/>
    <col min="7" max="7" width="4" bestFit="1" customWidth="1"/>
    <col min="8" max="8" width="7.85546875" bestFit="1" customWidth="1"/>
    <col min="9" max="9" width="7.5703125" bestFit="1" customWidth="1"/>
    <col min="10" max="10" width="4.7109375" bestFit="1" customWidth="1"/>
    <col min="11" max="11" width="9.7109375" bestFit="1" customWidth="1"/>
    <col min="12" max="12" width="11.28515625" bestFit="1" customWidth="1"/>
    <col min="13" max="13" width="19.42578125" bestFit="1" customWidth="1"/>
  </cols>
  <sheetData>
    <row r="2" spans="2:13" x14ac:dyDescent="0.25">
      <c r="B2" s="7"/>
      <c r="C2" s="33" t="s">
        <v>10</v>
      </c>
      <c r="D2" s="33"/>
      <c r="E2" s="33"/>
      <c r="F2" s="33"/>
      <c r="H2" s="40"/>
      <c r="I2" s="28" t="s">
        <v>33</v>
      </c>
      <c r="J2" s="29"/>
      <c r="K2" s="30"/>
      <c r="L2" s="42"/>
      <c r="M2" s="39"/>
    </row>
    <row r="3" spans="2:13" x14ac:dyDescent="0.25">
      <c r="B3" s="1" t="s">
        <v>7</v>
      </c>
      <c r="C3" s="1" t="s">
        <v>3</v>
      </c>
      <c r="D3" s="1" t="s">
        <v>37</v>
      </c>
      <c r="E3" s="1" t="s">
        <v>34</v>
      </c>
      <c r="F3" s="1" t="s">
        <v>1</v>
      </c>
      <c r="G3" s="1" t="s">
        <v>39</v>
      </c>
      <c r="H3" s="1" t="s">
        <v>46</v>
      </c>
      <c r="I3" s="1"/>
      <c r="J3" s="1"/>
      <c r="K3" s="1" t="s">
        <v>38</v>
      </c>
      <c r="L3" s="6" t="s">
        <v>45</v>
      </c>
      <c r="M3" s="6" t="s">
        <v>4</v>
      </c>
    </row>
    <row r="4" spans="2:13" x14ac:dyDescent="0.25">
      <c r="B4" s="1" t="s">
        <v>6</v>
      </c>
      <c r="C4" s="1" t="s">
        <v>5</v>
      </c>
      <c r="D4" s="2">
        <v>45514</v>
      </c>
      <c r="E4" s="1" t="s">
        <v>35</v>
      </c>
      <c r="F4" s="3">
        <v>10000</v>
      </c>
      <c r="G4" s="37">
        <v>0</v>
      </c>
      <c r="H4" s="35" t="s">
        <v>18</v>
      </c>
      <c r="I4" s="22">
        <f>F4</f>
        <v>10000</v>
      </c>
      <c r="J4" s="3" t="s">
        <v>30</v>
      </c>
      <c r="K4" s="2">
        <v>45516</v>
      </c>
      <c r="L4" s="2" t="s">
        <v>12</v>
      </c>
      <c r="M4" s="1" t="s">
        <v>41</v>
      </c>
    </row>
    <row r="5" spans="2:13" x14ac:dyDescent="0.25">
      <c r="B5" s="1"/>
      <c r="C5" s="1"/>
      <c r="D5" s="1"/>
      <c r="E5" s="1"/>
      <c r="F5" s="1"/>
      <c r="G5" s="37"/>
      <c r="H5" s="36"/>
      <c r="I5" s="1"/>
      <c r="J5" s="1"/>
      <c r="K5" s="1"/>
      <c r="L5" s="1"/>
      <c r="M5" s="1"/>
    </row>
    <row r="6" spans="2:13" x14ac:dyDescent="0.25">
      <c r="B6" s="1" t="s">
        <v>17</v>
      </c>
      <c r="C6" s="1" t="s">
        <v>31</v>
      </c>
      <c r="D6" s="2">
        <v>45541</v>
      </c>
      <c r="E6" s="1" t="s">
        <v>36</v>
      </c>
      <c r="F6" s="35">
        <f>I6*H6+G6</f>
        <v>10072.861999999999</v>
      </c>
      <c r="G6" s="37">
        <v>110</v>
      </c>
      <c r="H6" s="38">
        <v>5.4741</v>
      </c>
      <c r="I6" s="34">
        <v>1820</v>
      </c>
      <c r="J6" s="1" t="s">
        <v>32</v>
      </c>
      <c r="K6" s="2">
        <v>45541</v>
      </c>
      <c r="L6" s="2" t="s">
        <v>44</v>
      </c>
      <c r="M6" s="1"/>
    </row>
    <row r="7" spans="2:13" x14ac:dyDescent="0.25">
      <c r="B7" s="1"/>
      <c r="C7" s="1"/>
      <c r="D7" s="1"/>
      <c r="E7" s="1"/>
      <c r="F7" s="1"/>
      <c r="G7" s="37"/>
      <c r="H7" s="36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37"/>
      <c r="H8" s="36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37"/>
      <c r="H9" s="36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37"/>
      <c r="H10" s="36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37"/>
      <c r="H11" s="36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37"/>
      <c r="H12" s="36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37"/>
      <c r="H13" s="36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37"/>
      <c r="H14" s="36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37"/>
      <c r="H15" s="36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37"/>
      <c r="H16" s="36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37"/>
      <c r="H17" s="36"/>
      <c r="I17" s="1"/>
      <c r="J17" s="1"/>
      <c r="K17" s="1"/>
      <c r="L17" s="1"/>
      <c r="M17" s="1"/>
    </row>
    <row r="19" spans="2:13" x14ac:dyDescent="0.25">
      <c r="F19" s="41">
        <v>20000</v>
      </c>
      <c r="G19" t="s">
        <v>43</v>
      </c>
      <c r="H19" s="43" t="s">
        <v>42</v>
      </c>
      <c r="I19" s="43"/>
      <c r="J19" s="43"/>
      <c r="K19" s="43"/>
    </row>
  </sheetData>
  <mergeCells count="3">
    <mergeCell ref="C2:F2"/>
    <mergeCell ref="I2:K2"/>
    <mergeCell ref="H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2024-09-06T10:44:30Z</dcterms:modified>
</cp:coreProperties>
</file>