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4E4709F-A14E-4EE1-A3E3-3178A0F0158A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4" i="32" l="1"/>
  <c r="KK18" i="32"/>
  <c r="KM33" i="32" l="1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2" i="32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<sst xmlns="http://schemas.openxmlformats.org/spreadsheetml/2006/main" count="7553" uniqueCount="3112">
  <si>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</si>
  <si>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</si>
  <si>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</si>
  <si>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</si>
  <si>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</si>
  <si>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</si>
  <si>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</si>
  <si>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</si>
  <si>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</si>
  <si>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</si>
  <si>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</si>
  <si>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</si>
  <si>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</si>
  <si>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</si>
  <si>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</si>
  <si>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</si>
  <si>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</si>
  <si>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</si>
  <si>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</si>
  <si>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</si>
  <si>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</si>
  <si>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</si>
  <si>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</si>
  <si>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</si>
  <si>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</si>
  <si>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</si>
  <si>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</si>
  <si>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</si>
  <si>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</si>
  <si>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</si>
  <si>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</si>
  <si>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</si>
  <si>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</si>
  <si>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</si>
  <si>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</si>
  <si>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</si>
  <si>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</si>
  <si>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</si>
  <si>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</si>
  <si>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</si>
  <si>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</si>
  <si>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</si>
  <si>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</si>
  <si>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</si>
  <si>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</si>
  <si>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</si>
  <si>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</si>
  <si>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</si>
  <si>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</si>
  <si>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</si>
  <si>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</si>
  <si>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</si>
  <si>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</si>
  <si>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</si>
  <si>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</si>
  <si>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</si>
  <si>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</si>
  <si>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</si>
  <si>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</si>
  <si>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</si>
  <si>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</si>
  <si>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</si>
  <si>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</si>
  <si>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</si>
  <si>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</si>
  <si>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</si>
  <si>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</si>
  <si>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</si>
  <si>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</si>
  <si>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</si>
  <si>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</si>
  <si>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</si>
  <si>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</si>
  <si>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</si>
  <si>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</si>
  <si>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</si>
  <si>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</si>
  <si>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</si>
  <si>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</si>
  <si>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</si>
  <si>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</si>
  <si>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</si>
  <si>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</si>
  <si>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</si>
  <si>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</si>
  <si>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</si>
  <si>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</si>
  <si>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</si>
  <si>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</si>
  <si>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</si>
  <si>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</si>
  <si>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</si>
  <si>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</si>
  <si>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</si>
  <si>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</si>
  <si>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</si>
  <si>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</si>
  <si>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</si>
  <si>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</si>
  <si>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</si>
  <si>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</si>
  <si>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</si>
  <si>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</si>
  <si>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</si>
  <si>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</si>
  <si>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</si>
  <si>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</si>
  <si>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</si>
  <si>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</si>
  <si>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</si>
  <si>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</si>
  <si>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</si>
  <si>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</si>
  <si>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</si>
  <si>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</si>
  <si>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</si>
  <si>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</si>
  <si>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</si>
  <si>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</si>
  <si>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</si>
  <si>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</si>
  <si>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</si>
  <si>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</si>
  <si>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</si>
  <si>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</si>
  <si>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</si>
  <si>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</si>
  <si>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</si>
  <si>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</si>
  <si>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</si>
  <si>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</si>
  <si>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</si>
  <si>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</si>
  <si>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</si>
  <si>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</si>
  <si>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</si>
  <si>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</si>
  <si>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</si>
  <si>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</si>
  <si>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</si>
  <si>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</si>
  <si>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</si>
  <si>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</si>
  <si>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</si>
  <si>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</si>
  <si>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</si>
  <si>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</si>
  <si>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</si>
  <si>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</si>
  <si>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</si>
  <si>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</si>
  <si>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</si>
  <si>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</si>
  <si>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</si>
  <si>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</si>
  <si>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</si>
  <si>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</si>
  <si>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</si>
  <si>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</si>
  <si>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</si>
  <si>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</si>
  <si>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</si>
  <si>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</si>
  <si>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</si>
  <si>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</si>
  <si>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</si>
  <si>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</si>
  <si>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</si>
  <si>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</si>
  <si>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</si>
  <si>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</si>
  <si>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</si>
  <si>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</si>
  <si>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</si>
  <si>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</si>
  <si>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</si>
  <si>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</si>
  <si>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</si>
  <si>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</si>
  <si>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</si>
  <si>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</si>
  <si>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</si>
  <si>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</si>
  <si>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</si>
  <si>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</si>
  <si>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</si>
  <si>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</si>
  <si>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</si>
  <si>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</si>
  <si>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</si>
  <si>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</si>
  <si>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</si>
  <si>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</si>
  <si>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</si>
  <si>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</si>
  <si>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</si>
  <si>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</si>
  <si>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</si>
  <si>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</si>
  <si>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</si>
  <si>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</si>
  <si>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</si>
  <si>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</si>
  <si>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</si>
  <si>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</si>
  <si>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</si>
  <si>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</si>
  <si>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</si>
  <si>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</si>
  <si>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</si>
  <si>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</si>
  <si>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</si>
  <si>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</si>
  <si>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</si>
  <si>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</si>
  <si>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</si>
  <si>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</si>
  <si>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</si>
  <si>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</si>
  <si>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</si>
  <si>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</si>
  <si>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</si>
  <si>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</si>
  <si>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</si>
  <si>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</si>
  <si>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</si>
  <si>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</si>
  <si>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</si>
  <si>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</si>
  <si>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</si>
  <si>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</si>
  <si>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</si>
  <si>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</si>
  <si>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</si>
  <si>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</si>
  <si>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</si>
  <si>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</si>
  <si>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</si>
  <si>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</si>
  <si>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</si>
  <si>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</si>
  <si>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</si>
  <si>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</si>
  <si>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</si>
  <si>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</si>
  <si>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</si>
  <si>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</si>
  <si>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</si>
  <si>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</si>
  <si>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</si>
  <si>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</si>
  <si>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</si>
  <si>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</si>
  <si>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</si>
  <si>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</si>
  <si>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</si>
  <si>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</si>
  <si>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</si>
  <si>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</si>
  <si>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</si>
  <si>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</si>
  <si>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</si>
  <si>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</si>
  <si>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</si>
  <si>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</si>
  <si>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</si>
  <si>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</si>
  <si>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</si>
  <si>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</si>
  <si>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</si>
  <si>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</si>
  <si>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</si>
  <si>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</si>
  <si>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</si>
  <si>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</si>
  <si>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</si>
  <si>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</si>
  <si>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</si>
  <si>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</si>
  <si>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</si>
  <si>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</si>
  <si>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</si>
  <si>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</si>
  <si>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</si>
  <si>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</si>
  <si>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</si>
  <si>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</si>
  <si>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</si>
  <si>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</si>
  <si>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</si>
  <si>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</si>
  <si>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</si>
  <si>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</si>
  <si>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</si>
  <si>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</si>
  <si>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</si>
  <si>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</si>
  <si>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</si>
  <si>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</si>
  <si>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</si>
  <si>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</si>
  <si>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</si>
  <si>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</si>
  <si>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</si>
  <si>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</si>
  <si>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</si>
  <si>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</si>
  <si>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</si>
  <si>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</si>
  <si>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</si>
  <si>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</si>
  <si>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</si>
  <si>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</si>
  <si>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</si>
  <si>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</si>
  <si>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</si>
  <si>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</si>
  <si>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</si>
  <si>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</si>
  <si>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</si>
  <si>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</si>
  <si>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</si>
  <si>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</si>
  <si>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</si>
  <si>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</si>
  <si>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</si>
  <si>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</si>
  <si>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</si>
  <si>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</si>
  <si>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</si>
  <si>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</si>
  <si>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</si>
  <si>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</si>
  <si>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</si>
  <si>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</si>
  <si>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</si>
  <si>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</si>
  <si>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</si>
  <si>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</si>
  <si>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</si>
  <si>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</si>
  <si>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</si>
  <si>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</si>
  <si>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</si>
  <si>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</si>
  <si>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</si>
  <si>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</si>
  <si>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</si>
  <si>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</si>
  <si>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</si>
  <si>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</si>
  <si>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</si>
  <si>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</si>
  <si>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</si>
  <si>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</si>
  <si>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</si>
  <si>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</si>
  <si>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</si>
  <si>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</si>
  <si>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</si>
  <si>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</si>
  <si>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</si>
  <si>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</si>
  <si>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</si>
  <si>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</si>
  <si>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</si>
  <si>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</si>
  <si>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</si>
  <si>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</si>
  <si>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</si>
  <si>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</si>
  <si>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</si>
  <si>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</si>
  <si>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</si>
  <si>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</si>
  <si>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</si>
  <si>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</si>
  <si>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</si>
  <si>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</si>
  <si>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</si>
  <si>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</si>
  <si>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</si>
  <si>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</si>
  <si>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</si>
  <si>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</si>
  <si>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</si>
  <si>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</si>
  <si>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</si>
  <si>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</si>
  <si>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</si>
  <si>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</si>
  <si>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</si>
  <si>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</si>
  <si>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</si>
  <si>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</si>
  <si>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</si>
  <si>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</si>
  <si>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</si>
  <si>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</si>
  <si>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</si>
  <si>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</si>
  <si>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</si>
  <si>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</si>
  <si>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</si>
  <si>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</si>
  <si>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</si>
  <si>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</si>
  <si>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</si>
  <si>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</si>
  <si>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</si>
  <si>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</si>
  <si>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</si>
  <si>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</si>
  <si>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</si>
  <si>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</si>
  <si>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</si>
  <si>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</si>
  <si>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</si>
  <si>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</si>
  <si>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</si>
  <si>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</si>
  <si>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</si>
  <si>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</si>
  <si>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</si>
  <si>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</si>
  <si>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</si>
  <si>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</si>
  <si>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</si>
  <si>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</si>
  <si>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</si>
  <si>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</si>
  <si>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</si>
  <si>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</si>
  <si>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</si>
  <si>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</si>
  <si>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</si>
  <si>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</si>
  <si>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</si>
  <si>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</si>
  <si>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</si>
  <si>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</si>
  <si>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</si>
  <si>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</si>
  <si>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</si>
  <si>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</si>
  <si>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</si>
  <si>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</si>
  <si>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</si>
  <si>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</si>
  <si>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</si>
  <si>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</si>
  <si>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</si>
  <si>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</si>
  <si>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</si>
  <si>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</si>
  <si>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</si>
  <si>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</si>
  <si>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</si>
  <si>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</si>
  <si>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</si>
  <si>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</si>
  <si>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</si>
  <si>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</si>
  <si>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</si>
  <si>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</si>
  <si>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</si>
  <si>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</si>
  <si>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</si>
  <si>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</si>
  <si>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</si>
  <si>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</si>
  <si>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</si>
  <si>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</si>
  <si>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</si>
  <si>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</si>
  <si>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</si>
  <si>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</si>
  <si>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</si>
  <si>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</si>
  <si>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</si>
  <si>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</si>
  <si>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</si>
  <si>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</si>
  <si>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</si>
  <si>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</si>
  <si>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</si>
  <si>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</si>
  <si>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</si>
  <si>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</si>
  <si>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</si>
  <si>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</si>
  <si>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</si>
  <si>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</si>
  <si>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</si>
  <si>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</si>
  <si>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</si>
  <si>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</si>
  <si>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</si>
  <si>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</si>
  <si>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</si>
  <si>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</si>
  <si>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</si>
  <si>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</si>
  <si>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</si>
  <si>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</si>
  <si>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</si>
  <si>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</si>
  <si>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</si>
  <si>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</si>
  <si>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</si>
  <si>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</si>
  <si>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</si>
  <si>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</si>
  <si>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</si>
  <si>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</si>
  <si>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</si>
  <si>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</si>
  <si>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</si>
  <si>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</si>
  <si>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</si>
  <si>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</si>
  <si>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</si>
  <si>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</si>
  <si>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</si>
  <si>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</si>
  <si>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</si>
  <si>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</si>
  <si>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</si>
  <si>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</si>
  <si>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</si>
  <si>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</si>
  <si>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</si>
  <si>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</si>
  <si>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</si>
  <si>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</si>
  <si>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</si>
  <si>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</si>
  <si>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</si>
  <si>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</si>
  <si>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</si>
  <si>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</si>
  <si>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</si>
  <si>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</si>
  <si>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</si>
  <si>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</si>
  <si>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</si>
  <si>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</si>
  <si>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</si>
  <si>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</si>
  <si>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</si>
  <si>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</si>
  <si>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</si>
  <si>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</si>
  <si>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</si>
  <si>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</si>
  <si>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</si>
  <si>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</si>
  <si>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</si>
  <si>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</si>
  <si>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</si>
  <si>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</si>
  <si>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</si>
  <si>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</si>
  <si>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</si>
  <si>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</si>
  <si>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</si>
  <si>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</si>
  <si>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</si>
  <si>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</si>
  <si>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</si>
  <si>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</si>
  <si>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</si>
  <si>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</si>
  <si>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</si>
  <si>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</si>
  <si>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</si>
  <si>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</si>
  <si>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</si>
  <si>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</si>
  <si>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</si>
  <si>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</si>
  <si>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</si>
  <si>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</si>
  <si>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</si>
  <si>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</si>
  <si>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</si>
  <si>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</si>
  <si>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</si>
  <si>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</si>
  <si>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</si>
  <si>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</si>
  <si>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</si>
  <si>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</si>
  <si>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</si>
  <si>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</si>
  <si>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</si>
  <si>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</si>
  <si>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</si>
  <si>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</si>
  <si>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</si>
  <si>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</si>
  <si>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</si>
  <si>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</si>
  <si>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</si>
  <si>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</si>
  <si>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</si>
  <si>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</si>
  <si>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</si>
  <si>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</si>
  <si>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</si>
  <si>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</si>
  <si>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</si>
  <si>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</si>
  <si>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</si>
  <si>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</si>
  <si>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</si>
  <si>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</si>
  <si>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</si>
  <si>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</si>
  <si>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</si>
  <si>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</si>
  <si>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</si>
  <si>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</si>
  <si>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</si>
  <si>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</si>
  <si>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</si>
  <si>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</si>
  <si>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</si>
  <si>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</si>
  <si>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</si>
  <si>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</si>
  <si>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</si>
  <si>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</si>
  <si>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</si>
  <si>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</si>
  <si>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</si>
  <si>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</si>
  <si>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</si>
  <si>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</si>
  <si>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</si>
  <si>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</si>
  <si>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</si>
  <si>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</si>
  <si>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</si>
  <si>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</si>
  <si>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</si>
  <si>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</si>
  <si>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</si>
  <si>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</si>
  <si>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</si>
  <si>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</si>
  <si>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</si>
  <si>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</si>
  <si>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</si>
  <si>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</si>
  <si>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</si>
  <si>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</si>
  <si>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</si>
  <si>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</si>
  <si>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</si>
  <si>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</si>
  <si>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</si>
  <si>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</si>
  <si>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</si>
  <si>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</si>
  <si>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</si>
  <si>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</si>
  <si>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</si>
  <si>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</si>
  <si>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</si>
  <si>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</si>
  <si>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</si>
  <si>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</si>
  <si>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</si>
  <si>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</si>
  <si>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</si>
  <si>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</si>
  <si>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</si>
  <si>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</si>
  <si>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</si>
  <si>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</si>
  <si>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</si>
  <si>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</si>
  <si>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</si>
  <si>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</si>
  <si>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</si>
  <si>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</si>
  <si>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</si>
  <si>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</si>
  <si>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</si>
  <si>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</si>
  <si>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</si>
  <si>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</si>
  <si>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</si>
  <si>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</si>
  <si>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</si>
  <si>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</si>
  <si>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</si>
  <si>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</si>
  <si>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</si>
  <si>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</si>
  <si>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</si>
  <si>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</si>
  <si>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</si>
  <si>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</si>
  <si>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</si>
  <si>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</si>
  <si>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</si>
  <si>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</si>
  <si>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</si>
  <si>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</si>
  <si>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</si>
  <si>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</si>
  <si>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</si>
  <si>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</si>
  <si>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</si>
  <si>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</si>
  <si>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</si>
  <si>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</si>
  <si>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</si>
  <si>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</si>
  <si>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</si>
  <si>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</si>
  <si>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</si>
  <si>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</si>
  <si>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</si>
  <si>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</si>
  <si>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</si>
  <si>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</si>
  <si>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</si>
  <si>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</si>
  <si>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</si>
  <si>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</si>
  <si>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</si>
  <si>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</si>
  <si>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</si>
  <si>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</si>
  <si>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</si>
  <si>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</si>
  <si>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</si>
  <si>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</si>
  <si>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</si>
  <si>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</si>
  <si>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</si>
  <si>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</si>
  <si>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</si>
  <si>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</si>
  <si>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</si>
  <si>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</si>
  <si>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</si>
  <si>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</si>
  <si>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</si>
  <si>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</si>
  <si>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</si>
  <si>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</si>
  <si>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</si>
  <si>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</si>
  <si>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</si>
  <si>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</si>
  <si>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</si>
  <si>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</si>
  <si>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</si>
  <si>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</si>
  <si>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</si>
  <si>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</si>
  <si>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</si>
  <si>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</si>
  <si>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</si>
  <si>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</si>
  <si>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</si>
  <si>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</si>
  <si>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</si>
  <si>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</si>
  <si>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</si>
  <si>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</si>
  <si>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</si>
  <si>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</si>
  <si>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</si>
  <si>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</si>
  <si>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</si>
  <si>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</si>
  <si>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</si>
  <si>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</si>
  <si>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</si>
  <si>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</si>
  <si>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</si>
  <si>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</si>
  <si>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</si>
  <si>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</si>
  <si>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</si>
  <si>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</si>
  <si>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</si>
  <si>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</si>
  <si>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</si>
  <si>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</si>
  <si>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</si>
  <si>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</si>
  <si>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</si>
  <si>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</si>
  <si>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</si>
  <si>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</si>
  <si>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</si>
  <si>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</si>
  <si>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</si>
  <si>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</si>
  <si>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</si>
  <si>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</si>
  <si>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</si>
  <si>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</si>
  <si>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</si>
  <si>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</si>
  <si>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</si>
  <si>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</si>
  <si>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</si>
  <si>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</si>
  <si>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</si>
  <si>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</si>
  <si>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</si>
  <si>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</si>
  <si>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</si>
  <si>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</si>
  <si>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</si>
  <si>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</si>
  <si>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</si>
  <si>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</si>
  <si>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</si>
  <si>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</si>
  <si>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</si>
  <si>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</si>
  <si>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</si>
  <si>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</si>
  <si>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</si>
  <si>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</si>
  <si>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</si>
  <si>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</si>
  <si>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</si>
  <si>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</si>
  <si>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</si>
  <si>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</si>
  <si>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</si>
  <si>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</si>
  <si>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</si>
  <si>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</si>
  <si>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</si>
  <si>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</si>
  <si>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</si>
  <si>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</si>
  <si>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</si>
  <si>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</si>
  <si>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</si>
  <si>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</si>
  <si>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</si>
  <si>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</si>
  <si>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</si>
  <si>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</si>
  <si>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</si>
  <si>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</si>
  <si>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</si>
  <si>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</si>
  <si>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</si>
  <si>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</si>
  <si>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</si>
  <si>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</si>
  <si>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</si>
  <si>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</si>
  <si>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</si>
  <si>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</si>
  <si>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</si>
  <si>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</si>
  <si>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</si>
  <si>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</si>
  <si>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</si>
  <si>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</si>
  <si>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</si>
  <si>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</si>
  <si>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</si>
  <si>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</si>
  <si>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</si>
  <si>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</si>
  <si>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</si>
  <si>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</si>
  <si>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</si>
  <si>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</si>
  <si>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</si>
  <si>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</si>
  <si>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</si>
  <si>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</si>
  <si>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</si>
  <si>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</si>
  <si>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</si>
  <si>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</si>
  <si>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</si>
  <si>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</si>
  <si>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</si>
  <si>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</si>
  <si>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</si>
  <si>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</si>
  <si>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</si>
  <si>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</si>
  <si>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</si>
  <si>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</si>
  <si>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</si>
  <si>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</si>
  <si>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</si>
  <si>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</si>
  <si>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</si>
  <si>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</si>
  <si>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</si>
  <si>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</si>
  <si>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</si>
  <si>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</si>
  <si>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</si>
  <si>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</si>
  <si>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</si>
  <si>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</si>
  <si>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</si>
  <si>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</si>
  <si>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</si>
  <si>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</si>
  <si>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</si>
  <si>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</si>
  <si>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</si>
  <si>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</si>
  <si>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</si>
  <si>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</si>
  <si>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</si>
  <si>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</si>
  <si>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</si>
  <si>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</si>
  <si>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</si>
  <si>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</si>
  <si>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</si>
  <si>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</si>
  <si>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</si>
  <si>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</si>
  <si>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</si>
  <si>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</si>
  <si>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</si>
  <si>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</si>
  <si>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</si>
  <si>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</si>
  <si>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</si>
  <si>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</si>
  <si>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</si>
  <si>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</si>
  <si>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</si>
  <si>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</si>
  <si>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</si>
  <si>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</si>
  <si>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</si>
  <si>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</si>
  <si>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</si>
  <si>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</si>
  <si>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</si>
  <si>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</si>
  <si>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</si>
  <si>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</si>
  <si>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</si>
  <si>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</si>
  <si>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</si>
  <si>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</si>
  <si>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</si>
  <si>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</si>
  <si>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</si>
  <si>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</si>
  <si>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</si>
  <si>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</si>
  <si>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</si>
  <si>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</si>
  <si>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</si>
  <si>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</si>
  <si>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</si>
  <si>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</si>
  <si>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</si>
  <si>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</si>
  <si>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</si>
  <si>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</si>
  <si>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</si>
  <si>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</si>
  <si>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</si>
  <si>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</si>
  <si>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</si>
  <si>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</si>
  <si>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</si>
  <si>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</si>
  <si>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</si>
  <si>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</si>
  <si>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</si>
  <si>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</si>
  <si>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</si>
  <si>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</si>
  <si>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</si>
  <si>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</si>
  <si>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</si>
  <si>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</si>
  <si>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</si>
  <si>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</si>
  <si>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</si>
  <si>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</si>
  <si>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</si>
  <si>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</si>
  <si>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</si>
  <si>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</si>
  <si>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</si>
  <si>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</si>
  <si>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</si>
  <si>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</si>
  <si>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</si>
  <si>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</si>
  <si>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</si>
  <si>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</si>
  <si>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</si>
  <si>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</si>
  <si>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</si>
  <si>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</si>
  <si>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</si>
  <si>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</si>
  <si>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</si>
  <si>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</si>
  <si>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</si>
  <si>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</si>
  <si>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</si>
  <si>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</si>
  <si>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</si>
  <si>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</si>
  <si>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</si>
  <si>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</si>
  <si>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</si>
  <si>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</si>
  <si>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</si>
  <si>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</si>
  <si>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</si>
  <si>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</si>
  <si>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</si>
  <si>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</si>
  <si>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</si>
  <si>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</si>
  <si>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</si>
  <si>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</si>
  <si>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</si>
  <si>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</si>
  <si>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</si>
  <si>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</si>
  <si>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</si>
  <si>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</si>
  <si>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</si>
  <si>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</si>
  <si>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</si>
  <si>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</si>
  <si>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</si>
  <si>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</si>
  <si>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</si>
  <si>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</si>
  <si>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</si>
  <si>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</si>
  <si>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</si>
  <si>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</si>
  <si>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</si>
  <si>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</si>
  <si>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</si>
  <si>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</si>
  <si>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</si>
  <si>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</si>
  <si>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</si>
  <si>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</si>
  <si>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</si>
  <si>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</si>
  <si>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</si>
  <si>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</si>
  <si>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</si>
  <si>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</si>
  <si>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</si>
  <si>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</si>
  <si>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</si>
  <si>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</si>
  <si>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</si>
  <si>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</si>
  <si>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</si>
  <si>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</si>
  <si>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</si>
  <si>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</si>
  <si>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</si>
  <si>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</si>
  <si>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</si>
  <si>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</si>
  <si>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</si>
  <si>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</si>
  <si>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</si>
  <si>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</si>
  <si>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</si>
  <si>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</si>
  <si>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</si>
  <si>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</si>
  <si>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</si>
  <si>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</si>
  <si>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</si>
  <si>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</si>
  <si>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</si>
  <si>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</si>
  <si>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</si>
  <si>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</si>
  <si>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</si>
  <si>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</si>
  <si>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</si>
  <si>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</si>
  <si>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</si>
  <si>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</si>
  <si>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</si>
  <si>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</si>
  <si>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</si>
  <si>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</si>
  <si>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</si>
  <si>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</si>
  <si>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</si>
  <si>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</si>
  <si>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</si>
  <si>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</si>
  <si>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</si>
  <si>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</si>
  <si>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</si>
  <si>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</si>
  <si>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</si>
  <si>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</si>
  <si>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</si>
  <si>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</si>
  <si>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</si>
  <si>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</si>
  <si>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</si>
  <si>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</si>
  <si>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</si>
  <si>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</si>
  <si>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</si>
  <si>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</si>
  <si>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</si>
  <si>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</si>
  <si>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</si>
  <si>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</si>
  <si>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</si>
  <si>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</si>
  <si>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</si>
  <si>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</si>
  <si>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</si>
  <si>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</si>
  <si>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</si>
  <si>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</si>
  <si>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</si>
  <si>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</si>
  <si>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</si>
  <si>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</si>
  <si>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</si>
  <si>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</si>
  <si>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</si>
  <si>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</si>
  <si>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</si>
  <si>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</si>
  <si>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</si>
  <si>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</si>
  <si>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</si>
  <si>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</si>
  <si>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</si>
  <si>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</si>
  <si>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</si>
  <si>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</si>
  <si>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</si>
  <si>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</si>
  <si>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</si>
  <si>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</si>
  <si>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</si>
  <si>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</si>
  <si>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</si>
  <si>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</si>
  <si>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</si>
  <si>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</si>
  <si>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</si>
  <si>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</si>
  <si>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</si>
  <si>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</si>
  <si>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</si>
  <si>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</si>
  <si>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</si>
  <si>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</si>
  <si>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</si>
  <si>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</si>
  <si>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</si>
  <si>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</si>
  <si>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</si>
  <si>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</si>
  <si>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</si>
  <si>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</si>
  <si>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</si>
  <si>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</si>
  <si>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</si>
  <si>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</si>
  <si>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</si>
  <si>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</si>
  <si>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</si>
  <si>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</si>
  <si>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</si>
  <si>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</si>
  <si>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</si>
  <si>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</si>
  <si>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</si>
  <si>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</si>
  <si>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</si>
  <si>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</si>
  <si>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</si>
  <si>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</si>
  <si>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</si>
  <si>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</si>
  <si>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</si>
  <si>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</si>
  <si>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</si>
  <si>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</si>
  <si>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</si>
  <si>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</si>
  <si>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</si>
  <si>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</si>
  <si>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</si>
  <si>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</si>
  <si>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</si>
  <si>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</si>
  <si>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</si>
  <si>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</si>
  <si>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</si>
  <si>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</si>
  <si>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</si>
  <si>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</si>
  <si>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</si>
  <si>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</si>
  <si>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</si>
  <si>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</si>
  <si>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</si>
  <si>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</si>
  <si>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</si>
  <si>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</si>
  <si>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</si>
  <si>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</si>
  <si>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</si>
  <si>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</si>
  <si>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</si>
  <si>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</si>
  <si>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</si>
  <si>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</si>
  <si>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</si>
  <si>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</si>
  <si>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</si>
  <si>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</si>
  <si>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</si>
  <si>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</si>
  <si>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</si>
  <si>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</si>
  <si>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</si>
  <si>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</si>
  <si>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</si>
  <si>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</si>
  <si>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</si>
  <si>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</si>
  <si>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</si>
  <si>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</si>
  <si>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</si>
  <si>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</si>
  <si>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</si>
  <si>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</si>
  <si>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</si>
  <si>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</si>
  <si>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</si>
  <si>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</si>
  <si>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</si>
  <si>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</si>
  <si>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</si>
  <si>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</si>
  <si>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</si>
  <si>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</si>
  <si>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</si>
  <si>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</si>
  <si>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</si>
  <si>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</si>
  <si>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</si>
  <si>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</si>
  <si>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</si>
  <si>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</si>
  <si>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</si>
  <si>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</si>
  <si>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</si>
  <si>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</si>
  <si>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</si>
  <si>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</si>
  <si>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</si>
  <si>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</si>
  <si>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</si>
  <si>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</si>
  <si>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</si>
  <si>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</si>
  <si>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</si>
  <si>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</si>
  <si>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</si>
  <si>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</si>
  <si>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</si>
  <si>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</si>
  <si>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</si>
  <si>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</si>
  <si>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</si>
  <si>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</si>
  <si>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</si>
  <si>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</si>
  <si>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</si>
  <si>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</si>
  <si>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</si>
  <si>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</si>
  <si>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</si>
  <si>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</si>
  <si>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</si>
  <si>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</si>
  <si>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</si>
  <si>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</si>
  <si>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</si>
  <si>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</si>
  <si>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</si>
  <si>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</si>
  <si>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</si>
  <si>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</si>
  <si>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</si>
  <si>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</si>
  <si>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</si>
  <si>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</si>
  <si>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</si>
  <si>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</si>
  <si>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</si>
  <si>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</si>
  <si>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</si>
  <si>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</si>
  <si>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</si>
  <si>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</si>
  <si>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</si>
  <si>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</si>
  <si>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</si>
  <si>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</si>
  <si>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</si>
  <si>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</si>
  <si>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</si>
  <si>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</si>
  <si>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</si>
  <si>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</si>
  <si>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</si>
  <si>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</si>
  <si>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</si>
  <si>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</si>
  <si>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</si>
  <si>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</si>
  <si>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</si>
  <si>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</si>
  <si>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</si>
  <si>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</si>
  <si>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</si>
  <si>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</si>
  <si>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</si>
  <si>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</si>
  <si>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</si>
  <si>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</si>
  <si>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</si>
  <si>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</si>
  <si>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</si>
  <si>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</si>
  <si>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</si>
  <si>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</si>
  <si>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</si>
  <si>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</si>
  <si>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</si>
  <si>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</si>
  <si>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</si>
  <si>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</si>
  <si>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</si>
  <si>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</si>
  <si>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</si>
  <si>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</si>
  <si>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</si>
  <si>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</si>
  <si>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</si>
  <si>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</si>
  <si>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</si>
  <si>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</si>
  <si>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</si>
  <si>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</si>
  <si>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</si>
  <si>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</si>
  <si>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</si>
  <si>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</si>
  <si>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</si>
  <si>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</si>
  <si>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</si>
  <si>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</si>
  <si>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</si>
  <si>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</si>
  <si>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</si>
  <si>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</si>
  <si>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</si>
  <si>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</si>
  <si>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</si>
  <si>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</si>
  <si>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</si>
  <si>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</si>
  <si>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</si>
  <si>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</si>
  <si>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</si>
  <si>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</si>
  <si>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</si>
  <si>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</si>
  <si>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</si>
  <si>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</si>
  <si>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</si>
  <si>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</si>
  <si>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</si>
  <si>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</si>
  <si>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</si>
  <si>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</si>
  <si>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</si>
  <si>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</si>
  <si>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</si>
  <si>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</si>
  <si>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</si>
  <si>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</si>
  <si>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</si>
  <si>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</si>
  <si>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</si>
  <si>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</si>
  <si>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</si>
  <si>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</si>
  <si>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</si>
  <si>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</si>
  <si>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</si>
  <si>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</si>
  <si>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</si>
  <si>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</si>
  <si>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</si>
  <si>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</si>
  <si>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</si>
  <si>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</si>
  <si>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</si>
  <si>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</si>
  <si>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</si>
  <si>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</si>
  <si>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</si>
  <si>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</si>
  <si>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</si>
  <si>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</si>
  <si>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</si>
  <si>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</si>
  <si>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</si>
  <si>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</si>
  <si>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</si>
  <si>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</si>
  <si>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</si>
  <si>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</si>
  <si>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</si>
  <si>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</si>
  <si>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</si>
  <si>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</si>
  <si>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</si>
  <si>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</si>
  <si>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</si>
  <si>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</si>
  <si>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</si>
  <si>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</si>
  <si>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</si>
  <si>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</si>
  <si>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</si>
  <si>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</si>
  <si>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</si>
  <si>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</si>
  <si>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</si>
  <si>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</si>
  <si>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</si>
  <si>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</si>
  <si>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</si>
  <si>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</si>
  <si>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</si>
  <si>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</si>
  <si>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</si>
  <si>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</si>
  <si>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</si>
  <si>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</si>
  <si>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</si>
  <si>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</si>
  <si>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</si>
  <si>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</si>
  <si>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</si>
  <si>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</si>
  <si>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</si>
  <si>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</si>
  <si>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</si>
  <si>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</si>
  <si>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</si>
  <si>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</si>
  <si>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</si>
  <si>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</si>
  <si>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</si>
  <si>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</si>
  <si>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</si>
  <si>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</si>
  <si>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</si>
  <si>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</si>
  <si>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</si>
  <si>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</si>
  <si>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</si>
  <si>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</si>
  <si>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</si>
  <si>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</si>
  <si>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</si>
  <si>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</si>
  <si>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</si>
  <si>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</si>
  <si>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</si>
  <si>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</si>
  <si>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</si>
  <si>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</si>
  <si>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</si>
  <si>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</si>
  <si>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</si>
  <si>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</si>
  <si>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</si>
  <si>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</si>
  <si>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</si>
  <si>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</si>
  <si>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</si>
  <si>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</si>
  <si>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</si>
  <si>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</si>
  <si>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</si>
  <si>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</si>
  <si>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</si>
  <si>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</si>
  <si>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</si>
  <si>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</si>
  <si>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</si>
  <si>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</si>
  <si>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</si>
  <si>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</si>
  <si>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</si>
  <si>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</si>
  <si>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</si>
  <si>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</si>
  <si>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</si>
  <si>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</si>
  <si>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</si>
  <si>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</si>
  <si>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</si>
  <si>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</si>
  <si>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</si>
  <si>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</si>
  <si>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</si>
  <si>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</si>
  <si>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</si>
  <si>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</si>
  <si>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</si>
  <si>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</si>
  <si>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</si>
  <si>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</si>
  <si>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</si>
  <si>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</si>
  <si>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</si>
  <si>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</si>
  <si>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</si>
  <si>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</si>
  <si>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</si>
  <si>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</si>
  <si>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</si>
  <si>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</si>
  <si>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</si>
  <si>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</si>
  <si>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</si>
  <si>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</si>
  <si>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</si>
  <si>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</si>
  <si>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</si>
  <si>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</si>
  <si>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</si>
  <si>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</si>
  <si>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</si>
  <si>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</si>
  <si>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</si>
  <si>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</si>
  <si>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</si>
  <si>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</si>
  <si>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</si>
  <si>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</si>
  <si>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</si>
  <si>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</si>
  <si>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</si>
  <si>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</si>
  <si>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</si>
  <si>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</si>
  <si>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</si>
  <si>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</si>
  <si>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</si>
  <si>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</si>
  <si>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</si>
  <si>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</si>
  <si>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</si>
  <si>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</si>
  <si>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</si>
  <si>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</si>
  <si>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</si>
  <si>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</si>
  <si>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</si>
  <si>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</si>
  <si>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</si>
  <si>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</si>
  <si>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</si>
  <si>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</si>
  <si>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</si>
  <si>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</si>
  <si>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</si>
  <si>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</si>
  <si>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</si>
  <si>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</si>
  <si>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</si>
  <si>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</si>
  <si>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</si>
  <si>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</si>
  <si>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</si>
  <si>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</si>
  <si>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</si>
  <si>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</si>
  <si>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</si>
  <si>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</si>
  <si>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</si>
  <si>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</si>
  <si>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</si>
  <si>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</si>
  <si>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</si>
  <si>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</si>
  <si>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</si>
  <si>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</si>
  <si>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</si>
  <si>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</si>
  <si>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</si>
  <si>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</si>
  <si>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</si>
  <si>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</si>
  <si>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</si>
  <si>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</si>
  <si>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</si>
  <si>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</si>
  <si>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</si>
  <si>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</si>
  <si>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</si>
  <si>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</si>
  <si>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</si>
  <si>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</si>
  <si>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</si>
  <si>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</si>
  <si>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</si>
  <si>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</si>
  <si>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</si>
  <si>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</si>
  <si>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</si>
  <si>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</si>
  <si>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</si>
  <si>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</si>
  <si>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</si>
  <si>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</si>
  <si>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</si>
  <si>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</si>
  <si>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</si>
  <si>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</si>
  <si>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</si>
  <si>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</si>
  <si>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</si>
  <si>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</si>
  <si>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</si>
  <si>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</si>
  <si>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</si>
  <si>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</si>
  <si>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</si>
  <si>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</si>
  <si>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</si>
  <si>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</si>
  <si>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</si>
  <si>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</si>
  <si>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</si>
  <si>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</si>
  <si>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</si>
  <si>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</si>
  <si>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</si>
  <si>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</si>
  <si>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</si>
  <si>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</si>
  <si>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</si>
  <si>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</si>
  <si>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</si>
  <si>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</si>
  <si>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</si>
  <si>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</si>
  <si>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</si>
  <si>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</si>
  <si>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</si>
  <si>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</si>
  <si>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</si>
  <si>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</si>
  <si>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</si>
  <si>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</si>
  <si>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</si>
  <si>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</si>
  <si>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</si>
  <si>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</si>
  <si>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</si>
  <si>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</si>
  <si>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</si>
  <si>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</si>
  <si>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</si>
  <si>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</si>
  <si>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</si>
  <si>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</si>
  <si>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</si>
  <si>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</si>
  <si>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</si>
  <si>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</si>
  <si>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</si>
  <si>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</si>
  <si>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</si>
  <si>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</si>
  <si>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</si>
  <si>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</si>
  <si>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</si>
  <si>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</si>
  <si>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</si>
  <si>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</si>
  <si>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</si>
  <si>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</si>
  <si>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</si>
  <si>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</si>
  <si>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</si>
  <si>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</si>
  <si>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</si>
  <si>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</si>
  <si>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</si>
  <si>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</si>
  <si>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</si>
  <si>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</si>
  <si>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</si>
  <si>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</si>
  <si>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</si>
  <si>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</si>
  <si>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</si>
  <si>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</si>
  <si>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</si>
  <si>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</si>
  <si>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</si>
  <si>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</si>
  <si>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</si>
  <si>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</si>
  <si>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</si>
  <si>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</si>
  <si>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</si>
  <si>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</si>
  <si>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</si>
  <si>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</si>
  <si>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</si>
  <si>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</si>
  <si>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</si>
  <si>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</si>
  <si>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</si>
  <si>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</si>
  <si>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</si>
  <si>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</si>
  <si>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</si>
  <si>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</si>
  <si>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</si>
  <si>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</si>
  <si>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</si>
  <si>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</si>
  <si>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</si>
  <si>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</si>
  <si>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</si>
  <si>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</si>
  <si>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</si>
  <si>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</si>
  <si>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</si>
  <si>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</si>
  <si>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</si>
  <si>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</si>
  <si>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</si>
  <si>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</si>
  <si>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</si>
  <si>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</si>
  <si>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</si>
  <si>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</si>
  <si>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</si>
  <si>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</si>
  <si>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</si>
  <si>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</si>
  <si>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</si>
  <si>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</si>
  <si>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</si>
  <si>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</si>
  <si>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</si>
  <si>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</si>
  <si>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</si>
  <si>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</si>
  <si>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</si>
  <si>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</si>
  <si>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</si>
  <si>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</si>
  <si>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</si>
  <si>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</si>
  <si>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</si>
  <si>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</si>
  <si>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</si>
  <si>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</si>
  <si>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</si>
  <si>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</si>
  <si>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</si>
  <si>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</si>
  <si>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</si>
  <si>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</si>
  <si>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</si>
  <si>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</si>
  <si>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</si>
  <si>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</si>
  <si>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</si>
  <si>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</si>
  <si>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</si>
  <si>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</si>
  <si>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</si>
  <si>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</si>
  <si>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</si>
  <si>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</si>
  <si>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</si>
  <si>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</si>
  <si>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</si>
  <si>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</si>
  <si>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</si>
  <si>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</si>
  <si>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</si>
  <si>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</si>
  <si>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</si>
  <si>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</si>
  <si>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</si>
  <si>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</si>
  <si>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</si>
  <si>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</si>
  <si>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</si>
  <si>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</si>
  <si>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</si>
  <si>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</si>
  <si>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</si>
  <si>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</si>
  <si>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</si>
  <si>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</si>
  <si>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</si>
  <si>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</si>
  <si>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</si>
  <si>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</si>
  <si>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</si>
  <si>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</si>
  <si>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</si>
  <si>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</si>
  <si>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</si>
  <si>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</si>
  <si>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</si>
  <si>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</si>
  <si>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</si>
  <si>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</si>
  <si>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</si>
  <si>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</si>
  <si>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</si>
  <si>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</si>
  <si>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</si>
  <si>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</si>
  <si>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</si>
  <si>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</si>
  <si>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</si>
  <si>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</si>
  <si>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</si>
  <si>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</si>
  <si>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</si>
  <si>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</si>
  <si>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</si>
  <si>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</si>
  <si>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</si>
  <si>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</si>
  <si>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</si>
  <si>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</si>
  <si>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</si>
  <si>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</si>
  <si>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</si>
  <si>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</si>
  <si>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</si>
  <si>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</si>
  <si>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</si>
  <si>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</si>
  <si>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</si>
  <si>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</si>
  <si>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</si>
  <si>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</si>
  <si>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</si>
  <si>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</si>
  <si>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</si>
  <si>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</si>
  <si>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</si>
  <si>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</si>
  <si>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</si>
  <si>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</si>
  <si>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</si>
  <si>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</si>
  <si>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</si>
  <si>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</si>
  <si>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</si>
  <si>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</si>
  <si>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</si>
  <si>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</si>
  <si>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</si>
  <si>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</si>
  <si>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</si>
  <si>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</si>
  <si>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</si>
  <si>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</si>
  <si>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</si>
  <si>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</si>
  <si>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</si>
  <si>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</si>
  <si>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</si>
  <si>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</si>
  <si>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</si>
  <si>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</si>
  <si>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</si>
  <si>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</si>
  <si>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</si>
  <si>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</si>
  <si>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</si>
  <si>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</si>
  <si>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</si>
  <si>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</si>
  <si>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</si>
  <si>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</si>
  <si>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</si>
  <si>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</si>
  <si>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</si>
  <si>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</si>
  <si>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</si>
  <si>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</si>
  <si>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</si>
  <si>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</si>
  <si>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</si>
  <si>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</si>
  <si>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</si>
  <si>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</si>
  <si>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</si>
  <si>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</si>
  <si>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</si>
  <si>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</si>
  <si>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</si>
  <si>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</si>
  <si>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</si>
  <si>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</si>
  <si>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</si>
  <si>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</si>
  <si>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</si>
  <si>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</si>
  <si>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</si>
  <si>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</si>
  <si>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</si>
  <si>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</si>
  <si>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</si>
  <si>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</si>
  <si>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</si>
  <si>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</si>
  <si>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</si>
  <si>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</si>
  <si>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</si>
  <si>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</si>
  <si>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</si>
  <si>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</si>
  <si>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</si>
  <si>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</si>
  <si>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</si>
  <si>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</si>
  <si>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</si>
  <si>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</si>
  <si>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</si>
  <si>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</si>
  <si>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</si>
  <si>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</si>
  <si>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</si>
  <si>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</si>
  <si>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</si>
  <si>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</si>
  <si>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</si>
  <si>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</si>
  <si>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</si>
  <si>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</si>
  <si>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</si>
  <si>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</si>
  <si>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</si>
  <si>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</si>
  <si>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</si>
  <si>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</si>
  <si>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</si>
  <si>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</si>
  <si>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</si>
  <si>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</si>
  <si>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</si>
  <si>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</si>
  <si>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</si>
  <si>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</si>
  <si>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</si>
  <si>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</si>
  <si>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</si>
  <si>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</si>
  <si>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</si>
  <si>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</si>
  <si>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</si>
  <si>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</si>
  <si>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</si>
  <si>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</si>
  <si>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</si>
  <si>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</si>
  <si>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</si>
  <si>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</si>
  <si>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</si>
  <si>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</si>
  <si>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</si>
  <si>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</si>
  <si>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</si>
  <si>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</si>
  <si>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</si>
  <si>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</si>
  <si>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</si>
  <si>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</si>
  <si>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</si>
  <si>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</si>
  <si>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</si>
  <si>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</si>
  <si>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</si>
  <si>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</si>
  <si>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</si>
  <si>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</si>
  <si>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</si>
  <si>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</si>
  <si>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</si>
  <si>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</si>
  <si>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</si>
  <si>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</si>
  <si>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</si>
  <si>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</si>
  <si>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</si>
  <si>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</si>
  <si>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</si>
  <si>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</si>
  <si>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</si>
  <si>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</si>
  <si>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</si>
  <si>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</si>
  <si>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</si>
  <si>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</si>
  <si>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</si>
  <si>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</si>
  <si>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</si>
  <si>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</si>
  <si>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</si>
  <si>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</si>
  <si>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</si>
  <si>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</si>
  <si>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</si>
  <si>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</si>
  <si>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</si>
  <si>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</si>
  <si>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</si>
  <si>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</si>
  <si>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</si>
  <si>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</si>
  <si>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</si>
  <si>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</si>
  <si>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</si>
  <si>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</si>
  <si>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</si>
  <si>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</si>
  <si>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</si>
  <si>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</si>
  <si>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</si>
  <si>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</si>
  <si>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</si>
  <si>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</si>
  <si>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</si>
  <si>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</si>
  <si>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</si>
  <si>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</si>
  <si>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</si>
  <si>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</si>
  <si>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</si>
  <si>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</si>
  <si>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</si>
  <si>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</si>
  <si>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</si>
  <si>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</si>
  <si>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</si>
  <si>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</si>
  <si>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</si>
  <si>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</si>
  <si>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</si>
  <si>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</si>
  <si>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</si>
  <si>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</si>
  <si>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</si>
  <si>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</si>
  <si>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</si>
  <si>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</si>
  <si>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</si>
  <si>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</si>
  <si>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</si>
  <si>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</si>
  <si>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</si>
  <si>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</si>
  <si>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</si>
  <si>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</si>
  <si>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</si>
  <si>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</si>
  <si>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</si>
  <si>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</si>
  <si>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</si>
  <si>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</si>
  <si>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</si>
  <si>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</si>
  <si>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</si>
  <si>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</si>
  <si>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</si>
  <si>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</si>
  <si>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</si>
  <si>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</si>
  <si>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</si>
  <si>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</si>
  <si>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</si>
  <si>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</si>
  <si>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</si>
  <si>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</si>
  <si>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</si>
  <si>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</si>
  <si>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</si>
  <si>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</si>
  <si>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</si>
  <si>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</si>
  <si>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</si>
  <si>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</si>
  <si>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</si>
  <si>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</si>
  <si>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</si>
  <si>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</si>
  <si>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</si>
  <si>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</si>
  <si>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</si>
  <si>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</si>
  <si>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</si>
  <si>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</si>
  <si>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</si>
  <si>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</si>
  <si>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</si>
  <si>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</si>
  <si>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</si>
  <si>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</si>
  <si>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</si>
  <si>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</si>
  <si>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</si>
  <si>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</si>
  <si>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</si>
  <si>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</si>
  <si>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</si>
  <si>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</si>
  <si>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</si>
  <si>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</si>
  <si>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</si>
  <si>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</si>
  <si>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</si>
  <si>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</si>
  <si>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</si>
  <si>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</si>
  <si>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</si>
  <si>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</si>
  <si>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</si>
  <si>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</si>
  <si>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</si>
  <si>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</si>
  <si>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</si>
  <si>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</si>
  <si>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</si>
  <si>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</si>
  <si>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</si>
  <si>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</si>
  <si>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</si>
  <si>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</si>
  <si>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</si>
  <si>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</si>
  <si>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</si>
  <si>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</si>
  <si>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</si>
  <si>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</si>
  <si>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</si>
  <si>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</si>
  <si>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</si>
  <si>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</si>
  <si>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</si>
  <si>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</si>
  <si>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</si>
  <si>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</si>
  <si>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</si>
  <si>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</si>
  <si>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</si>
  <si>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</si>
  <si>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</si>
  <si>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</si>
  <si>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</si>
  <si>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</si>
  <si>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</si>
  <si>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</si>
  <si>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</si>
  <si>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</si>
  <si>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</si>
  <si>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</si>
  <si>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</si>
  <si>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</si>
  <si>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</si>
  <si>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</si>
  <si>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</si>
  <si>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</si>
  <si>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</si>
  <si>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</si>
  <si>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</si>
  <si>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</si>
  <si>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</si>
  <si>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</si>
  <si>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</si>
  <si>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</si>
  <si>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</si>
  <si>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</si>
  <si>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</si>
  <si>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</si>
  <si>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</si>
  <si>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</si>
  <si>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</si>
  <si>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</si>
  <si>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</si>
  <si>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</si>
  <si>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</si>
  <si>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</si>
  <si>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</si>
  <si>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</si>
  <si>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</si>
  <si>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</si>
  <si>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</si>
  <si>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</si>
  <si>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</si>
  <si>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</si>
  <si>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</si>
  <si>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</si>
  <si>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</si>
  <si>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</si>
  <si>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</si>
  <si>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</si>
  <si>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</si>
  <si>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</si>
  <si>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</si>
  <si>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</si>
  <si>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</si>
  <si>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</si>
  <si>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</si>
  <si>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</si>
  <si>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</si>
  <si>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</si>
  <si>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</si>
  <si>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</si>
  <si>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</si>
  <si>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</si>
  <si>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</si>
  <si>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</si>
  <si>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</si>
  <si>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</si>
  <si>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</si>
  <si>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</si>
  <si>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</si>
  <si>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</si>
  <si>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</si>
  <si>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</si>
  <si>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</si>
  <si>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</si>
  <si>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</si>
  <si>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</si>
  <si>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</si>
  <si>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</si>
  <si>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</si>
  <si>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</si>
  <si>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</si>
  <si>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</si>
  <si>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</si>
  <si>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</si>
  <si>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</si>
  <si>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</si>
  <si>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</si>
  <si>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</si>
  <si>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</si>
  <si>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</si>
  <si>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</si>
  <si>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</si>
  <si>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</si>
  <si>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</si>
  <si>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</si>
  <si>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</si>
  <si>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</si>
  <si>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</si>
  <si>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</si>
  <si>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</si>
  <si>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</si>
  <si>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</si>
  <si>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</si>
  <si>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</si>
  <si>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</si>
  <si>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</si>
  <si>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</si>
  <si>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</si>
  <si>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</si>
  <si>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</si>
  <si>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</si>
  <si>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</si>
  <si>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</si>
  <si>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</si>
  <si>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</si>
  <si>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</si>
  <si>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</si>
  <si>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</si>
  <si>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</si>
  <si>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</si>
  <si>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</si>
  <si>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</si>
  <si>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</si>
  <si>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</si>
  <si>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</si>
  <si>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</si>
  <si>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</si>
  <si>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</si>
  <si>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</si>
  <si>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</si>
  <si>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</si>
  <si>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</si>
  <si>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</si>
  <si>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</si>
  <si>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</si>
  <si>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</si>
  <si>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</si>
  <si>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</si>
  <si>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</si>
  <si>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</si>
  <si>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</si>
  <si>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</si>
  <si>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</si>
  <si>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</si>
  <si>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</si>
  <si>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</si>
  <si>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</si>
  <si>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</si>
  <si>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</si>
  <si>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</si>
  <si>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</si>
  <si>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</si>
  <si>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</si>
  <si>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</si>
  <si>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</si>
  <si>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</si>
  <si>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</si>
  <si>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</si>
  <si>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</si>
  <si>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</si>
  <si>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</si>
  <si>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</si>
  <si>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</si>
  <si>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</si>
  <si>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</si>
  <si>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</si>
  <si>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</si>
  <si>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</si>
  <si>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</si>
  <si>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</si>
  <si>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</si>
  <si>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</si>
  <si>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</si>
  <si>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</si>
  <si>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</si>
  <si>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</si>
  <si>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</si>
  <si>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</si>
  <si>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</si>
  <si>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</si>
  <si>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</si>
  <si>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</si>
  <si>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</si>
  <si>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</si>
  <si>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</si>
  <si>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</si>
  <si>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</si>
  <si>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</si>
  <si>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</si>
  <si>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</si>
  <si>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</si>
  <si>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</si>
  <si>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</si>
  <si>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</si>
  <si>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</si>
  <si>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</si>
  <si>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</si>
  <si>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</si>
  <si>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</si>
  <si>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</si>
  <si>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</si>
  <si>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</si>
  <si>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</si>
  <si>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</si>
  <si>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</si>
  <si>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</si>
  <si>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</si>
  <si>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</si>
  <si>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</si>
  <si>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</si>
  <si>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</si>
  <si>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</si>
  <si>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</si>
  <si>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</si>
  <si>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</si>
  <si>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</si>
  <si>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</si>
  <si>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</si>
  <si>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</si>
  <si>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</si>
  <si>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</si>
  <si>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</si>
  <si>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</si>
  <si>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</si>
  <si>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</si>
  <si>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</si>
  <si>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</si>
  <si>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</si>
  <si>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</si>
  <si>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</si>
  <si>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</si>
  <si>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</si>
  <si>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</si>
  <si>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</si>
  <si>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</si>
  <si>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</si>
  <si>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</si>
  <si>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</si>
  <si>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</si>
  <si>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</si>
  <si>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</si>
  <si>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</si>
  <si>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</si>
  <si>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</si>
  <si>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</si>
  <si>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</si>
  <si>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</si>
  <si>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</si>
  <si>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</si>
  <si>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</si>
  <si>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</si>
  <si>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</si>
  <si>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</si>
  <si>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</si>
  <si>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</si>
  <si>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</si>
  <si>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</si>
  <si>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</si>
  <si>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</si>
  <si>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</si>
  <si>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</si>
  <si>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</si>
  <si>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</si>
  <si>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</si>
  <si>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</si>
  <si>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</si>
  <si>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</si>
  <si>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</si>
  <si>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</si>
  <si>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</si>
  <si>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</si>
  <si>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</si>
  <si>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</si>
  <si>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</si>
  <si>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</si>
  <si>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</si>
  <si>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</si>
  <si>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</si>
  <si>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</si>
  <si>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</si>
  <si>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</si>
  <si>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</si>
  <si>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</si>
  <si>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</si>
  <si>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</si>
  <si>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</si>
  <si>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</si>
  <si>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</si>
  <si>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</si>
  <si>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</si>
  <si>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</si>
  <si>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</si>
  <si>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</si>
  <si>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</si>
  <si>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</si>
  <si>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</si>
  <si>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</si>
  <si>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</si>
  <si>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</si>
  <si>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</si>
  <si>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</si>
  <si>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</si>
  <si>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</si>
  <si>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</si>
  <si>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</si>
  <si>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</si>
  <si>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</si>
  <si>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</si>
  <si>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</si>
  <si>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</si>
  <si>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</si>
  <si>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</si>
  <si>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</si>
  <si>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</si>
  <si>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</si>
  <si>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</si>
  <si>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</si>
  <si>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</si>
  <si>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</si>
  <si>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</si>
  <si>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</si>
  <si>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</si>
  <si>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</si>
  <si>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</si>
  <si>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</si>
  <si>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</si>
  <si>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</si>
  <si>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</si>
  <si>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</si>
  <si>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</si>
  <si>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</si>
  <si>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</si>
  <si>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</si>
  <si>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</si>
  <si>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</si>
  <si>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</si>
  <si>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</si>
  <si>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</si>
  <si>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</si>
  <si>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</si>
  <si>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</si>
  <si>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</si>
  <si>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</si>
  <si>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</si>
  <si>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</si>
  <si>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</si>
  <si>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</si>
  <si>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</si>
  <si>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</si>
  <si>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</si>
  <si>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</si>
  <si>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</si>
  <si>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</si>
  <si>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</si>
  <si>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</si>
  <si>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</si>
  <si>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</si>
  <si>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</si>
  <si>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</si>
  <si>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</si>
  <si>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</si>
  <si>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</si>
  <si>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</si>
  <si>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</si>
  <si>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</si>
  <si>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</si>
  <si>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</si>
  <si>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</si>
  <si>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</si>
  <si>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</si>
  <si>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</si>
  <si>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</si>
  <si>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</si>
  <si>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</si>
  <si>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</si>
  <si>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</si>
  <si>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</si>
  <si>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</si>
  <si>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</si>
  <si>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</si>
  <si>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</si>
  <si>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</si>
  <si>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</si>
  <si>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</si>
  <si>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</si>
  <si>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</si>
  <si>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</si>
  <si>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</si>
  <si>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</si>
  <si>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</si>
  <si>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</si>
  <si>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</si>
  <si>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</si>
  <si>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</si>
  <si>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</si>
  <si>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</si>
  <si>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</si>
  <si>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</si>
  <si>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</si>
  <si>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</si>
  <si>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</si>
  <si>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</si>
  <si>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</si>
  <si>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</si>
  <si>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</si>
  <si>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</si>
  <si>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</si>
  <si>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</si>
  <si>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</si>
  <si>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</si>
  <si>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</si>
  <si>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</si>
  <si>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</si>
  <si>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</si>
  <si>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</si>
  <si>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</si>
  <si>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</si>
  <si>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</si>
  <si>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</si>
  <si>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</si>
  <si>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</si>
  <si>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</si>
  <si>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</si>
  <si>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</si>
  <si>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</si>
  <si>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</si>
  <si>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</si>
  <si>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</si>
  <si>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</si>
  <si>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</si>
  <si>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</si>
  <si>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</si>
  <si>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</si>
  <si>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</si>
  <si>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</si>
  <si>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</si>
  <si>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</si>
  <si>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</si>
  <si>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</si>
  <si>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</si>
  <si>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</si>
  <si>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</si>
  <si>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</si>
  <si>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</si>
  <si>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</si>
  <si>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</si>
  <si>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</si>
  <si>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</si>
  <si>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</si>
  <si>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</si>
  <si>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</si>
  <si>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</si>
  <si>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</si>
  <si>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</si>
  <si>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</si>
  <si>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</si>
  <si>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</si>
  <si>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</si>
  <si>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</si>
  <si>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</si>
  <si>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</si>
  <si>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</si>
  <si>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</si>
  <si>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</si>
  <si>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</si>
  <si>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</si>
  <si>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</si>
  <si>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</si>
  <si>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</si>
  <si>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</si>
  <si>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</si>
  <si>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</si>
  <si>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</si>
  <si>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</si>
  <si>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</si>
  <si>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</si>
  <si>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</si>
  <si>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</si>
  <si>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</si>
  <si>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</si>
  <si>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</si>
  <si>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</si>
  <si>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</si>
  <si>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</si>
  <si>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</si>
  <si>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</si>
  <si>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</si>
  <si>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</si>
  <si>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</si>
  <si>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</si>
  <si>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</si>
  <si>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</si>
  <si>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</si>
  <si>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</si>
  <si>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</si>
  <si>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</si>
  <si>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</si>
  <si>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</si>
  <si>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</si>
  <si>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</si>
  <si>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</si>
  <si>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</si>
  <si>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</si>
  <si>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</si>
  <si>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</si>
  <si>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</si>
  <si>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</si>
  <si>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</si>
  <si>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</si>
  <si>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</si>
  <si>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</si>
  <si>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</si>
  <si>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</si>
  <si>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</si>
  <si>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</si>
  <si>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</si>
  <si>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</si>
  <si>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</si>
  <si>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</si>
  <si>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</si>
  <si>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</si>
  <si>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</si>
  <si>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</si>
  <si>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</si>
  <si>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</si>
  <si>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</si>
  <si>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</si>
  <si>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</si>
  <si>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</si>
  <si>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</si>
  <si>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</si>
  <si>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</si>
  <si>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</si>
  <si>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</si>
  <si>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</si>
  <si>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</si>
  <si>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</si>
  <si>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</si>
  <si>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</si>
  <si>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</si>
  <si>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</si>
  <si>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</si>
  <si>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</si>
  <si>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</si>
  <si>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</si>
  <si>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</si>
  <si>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</si>
  <si>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</si>
  <si>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</si>
  <si>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</si>
  <si>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</si>
  <si>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</si>
  <si>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</si>
  <si>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</si>
  <si>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</si>
  <si>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</si>
  <si>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</si>
  <si>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</si>
  <si>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</si>
  <si>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</si>
  <si>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</si>
  <si>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</si>
  <si>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</si>
  <si>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</si>
  <si>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</si>
  <si>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</si>
  <si>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</si>
  <si>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</si>
  <si>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</si>
  <si>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</si>
  <si>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</si>
  <si>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</si>
  <si>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</si>
  <si>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</si>
  <si>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</si>
  <si>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</si>
  <si>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</si>
  <si>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</si>
  <si>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</si>
  <si>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</si>
  <si>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</si>
  <si>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</si>
  <si>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</si>
  <si>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</si>
  <si>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</si>
  <si>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</si>
  <si>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</si>
  <si>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</si>
  <si>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</si>
  <si>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</si>
  <si>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</si>
  <si>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</si>
  <si>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</si>
  <si>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</si>
  <si>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</si>
  <si>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</si>
  <si>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</si>
  <si>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</si>
  <si>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</si>
  <si>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</si>
  <si>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</si>
  <si>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</si>
  <si>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</si>
  <si>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</si>
  <si>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</si>
  <si>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</si>
  <si>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</si>
  <si>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</si>
  <si>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</si>
  <si>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</si>
  <si>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</si>
  <si>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</si>
  <si>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</si>
  <si>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</si>
  <si>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</si>
  <si>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</si>
  <si>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</si>
  <si>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</si>
  <si>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</si>
  <si>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</si>
  <si>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</si>
  <si>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</si>
  <si>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</si>
  <si>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</si>
  <si>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</si>
  <si>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</si>
  <si>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</si>
  <si>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</si>
  <si>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</si>
  <si>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</si>
  <si>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</si>
  <si>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</si>
  <si>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</si>
  <si>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</si>
  <si>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</si>
  <si>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</si>
  <si>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</si>
  <si>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</si>
  <si>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</si>
  <si>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</si>
  <si>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</si>
  <si>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</si>
  <si>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</si>
  <si>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</si>
  <si>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</si>
  <si>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</si>
  <si>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</si>
  <si>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</si>
  <si>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</si>
  <si>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</si>
  <si>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</si>
  <si>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</si>
  <si>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</si>
  <si>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</si>
  <si>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</si>
  <si>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</si>
  <si>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</si>
  <si>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</si>
  <si>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</si>
  <si>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</si>
  <si>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</si>
  <si>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</si>
  <si>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</si>
  <si>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</si>
  <si>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</si>
  <si>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</si>
  <si>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</si>
  <si>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</si>
  <si>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</si>
  <si>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</si>
  <si>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</si>
  <si>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</si>
  <si>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</si>
  <si>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</si>
  <si>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</si>
  <si>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</si>
  <si>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</si>
  <si>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</si>
  <si>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</si>
  <si>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</si>
  <si>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</si>
  <si>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</si>
  <si>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</si>
  <si>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</si>
  <si>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</si>
  <si>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</si>
  <si>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</si>
  <si>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</si>
  <si>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</si>
  <si>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</si>
  <si>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</si>
  <si>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</si>
  <si>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</si>
  <si>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</si>
  <si>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</si>
  <si>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</si>
  <si>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</si>
  <si>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</si>
  <si>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</si>
  <si>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</si>
  <si>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</si>
  <si>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</si>
  <si>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</si>
  <si>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</si>
  <si>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</si>
  <si>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</si>
  <si>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</si>
  <si>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</si>
  <si>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</si>
  <si>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</si>
  <si>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</si>
  <si>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</si>
  <si>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</si>
  <si>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</si>
  <si>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</si>
  <si>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</si>
  <si>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</si>
  <si>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</si>
  <si>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</si>
  <si>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</si>
  <si>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</si>
  <si>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</si>
  <si>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</si>
  <si>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</si>
  <si>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</si>
  <si>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</si>
  <si>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</si>
  <si>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</si>
  <si>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</si>
  <si>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</si>
  <si>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</si>
  <si>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</si>
  <si>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</si>
  <si>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</si>
  <si>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</si>
  <si>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</si>
  <si>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</si>
  <si>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</si>
  <si>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</si>
  <si>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</si>
  <si>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</si>
  <si>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</si>
  <si>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</si>
  <si>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</si>
  <si>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</si>
  <si>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</si>
  <si>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</si>
  <si>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</si>
  <si>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</si>
  <si>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</si>
  <si>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</si>
  <si>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</si>
  <si>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</si>
  <si>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</si>
  <si>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</si>
  <si>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</si>
  <si>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</si>
  <si>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</si>
  <si>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</si>
  <si>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</si>
  <si>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</si>
  <si>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</si>
  <si>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</si>
  <si>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</si>
  <si>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</si>
  <si>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</si>
  <si>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</si>
  <si>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</si>
  <si>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</si>
  <si>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</si>
  <si>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</si>
  <si>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</si>
  <si>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</si>
  <si>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</si>
  <si>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</si>
  <si>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</si>
  <si>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</si>
  <si>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</si>
  <si>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</si>
  <si>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</si>
  <si>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</si>
  <si>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</si>
  <si>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</si>
  <si>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</si>
  <si>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</si>
  <si>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</si>
  <si>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</si>
  <si>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</si>
  <si>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</si>
  <si>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</si>
  <si>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</si>
  <si>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</si>
  <si>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</si>
  <si>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</si>
  <si>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</si>
  <si>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</si>
  <si>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</si>
  <si>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</si>
  <si>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</si>
  <si>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</si>
  <si>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</si>
  <si>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</si>
  <si>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</si>
  <si>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</si>
  <si>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</si>
  <si>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</si>
  <si>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</si>
  <si>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</si>
  <si>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</si>
  <si>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</si>
  <si>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</si>
  <si>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</si>
  <si>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</si>
  <si>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</si>
  <si>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</si>
  <si>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</si>
  <si>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</si>
  <si>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</si>
  <si>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</si>
  <si>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</si>
  <si>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</si>
  <si>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</si>
  <si>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</si>
  <si>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</si>
  <si>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</si>
  <si>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</si>
  <si>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</si>
  <si>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</si>
  <si>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</si>
  <si>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</si>
  <si>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</si>
  <si>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</si>
  <si>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</si>
  <si>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</si>
  <si>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</si>
  <si>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</si>
  <si>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</si>
  <si>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</si>
  <si>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</si>
  <si>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</si>
  <si>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</si>
  <si>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</si>
  <si>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</si>
  <si>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</si>
  <si>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</si>
  <si>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</si>
  <si>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</si>
  <si>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</si>
  <si>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</si>
  <si>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</si>
  <si>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</si>
  <si>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</si>
  <si>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</si>
  <si>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</si>
  <si>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</si>
  <si>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</si>
  <si>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</si>
  <si>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</si>
  <si>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</si>
  <si>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</si>
  <si>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</si>
  <si>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</si>
  <si>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</si>
  <si>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</si>
  <si>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</si>
  <si>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</si>
  <si>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</si>
  <si>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</si>
  <si>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</si>
  <si>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</si>
  <si>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</si>
  <si>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</si>
  <si>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</si>
  <si>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</si>
  <si>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</si>
  <si>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</si>
  <si>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</si>
  <si>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</si>
  <si>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</si>
  <si>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</si>
  <si>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</si>
  <si>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</si>
  <si>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</si>
  <si>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</si>
  <si>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</si>
  <si>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</si>
  <si>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</si>
  <si>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</si>
  <si>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</si>
  <si>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</si>
  <si>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</si>
  <si>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</si>
  <si>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</si>
  <si>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</si>
  <si>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</si>
  <si>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</si>
  <si>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</si>
  <si>
    <t>specs 15/9</t>
  </si>
  <si>
    <t>CIMB</t>
  </si>
  <si>
    <t>ATM till 24 Sep</t>
  </si>
  <si>
    <t>taxi{changi</t>
  </si>
  <si>
    <t>ATM #104</t>
  </si>
  <si>
    <t>53.78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</si>
</sst>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8" t="s">
        <v>1875</v>
      </c>
      <c r="C2" s="1008"/>
      <c r="D2" s="1008"/>
      <c r="E2" s="987" t="s">
        <v>2491</v>
      </c>
      <c r="F2" s="987" t="s">
        <v>2513</v>
      </c>
      <c r="G2" s="689"/>
      <c r="H2" s="998"/>
      <c r="I2" s="986" t="s">
        <v>2617</v>
      </c>
      <c r="J2" s="986"/>
      <c r="K2" s="989" t="s">
        <v>2614</v>
      </c>
      <c r="L2" s="989" t="s">
        <v>2536</v>
      </c>
      <c r="M2" s="987" t="s">
        <v>2496</v>
      </c>
      <c r="N2" s="99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8"/>
      <c r="F3" s="988"/>
      <c r="G3" s="693"/>
      <c r="H3" s="999"/>
      <c r="I3" s="694" t="s">
        <v>2579</v>
      </c>
      <c r="J3" s="695" t="s">
        <v>2210</v>
      </c>
      <c r="K3" s="990"/>
      <c r="L3" s="990"/>
      <c r="M3" s="988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3" t="s">
        <v>2494</v>
      </c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3"/>
    </row>
    <row r="11" spans="2:16" ht="12.75" customHeight="1">
      <c r="B11" s="564"/>
      <c r="C11" s="556" t="s">
        <v>2509</v>
      </c>
      <c r="D11" s="554"/>
      <c r="E11" s="993" t="s">
        <v>2491</v>
      </c>
      <c r="F11" s="993" t="s">
        <v>2513</v>
      </c>
      <c r="G11" s="558"/>
      <c r="H11" s="996" t="s">
        <v>2502</v>
      </c>
      <c r="I11" s="1000" t="s">
        <v>2727</v>
      </c>
      <c r="J11" s="1004" t="s">
        <v>2615</v>
      </c>
      <c r="K11" s="1004"/>
      <c r="L11" s="1005"/>
      <c r="M11" s="993" t="s">
        <v>2728</v>
      </c>
      <c r="N11" s="995" t="s">
        <v>2503</v>
      </c>
    </row>
    <row r="12" spans="2:16">
      <c r="B12" s="564"/>
      <c r="C12" s="550" t="s">
        <v>1873</v>
      </c>
      <c r="D12" s="551" t="s">
        <v>2410</v>
      </c>
      <c r="E12" s="994"/>
      <c r="F12" s="994"/>
      <c r="G12" s="560"/>
      <c r="H12" s="997"/>
      <c r="I12" s="1001"/>
      <c r="J12" s="697" t="s">
        <v>2511</v>
      </c>
      <c r="K12" s="561" t="s">
        <v>1874</v>
      </c>
      <c r="L12" s="1006"/>
      <c r="M12" s="994"/>
      <c r="N12" s="995"/>
    </row>
    <row r="13" spans="2:16" s="622" customFormat="1">
      <c r="B13" s="1007">
        <v>8</v>
      </c>
      <c r="C13" s="1007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2" t="s">
        <v>2495</v>
      </c>
      <c r="D19" s="1002"/>
      <c r="E19" s="1002"/>
      <c r="F19" s="1002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G1" zoomScaleNormal="100" workbookViewId="0">
      <selection activeCell="KP11" sqref="KP1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</cols>
  <sheetData>
    <row r="1" spans="1:303" s="142" customFormat="1">
      <c r="A1" s="971" t="s">
        <v>1209</v>
      </c>
      <c r="B1" s="971"/>
      <c r="C1" s="939" t="s">
        <v>292</v>
      </c>
      <c r="D1" s="939"/>
      <c r="E1" s="937" t="s">
        <v>1010</v>
      </c>
      <c r="F1" s="937"/>
      <c r="G1" s="971" t="s">
        <v>1210</v>
      </c>
      <c r="H1" s="971"/>
      <c r="I1" s="939" t="s">
        <v>292</v>
      </c>
      <c r="J1" s="939"/>
      <c r="K1" s="937" t="s">
        <v>1011</v>
      </c>
      <c r="L1" s="937"/>
      <c r="M1" s="971" t="s">
        <v>1211</v>
      </c>
      <c r="N1" s="971"/>
      <c r="O1" s="939" t="s">
        <v>292</v>
      </c>
      <c r="P1" s="939"/>
      <c r="Q1" s="937" t="s">
        <v>1057</v>
      </c>
      <c r="R1" s="937"/>
      <c r="S1" s="971" t="s">
        <v>1212</v>
      </c>
      <c r="T1" s="971"/>
      <c r="U1" s="939" t="s">
        <v>292</v>
      </c>
      <c r="V1" s="939"/>
      <c r="W1" s="937" t="s">
        <v>627</v>
      </c>
      <c r="X1" s="937"/>
      <c r="Y1" s="971" t="s">
        <v>1213</v>
      </c>
      <c r="Z1" s="971"/>
      <c r="AA1" s="939" t="s">
        <v>292</v>
      </c>
      <c r="AB1" s="939"/>
      <c r="AC1" s="937" t="s">
        <v>1084</v>
      </c>
      <c r="AD1" s="937"/>
      <c r="AE1" s="971" t="s">
        <v>1214</v>
      </c>
      <c r="AF1" s="971"/>
      <c r="AG1" s="939" t="s">
        <v>292</v>
      </c>
      <c r="AH1" s="939"/>
      <c r="AI1" s="937" t="s">
        <v>1134</v>
      </c>
      <c r="AJ1" s="937"/>
      <c r="AK1" s="971" t="s">
        <v>1217</v>
      </c>
      <c r="AL1" s="971"/>
      <c r="AM1" s="939" t="s">
        <v>1132</v>
      </c>
      <c r="AN1" s="939"/>
      <c r="AO1" s="937" t="s">
        <v>1133</v>
      </c>
      <c r="AP1" s="937"/>
      <c r="AQ1" s="971" t="s">
        <v>1218</v>
      </c>
      <c r="AR1" s="971"/>
      <c r="AS1" s="939" t="s">
        <v>1132</v>
      </c>
      <c r="AT1" s="939"/>
      <c r="AU1" s="937" t="s">
        <v>1178</v>
      </c>
      <c r="AV1" s="937"/>
      <c r="AW1" s="971" t="s">
        <v>1215</v>
      </c>
      <c r="AX1" s="971"/>
      <c r="AY1" s="937" t="s">
        <v>1241</v>
      </c>
      <c r="AZ1" s="937"/>
      <c r="BA1" s="971" t="s">
        <v>1215</v>
      </c>
      <c r="BB1" s="971"/>
      <c r="BC1" s="939" t="s">
        <v>816</v>
      </c>
      <c r="BD1" s="939"/>
      <c r="BE1" s="937" t="s">
        <v>1208</v>
      </c>
      <c r="BF1" s="937"/>
      <c r="BG1" s="971" t="s">
        <v>1216</v>
      </c>
      <c r="BH1" s="971"/>
      <c r="BI1" s="939" t="s">
        <v>816</v>
      </c>
      <c r="BJ1" s="939"/>
      <c r="BK1" s="937" t="s">
        <v>1208</v>
      </c>
      <c r="BL1" s="937"/>
      <c r="BM1" s="971" t="s">
        <v>1226</v>
      </c>
      <c r="BN1" s="971"/>
      <c r="BO1" s="939" t="s">
        <v>816</v>
      </c>
      <c r="BP1" s="939"/>
      <c r="BQ1" s="937" t="s">
        <v>1244</v>
      </c>
      <c r="BR1" s="937"/>
      <c r="BS1" s="971" t="s">
        <v>1243</v>
      </c>
      <c r="BT1" s="971"/>
      <c r="BU1" s="939" t="s">
        <v>816</v>
      </c>
      <c r="BV1" s="939"/>
      <c r="BW1" s="937" t="s">
        <v>1248</v>
      </c>
      <c r="BX1" s="937"/>
      <c r="BY1" s="971" t="s">
        <v>1270</v>
      </c>
      <c r="BZ1" s="971"/>
      <c r="CA1" s="939" t="s">
        <v>816</v>
      </c>
      <c r="CB1" s="939"/>
      <c r="CC1" s="937" t="s">
        <v>1244</v>
      </c>
      <c r="CD1" s="937"/>
      <c r="CE1" s="971" t="s">
        <v>1291</v>
      </c>
      <c r="CF1" s="971"/>
      <c r="CG1" s="939" t="s">
        <v>816</v>
      </c>
      <c r="CH1" s="939"/>
      <c r="CI1" s="937" t="s">
        <v>1248</v>
      </c>
      <c r="CJ1" s="937"/>
      <c r="CK1" s="971" t="s">
        <v>1307</v>
      </c>
      <c r="CL1" s="971"/>
      <c r="CM1" s="939" t="s">
        <v>816</v>
      </c>
      <c r="CN1" s="939"/>
      <c r="CO1" s="937" t="s">
        <v>1244</v>
      </c>
      <c r="CP1" s="937"/>
      <c r="CQ1" s="971" t="s">
        <v>1335</v>
      </c>
      <c r="CR1" s="971"/>
      <c r="CS1" s="962" t="s">
        <v>816</v>
      </c>
      <c r="CT1" s="962"/>
      <c r="CU1" s="937" t="s">
        <v>1391</v>
      </c>
      <c r="CV1" s="937"/>
      <c r="CW1" s="971" t="s">
        <v>1374</v>
      </c>
      <c r="CX1" s="971"/>
      <c r="CY1" s="962" t="s">
        <v>816</v>
      </c>
      <c r="CZ1" s="962"/>
      <c r="DA1" s="937" t="s">
        <v>1597</v>
      </c>
      <c r="DB1" s="937"/>
      <c r="DC1" s="971" t="s">
        <v>1394</v>
      </c>
      <c r="DD1" s="971"/>
      <c r="DE1" s="962" t="s">
        <v>816</v>
      </c>
      <c r="DF1" s="962"/>
      <c r="DG1" s="937" t="s">
        <v>1491</v>
      </c>
      <c r="DH1" s="937"/>
      <c r="DI1" s="971" t="s">
        <v>1594</v>
      </c>
      <c r="DJ1" s="971"/>
      <c r="DK1" s="962" t="s">
        <v>816</v>
      </c>
      <c r="DL1" s="962"/>
      <c r="DM1" s="937" t="s">
        <v>1391</v>
      </c>
      <c r="DN1" s="937"/>
      <c r="DO1" s="971" t="s">
        <v>1595</v>
      </c>
      <c r="DP1" s="971"/>
      <c r="DQ1" s="962" t="s">
        <v>816</v>
      </c>
      <c r="DR1" s="962"/>
      <c r="DS1" s="937" t="s">
        <v>1590</v>
      </c>
      <c r="DT1" s="937"/>
      <c r="DU1" s="971" t="s">
        <v>1596</v>
      </c>
      <c r="DV1" s="971"/>
      <c r="DW1" s="962" t="s">
        <v>816</v>
      </c>
      <c r="DX1" s="962"/>
      <c r="DY1" s="937" t="s">
        <v>1616</v>
      </c>
      <c r="DZ1" s="937"/>
      <c r="EA1" s="961" t="s">
        <v>1611</v>
      </c>
      <c r="EB1" s="961"/>
      <c r="EC1" s="962" t="s">
        <v>816</v>
      </c>
      <c r="ED1" s="962"/>
      <c r="EE1" s="937" t="s">
        <v>1590</v>
      </c>
      <c r="EF1" s="937"/>
      <c r="EG1" s="361"/>
      <c r="EH1" s="961" t="s">
        <v>1641</v>
      </c>
      <c r="EI1" s="961"/>
      <c r="EJ1" s="962" t="s">
        <v>816</v>
      </c>
      <c r="EK1" s="962"/>
      <c r="EL1" s="937" t="s">
        <v>1675</v>
      </c>
      <c r="EM1" s="937"/>
      <c r="EN1" s="961" t="s">
        <v>1666</v>
      </c>
      <c r="EO1" s="961"/>
      <c r="EP1" s="962" t="s">
        <v>816</v>
      </c>
      <c r="EQ1" s="962"/>
      <c r="ER1" s="937" t="s">
        <v>1715</v>
      </c>
      <c r="ES1" s="937"/>
      <c r="ET1" s="961" t="s">
        <v>1708</v>
      </c>
      <c r="EU1" s="961"/>
      <c r="EV1" s="962" t="s">
        <v>816</v>
      </c>
      <c r="EW1" s="962"/>
      <c r="EX1" s="937" t="s">
        <v>1616</v>
      </c>
      <c r="EY1" s="937"/>
      <c r="EZ1" s="961" t="s">
        <v>1743</v>
      </c>
      <c r="FA1" s="961"/>
      <c r="FB1" s="962" t="s">
        <v>816</v>
      </c>
      <c r="FC1" s="962"/>
      <c r="FD1" s="937" t="s">
        <v>1597</v>
      </c>
      <c r="FE1" s="937"/>
      <c r="FF1" s="961" t="s">
        <v>1782</v>
      </c>
      <c r="FG1" s="961"/>
      <c r="FH1" s="962" t="s">
        <v>816</v>
      </c>
      <c r="FI1" s="962"/>
      <c r="FJ1" s="937" t="s">
        <v>1391</v>
      </c>
      <c r="FK1" s="937"/>
      <c r="FL1" s="961" t="s">
        <v>1817</v>
      </c>
      <c r="FM1" s="961"/>
      <c r="FN1" s="962" t="s">
        <v>816</v>
      </c>
      <c r="FO1" s="962"/>
      <c r="FP1" s="937" t="s">
        <v>1864</v>
      </c>
      <c r="FQ1" s="937"/>
      <c r="FR1" s="961" t="s">
        <v>1853</v>
      </c>
      <c r="FS1" s="961"/>
      <c r="FT1" s="962" t="s">
        <v>816</v>
      </c>
      <c r="FU1" s="962"/>
      <c r="FV1" s="937" t="s">
        <v>1864</v>
      </c>
      <c r="FW1" s="937"/>
      <c r="FX1" s="961" t="s">
        <v>1996</v>
      </c>
      <c r="FY1" s="961"/>
      <c r="FZ1" s="962" t="s">
        <v>816</v>
      </c>
      <c r="GA1" s="962"/>
      <c r="GB1" s="937" t="s">
        <v>1616</v>
      </c>
      <c r="GC1" s="937"/>
      <c r="GD1" s="961" t="s">
        <v>1997</v>
      </c>
      <c r="GE1" s="961"/>
      <c r="GF1" s="962" t="s">
        <v>816</v>
      </c>
      <c r="GG1" s="962"/>
      <c r="GH1" s="937" t="s">
        <v>1590</v>
      </c>
      <c r="GI1" s="937"/>
      <c r="GJ1" s="961" t="s">
        <v>2006</v>
      </c>
      <c r="GK1" s="961"/>
      <c r="GL1" s="962" t="s">
        <v>816</v>
      </c>
      <c r="GM1" s="962"/>
      <c r="GN1" s="937" t="s">
        <v>1590</v>
      </c>
      <c r="GO1" s="937"/>
      <c r="GP1" s="961" t="s">
        <v>2048</v>
      </c>
      <c r="GQ1" s="961"/>
      <c r="GR1" s="962" t="s">
        <v>816</v>
      </c>
      <c r="GS1" s="962"/>
      <c r="GT1" s="937" t="s">
        <v>1675</v>
      </c>
      <c r="GU1" s="937"/>
      <c r="GV1" s="961" t="s">
        <v>2082</v>
      </c>
      <c r="GW1" s="961"/>
      <c r="GX1" s="962" t="s">
        <v>816</v>
      </c>
      <c r="GY1" s="962"/>
      <c r="GZ1" s="937" t="s">
        <v>2121</v>
      </c>
      <c r="HA1" s="937"/>
      <c r="HB1" s="961" t="s">
        <v>2141</v>
      </c>
      <c r="HC1" s="961"/>
      <c r="HD1" s="962" t="s">
        <v>816</v>
      </c>
      <c r="HE1" s="962"/>
      <c r="HF1" s="937" t="s">
        <v>1715</v>
      </c>
      <c r="HG1" s="937"/>
      <c r="HH1" s="961" t="s">
        <v>2154</v>
      </c>
      <c r="HI1" s="961"/>
      <c r="HJ1" s="962" t="s">
        <v>816</v>
      </c>
      <c r="HK1" s="962"/>
      <c r="HL1" s="937" t="s">
        <v>1391</v>
      </c>
      <c r="HM1" s="937"/>
      <c r="HN1" s="961" t="s">
        <v>2200</v>
      </c>
      <c r="HO1" s="961"/>
      <c r="HP1" s="962" t="s">
        <v>816</v>
      </c>
      <c r="HQ1" s="962"/>
      <c r="HR1" s="937" t="s">
        <v>1391</v>
      </c>
      <c r="HS1" s="937"/>
      <c r="HT1" s="961" t="s">
        <v>2241</v>
      </c>
      <c r="HU1" s="961"/>
      <c r="HV1" s="962" t="s">
        <v>816</v>
      </c>
      <c r="HW1" s="962"/>
      <c r="HX1" s="937" t="s">
        <v>1616</v>
      </c>
      <c r="HY1" s="937"/>
      <c r="HZ1" s="961" t="s">
        <v>2297</v>
      </c>
      <c r="IA1" s="961"/>
      <c r="IB1" s="962" t="s">
        <v>816</v>
      </c>
      <c r="IC1" s="962"/>
      <c r="ID1" s="937" t="s">
        <v>1715</v>
      </c>
      <c r="IE1" s="937"/>
      <c r="IF1" s="961" t="s">
        <v>2363</v>
      </c>
      <c r="IG1" s="961"/>
      <c r="IH1" s="962" t="s">
        <v>816</v>
      </c>
      <c r="II1" s="962"/>
      <c r="IJ1" s="937" t="s">
        <v>1590</v>
      </c>
      <c r="IK1" s="937"/>
      <c r="IL1" s="961" t="s">
        <v>2436</v>
      </c>
      <c r="IM1" s="961"/>
      <c r="IN1" s="962" t="s">
        <v>816</v>
      </c>
      <c r="IO1" s="962"/>
      <c r="IP1" s="937" t="s">
        <v>1616</v>
      </c>
      <c r="IQ1" s="937"/>
      <c r="IR1" s="961" t="s">
        <v>2648</v>
      </c>
      <c r="IS1" s="961"/>
      <c r="IT1" s="962" t="s">
        <v>816</v>
      </c>
      <c r="IU1" s="962"/>
      <c r="IV1" s="937" t="s">
        <v>1748</v>
      </c>
      <c r="IW1" s="937"/>
      <c r="IX1" s="961" t="s">
        <v>2647</v>
      </c>
      <c r="IY1" s="961"/>
      <c r="IZ1" s="962" t="s">
        <v>816</v>
      </c>
      <c r="JA1" s="962"/>
      <c r="JB1" s="937" t="s">
        <v>1864</v>
      </c>
      <c r="JC1" s="937"/>
      <c r="JD1" s="961" t="s">
        <v>2691</v>
      </c>
      <c r="JE1" s="961"/>
      <c r="JF1" s="962" t="s">
        <v>816</v>
      </c>
      <c r="JG1" s="962"/>
      <c r="JH1" s="937" t="s">
        <v>1748</v>
      </c>
      <c r="JI1" s="937"/>
      <c r="JJ1" s="961" t="s">
        <v>2746</v>
      </c>
      <c r="JK1" s="96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-839.41000000000111</v>
      </c>
      <c r="KL2" s="334" t="s">
        <v>296</v>
      </c>
      <c r="KM2" s="273">
        <f>KK2+KI5-KO4</f>
        <v>74079.03</v>
      </c>
      <c r="KN2" s="890" t="s">
        <v>3025</v>
      </c>
      <c r="KO2" s="268">
        <f>SUM(KO3:KO4)</f>
        <v>55878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2740.9539999999979</v>
      </c>
      <c r="KN3" s="890" t="s">
        <v>3027</v>
      </c>
      <c r="KO3" s="268">
        <v>-50000</v>
      </c>
      <c r="KP3" s="606"/>
    </row>
    <row r="4" spans="1:303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2.9999999998835847E-2</v>
      </c>
      <c r="KN4" s="890" t="s">
        <v>3006</v>
      </c>
      <c r="KO4" s="363">
        <f>SUM(KO5:KO33)</f>
        <v>105878</v>
      </c>
      <c r="KP4" s="606"/>
      <c r="KQ4" s="905"/>
    </row>
    <row r="5" spans="1:303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SUM(KM6:KM55)</f>
        <v>74079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916" t="s">
        <v>3018</v>
      </c>
      <c r="KO7" s="268" t="s">
        <v>3097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3087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3" t="s">
        <v>2959</v>
      </c>
      <c r="KO10" s="442">
        <v>340013</v>
      </c>
      <c r="KP10" s="606">
        <v>45192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3096</v>
      </c>
      <c r="KM11" s="644">
        <v>20000</v>
      </c>
      <c r="KN11" s="897" t="s">
        <v>3035</v>
      </c>
      <c r="KO11" s="268">
        <v>100247</v>
      </c>
      <c r="KP11" s="606">
        <v>45191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5" t="s">
        <v>3002</v>
      </c>
      <c r="KJ12" s="890" t="s">
        <v>2947</v>
      </c>
      <c r="KK12" s="725">
        <f>73.33+0.96</f>
        <v>74.289999999999992</v>
      </c>
      <c r="KL12" s="333" t="s">
        <v>3102</v>
      </c>
      <c r="KM12" s="644" t="s">
        <v>3091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3103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3099</v>
      </c>
      <c r="KO14" s="359">
        <v>0</v>
      </c>
      <c r="KP14" s="108">
        <v>45191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4" t="s">
        <v>2948</v>
      </c>
      <c r="KE15" s="984"/>
      <c r="KF15" s="345" t="s">
        <v>2543</v>
      </c>
      <c r="KG15" s="61">
        <v>74.64</v>
      </c>
      <c r="KH15" s="897" t="s">
        <v>3035</v>
      </c>
      <c r="KI15" s="268">
        <v>100032</v>
      </c>
      <c r="KJ15" s="984" t="s">
        <v>2948</v>
      </c>
      <c r="KK15" s="984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3075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>
        <v>81.91</v>
      </c>
      <c r="KN17" s="885">
        <v>140924</v>
      </c>
      <c r="KO17" s="894"/>
      <c r="KP17" s="606">
        <v>45192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3107</v>
      </c>
      <c r="KK18" s="726">
        <f>7.87+11.3</f>
        <v>19.170000000000002</v>
      </c>
      <c r="KL18" s="345" t="s">
        <v>2986</v>
      </c>
      <c r="KM18" s="61" t="s">
        <v>3111</v>
      </c>
      <c r="KN18" s="893" t="s">
        <v>2772</v>
      </c>
      <c r="KO18" s="268">
        <v>2600</v>
      </c>
      <c r="KP18" s="606">
        <v>45191</v>
      </c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691</v>
      </c>
      <c r="KP19" s="606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1052</v>
      </c>
      <c r="KP20" s="606">
        <v>45191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80" t="s">
        <v>3079</v>
      </c>
      <c r="KO21" s="980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2" t="s">
        <v>2170</v>
      </c>
      <c r="IU22" s="92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2" t="s">
        <v>2170</v>
      </c>
      <c r="HW23" s="92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126</v>
      </c>
      <c r="KP23" s="606">
        <v>45183</v>
      </c>
    </row>
    <row r="24" spans="1:303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6" t="s">
        <v>990</v>
      </c>
      <c r="Z24" s="976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3100</v>
      </c>
      <c r="KL24" s="345" t="s">
        <v>2362</v>
      </c>
      <c r="KM24" s="61">
        <f>13.32+12.76+19.15+15.12+10.3+10</f>
        <v>80.649999999999991</v>
      </c>
      <c r="KN24" s="898" t="s">
        <v>2447</v>
      </c>
      <c r="KO24" s="2">
        <v>1000</v>
      </c>
      <c r="KP24" s="606"/>
    </row>
    <row r="25" spans="1:303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2" t="s">
        <v>2170</v>
      </c>
      <c r="IC25" s="92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8" t="s">
        <v>3101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3085</v>
      </c>
      <c r="KM26" s="61">
        <v>30</v>
      </c>
      <c r="KN26" s="919" t="s">
        <v>3106</v>
      </c>
      <c r="KO26" s="2">
        <v>778</v>
      </c>
    </row>
    <row r="27" spans="1:303">
      <c r="A27" s="944"/>
      <c r="B27" s="944"/>
      <c r="F27" s="194"/>
      <c r="G27" s="944"/>
      <c r="H27" s="944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11" t="s">
        <v>3074</v>
      </c>
    </row>
    <row r="28" spans="1:303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3092</v>
      </c>
      <c r="KM28" s="61">
        <v>21.5</v>
      </c>
      <c r="KN28" s="915"/>
      <c r="KO28" s="61"/>
    </row>
    <row r="29" spans="1:303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920" t="s">
        <v>3110</v>
      </c>
      <c r="KO30" s="283">
        <v>-50</v>
      </c>
    </row>
    <row r="31" spans="1:303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44" t="s">
        <v>385</v>
      </c>
      <c r="Z31" s="944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/>
      <c r="KP31" s="907"/>
    </row>
    <row r="32" spans="1:303">
      <c r="A32" s="944" t="s">
        <v>385</v>
      </c>
      <c r="B32" s="944"/>
      <c r="E32" s="170"/>
      <c r="F32" s="170"/>
      <c r="G32" s="944" t="s">
        <v>385</v>
      </c>
      <c r="H32" s="94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80" t="s">
        <v>1001</v>
      </c>
      <c r="Z32" s="980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912"/>
      <c r="KO32" s="2"/>
      <c r="KP32" s="907"/>
    </row>
    <row r="33" spans="1:303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6" t="s">
        <v>243</v>
      </c>
      <c r="Z33" s="976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4"/>
      <c r="KO33" s="2"/>
    </row>
    <row r="34" spans="1:303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329.04399999999998</v>
      </c>
      <c r="KL34" s="412">
        <v>41.08</v>
      </c>
      <c r="KM34" s="534"/>
      <c r="KN34" s="890" t="s">
        <v>506</v>
      </c>
    </row>
    <row r="35" spans="1:303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254</v>
      </c>
      <c r="KN35" s="983" t="s">
        <v>3098</v>
      </c>
      <c r="KO35" s="944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3084</v>
      </c>
      <c r="KN37" s="890" t="s">
        <v>3094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3108</v>
      </c>
      <c r="KK38" s="869">
        <v>250</v>
      </c>
      <c r="KL38" s="409">
        <v>10</v>
      </c>
      <c r="KM38" s="543" t="s">
        <v>3083</v>
      </c>
      <c r="KN38" s="890" t="s">
        <v>3095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3082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2" t="s">
        <v>2170</v>
      </c>
      <c r="II40" s="92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3088</v>
      </c>
      <c r="KK40" s="896"/>
      <c r="KL40" s="409">
        <v>100</v>
      </c>
      <c r="KM40" s="543" t="s">
        <v>3080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3089</v>
      </c>
      <c r="KK41" s="896"/>
      <c r="KL41" s="409">
        <v>9</v>
      </c>
      <c r="KM41" s="543" t="s">
        <v>3081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>
        <v>24</v>
      </c>
      <c r="KM43" s="543" t="s">
        <v>3109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/>
      <c r="KM44" s="543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82" t="s">
        <v>3104</v>
      </c>
      <c r="KM45" s="532">
        <v>2.2000000000000002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3093</v>
      </c>
      <c r="KM46" s="890">
        <v>82.58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890" t="s">
        <v>3105</v>
      </c>
      <c r="KM47" s="890">
        <v>102.97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M48" s="407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  <c r="KM57" s="893"/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2023-09-24T06:59:43Z</dcterms:modified>
</cp:coreProperties>
</file>