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BD0636F-21F0-46E4-A402-6CA61747A218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<sst xmlns="http://schemas.openxmlformats.org/spreadsheetml/2006/main" count="7265" uniqueCount="2935">
  <si>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</si>
  <si>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</si>
  <si>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</si>
  <si>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</si>
  <si>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</si>
  <si>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</si>
  <si>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</si>
  <si>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</si>
  <si>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</si>
  <si>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</si>
  <si>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</si>
  <si>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</si>
  <si>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</si>
  <si>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</si>
  <si>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</si>
  <si>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</si>
  <si>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</si>
  <si>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</si>
  <si>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</si>
  <si>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</si>
  <si>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</si>
  <si>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</si>
  <si>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</si>
  <si>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</si>
  <si>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</si>
  <si>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</si>
  <si>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</si>
  <si>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</si>
  <si>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</si>
  <si>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</si>
  <si>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</si>
  <si>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</si>
  <si>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</si>
  <si>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</si>
  <si>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</si>
  <si>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</si>
  <si>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</si>
  <si>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</si>
  <si>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</si>
  <si>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</si>
  <si>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</si>
  <si>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</si>
  <si>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</si>
  <si>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</si>
  <si>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</si>
  <si>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</si>
  <si>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</si>
  <si>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</si>
  <si>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</si>
  <si>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</si>
  <si>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</si>
  <si>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</si>
  <si>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</si>
  <si>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</si>
  <si>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</si>
  <si>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</si>
  <si>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</si>
  <si>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</si>
  <si>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</si>
  <si>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</si>
  <si>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</si>
  <si>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</si>
  <si>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</si>
  <si>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</si>
  <si>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</si>
  <si>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</si>
  <si>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</si>
  <si>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</si>
  <si>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</si>
  <si>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</si>
  <si>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</si>
  <si>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</si>
  <si>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</si>
  <si>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</si>
  <si>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</si>
  <si>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</si>
  <si>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</si>
  <si>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</si>
  <si>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</si>
  <si>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</si>
  <si>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</si>
  <si>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</si>
  <si>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</si>
  <si>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</si>
  <si>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</si>
  <si>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</si>
  <si>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</si>
  <si>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</si>
  <si>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</si>
  <si>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</si>
  <si>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</si>
  <si>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</si>
  <si>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</si>
  <si>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</si>
  <si>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</si>
  <si>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</si>
  <si>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</si>
  <si>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</si>
  <si>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</si>
  <si>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</si>
  <si>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</si>
  <si>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</si>
  <si>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</si>
  <si>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</si>
  <si>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</si>
  <si>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</si>
  <si>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</si>
  <si>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</si>
  <si>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</si>
  <si>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</si>
  <si>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</si>
  <si>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</si>
  <si>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</si>
  <si>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</si>
  <si>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</si>
  <si>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</si>
  <si>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</si>
  <si>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</si>
  <si>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</si>
  <si>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</si>
  <si>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</si>
  <si>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</si>
  <si>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</si>
  <si>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</si>
  <si>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</si>
  <si>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</si>
  <si>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</si>
  <si>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</si>
  <si>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</si>
  <si>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</si>
  <si>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</si>
  <si>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</si>
  <si>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</si>
  <si>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</si>
  <si>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</si>
  <si>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</si>
  <si>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</si>
  <si>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</si>
  <si>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</si>
  <si>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</si>
  <si>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</si>
  <si>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</si>
  <si>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</si>
  <si>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</si>
  <si>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</si>
  <si>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</si>
  <si>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</si>
  <si>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</si>
  <si>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</si>
  <si>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</si>
  <si>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</si>
  <si>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</si>
  <si>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</si>
  <si>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</si>
  <si>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</si>
  <si>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</si>
  <si>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</si>
  <si>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</si>
  <si>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</si>
  <si>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</si>
  <si>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</si>
  <si>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</si>
  <si>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</si>
  <si>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</si>
  <si>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</si>
  <si>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</si>
  <si>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</si>
  <si>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</si>
  <si>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</si>
  <si>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</si>
  <si>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</si>
  <si>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</si>
  <si>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</si>
  <si>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</si>
  <si>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</si>
  <si>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</si>
  <si>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</si>
  <si>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</si>
  <si>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</si>
  <si>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</si>
  <si>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</si>
  <si>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</si>
  <si>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</si>
  <si>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</si>
  <si>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</si>
  <si>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</si>
  <si>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</si>
  <si>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</si>
  <si>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</si>
  <si>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</si>
  <si>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</si>
  <si>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</si>
  <si>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</si>
  <si>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</si>
  <si>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</si>
  <si>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</si>
  <si>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</si>
  <si>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</si>
  <si>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</si>
  <si>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</si>
  <si>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</si>
  <si>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</si>
  <si>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</si>
  <si>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</si>
  <si>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</si>
  <si>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</si>
  <si>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</si>
  <si>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</si>
  <si>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</si>
  <si>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</si>
  <si>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</si>
  <si>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</si>
  <si>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</si>
  <si>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</si>
  <si>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</si>
  <si>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</si>
  <si>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</si>
  <si>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</si>
  <si>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</si>
  <si>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</si>
  <si>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</si>
  <si>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</si>
  <si>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</si>
  <si>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</si>
  <si>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</si>
  <si>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</si>
  <si>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</si>
  <si>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</si>
  <si>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</si>
  <si>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</si>
  <si>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</si>
  <si>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</si>
  <si>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</si>
  <si>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</si>
  <si>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</si>
  <si>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</si>
  <si>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</si>
  <si>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</si>
  <si>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</si>
  <si>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</si>
  <si>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</si>
  <si>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</si>
  <si>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</si>
  <si>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</si>
  <si>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</si>
  <si>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</si>
  <si>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</si>
  <si>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</si>
  <si>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</si>
  <si>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</si>
  <si>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</si>
  <si>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</si>
  <si>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</si>
  <si>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</si>
  <si>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</si>
  <si>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</si>
  <si>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</si>
  <si>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</si>
  <si>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</si>
  <si>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</si>
  <si>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</si>
  <si>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</si>
  <si>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</si>
  <si>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</si>
  <si>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</si>
  <si>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</si>
  <si>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</si>
  <si>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</si>
  <si>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</si>
  <si>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</si>
  <si>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</si>
  <si>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</si>
  <si>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</si>
  <si>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</si>
  <si>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</si>
  <si>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</si>
  <si>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</si>
  <si>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</si>
  <si>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</si>
  <si>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</si>
  <si>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</si>
  <si>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</si>
  <si>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</si>
  <si>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</si>
  <si>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</si>
  <si>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</si>
  <si>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</si>
  <si>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</si>
  <si>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</si>
  <si>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</si>
  <si>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</si>
  <si>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</si>
  <si>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</si>
  <si>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</si>
  <si>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</si>
  <si>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</si>
  <si>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</si>
  <si>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</si>
  <si>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</si>
  <si>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</si>
  <si>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</si>
  <si>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</si>
  <si>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</si>
  <si>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</si>
  <si>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</si>
  <si>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</si>
  <si>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</si>
  <si>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</si>
  <si>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</si>
  <si>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</si>
  <si>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</si>
  <si>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</si>
  <si>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</si>
  <si>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</si>
  <si>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</si>
  <si>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</si>
  <si>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</si>
  <si>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</si>
  <si>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</si>
  <si>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</si>
  <si>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</si>
  <si>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</si>
  <si>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</si>
  <si>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</si>
  <si>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</si>
  <si>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</si>
  <si>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</si>
  <si>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</si>
  <si>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</si>
  <si>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</si>
  <si>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</si>
  <si>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</si>
  <si>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</si>
  <si>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</si>
  <si>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</si>
  <si>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</si>
  <si>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</si>
  <si>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</si>
  <si>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</si>
  <si>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</si>
  <si>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</si>
  <si>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</si>
  <si>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</si>
  <si>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</si>
  <si>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</si>
  <si>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</si>
  <si>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</si>
  <si>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</si>
  <si>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</si>
  <si>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</si>
  <si>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</si>
  <si>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</si>
  <si>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</si>
  <si>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</si>
  <si>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</si>
  <si>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</si>
  <si>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</si>
  <si>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</si>
  <si>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</si>
  <si>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</si>
  <si>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</si>
  <si>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</si>
  <si>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</si>
  <si>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</si>
  <si>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</si>
  <si>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</si>
  <si>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</si>
  <si>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</si>
  <si>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</si>
  <si>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</si>
  <si>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</si>
  <si>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</si>
  <si>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</si>
  <si>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</si>
  <si>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</si>
  <si>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</si>
  <si>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</si>
  <si>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</si>
  <si>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</si>
  <si>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</si>
  <si>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</si>
  <si>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</si>
  <si>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</si>
  <si>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</si>
  <si>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</si>
  <si>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</si>
  <si>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</si>
  <si>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</si>
  <si>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</si>
  <si>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</si>
  <si>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</si>
  <si>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</si>
  <si>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</si>
  <si>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</si>
  <si>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</si>
  <si>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</si>
  <si>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</si>
  <si>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</si>
  <si>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</si>
  <si>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</si>
  <si>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</si>
  <si>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</si>
  <si>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</si>
  <si>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</si>
  <si>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</si>
  <si>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</si>
  <si>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</si>
  <si>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</si>
  <si>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</si>
  <si>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</si>
  <si>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</si>
  <si>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</si>
  <si>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</si>
  <si>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</si>
  <si>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</si>
  <si>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</si>
  <si>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</si>
  <si>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</si>
  <si>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</si>
  <si>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</si>
  <si>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</si>
  <si>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</si>
  <si>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</si>
  <si>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</si>
  <si>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</si>
  <si>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</si>
  <si>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</si>
  <si>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</si>
  <si>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</si>
  <si>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</si>
  <si>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</si>
  <si>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</si>
  <si>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</si>
  <si>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</si>
  <si>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</si>
  <si>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</si>
  <si>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</si>
  <si>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</si>
  <si>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</si>
  <si>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</si>
  <si>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</si>
  <si>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</si>
  <si>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</si>
  <si>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</si>
  <si>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</si>
  <si>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</si>
  <si>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</si>
  <si>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</si>
  <si>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</si>
  <si>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</si>
  <si>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</si>
  <si>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</si>
  <si>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</si>
  <si>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</si>
  <si>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</si>
  <si>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</si>
  <si>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</si>
  <si>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</si>
  <si>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</si>
  <si>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</si>
  <si>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</si>
  <si>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</si>
  <si>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</si>
  <si>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</si>
  <si>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</si>
  <si>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</si>
  <si>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</si>
  <si>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</si>
  <si>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</si>
  <si>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</si>
  <si>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</si>
  <si>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</si>
  <si>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</si>
  <si>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</si>
  <si>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</si>
  <si>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</si>
  <si>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</si>
  <si>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</si>
  <si>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</si>
  <si>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</si>
  <si>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</si>
  <si>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</si>
  <si>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</si>
  <si>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</si>
  <si>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</si>
  <si>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</si>
  <si>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</si>
  <si>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</si>
  <si>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</si>
  <si>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</si>
  <si>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</si>
  <si>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</si>
  <si>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</si>
  <si>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</si>
  <si>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</si>
  <si>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</si>
  <si>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</si>
  <si>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</si>
  <si>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</si>
  <si>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</si>
  <si>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</si>
  <si>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</si>
  <si>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</si>
  <si>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</si>
  <si>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</si>
  <si>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</si>
  <si>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</si>
  <si>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</si>
  <si>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</si>
  <si>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</si>
  <si>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</si>
  <si>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</si>
  <si>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</si>
  <si>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</si>
  <si>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</si>
  <si>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</si>
  <si>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</si>
  <si>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</si>
  <si>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</si>
  <si>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</si>
  <si>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</si>
  <si>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</si>
  <si>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</si>
  <si>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</si>
  <si>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</si>
  <si>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</si>
  <si>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</si>
  <si>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</si>
  <si>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</si>
  <si>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</si>
  <si>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</si>
  <si>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</si>
  <si>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</si>
  <si>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</si>
  <si>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</si>
  <si>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</si>
  <si>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</si>
  <si>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</si>
  <si>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</si>
  <si>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</si>
  <si>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</si>
  <si>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</si>
  <si>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</si>
  <si>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</si>
  <si>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</si>
  <si>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</si>
  <si>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</si>
  <si>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</si>
  <si>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</si>
  <si>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</si>
  <si>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</si>
  <si>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</si>
  <si>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</si>
  <si>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</si>
  <si>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</si>
  <si>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</si>
  <si>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</si>
  <si>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</si>
  <si>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</si>
  <si>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</si>
  <si>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</si>
  <si>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</si>
  <si>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</si>
  <si>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</si>
  <si>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</si>
  <si>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</si>
  <si>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</si>
  <si>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</si>
  <si>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</si>
  <si>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</si>
  <si>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</si>
  <si>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</si>
  <si>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</si>
  <si>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</si>
  <si>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</si>
  <si>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</si>
  <si>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</si>
  <si>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</si>
  <si>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</si>
  <si>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</si>
  <si>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</si>
  <si>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</si>
  <si>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</si>
  <si>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</si>
  <si>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</si>
  <si>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</si>
  <si>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</si>
  <si>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</si>
  <si>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</si>
  <si>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</si>
  <si>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</si>
  <si>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</si>
  <si>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</si>
  <si>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</si>
  <si>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</si>
  <si>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</si>
  <si>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</si>
  <si>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</si>
  <si>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</si>
  <si>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</si>
  <si>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</si>
  <si>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</si>
  <si>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</si>
  <si>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</si>
  <si>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</si>
  <si>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</si>
  <si>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</si>
  <si>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</si>
  <si>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</si>
  <si>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</si>
  <si>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</si>
  <si>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</si>
  <si>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</si>
  <si>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</si>
  <si>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</si>
  <si>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</si>
  <si>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</si>
  <si>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</si>
  <si>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</si>
  <si>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</si>
  <si>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</si>
  <si>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</si>
  <si>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</si>
  <si>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</si>
  <si>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</si>
  <si>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</si>
  <si>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</si>
  <si>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</si>
  <si>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</si>
  <si>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</si>
  <si>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</si>
  <si>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</si>
  <si>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</si>
  <si>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</si>
  <si>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</si>
  <si>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</si>
  <si>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</si>
  <si>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</si>
  <si>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</si>
  <si>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</si>
  <si>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</si>
  <si>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</si>
  <si>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</si>
  <si>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</si>
  <si>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</si>
  <si>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</si>
  <si>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</si>
  <si>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</si>
  <si>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</si>
  <si>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</si>
  <si>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</si>
  <si>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</si>
  <si>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</si>
  <si>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</si>
  <si>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</si>
  <si>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</si>
  <si>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</si>
  <si>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</si>
  <si>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</si>
  <si>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</si>
  <si>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</si>
  <si>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</si>
  <si>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</si>
  <si>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</si>
  <si>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</si>
  <si>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</si>
  <si>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</si>
  <si>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</si>
  <si>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</si>
  <si>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</si>
  <si>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</si>
  <si>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</si>
  <si>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</si>
  <si>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</si>
  <si>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</si>
  <si>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</si>
  <si>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</si>
  <si>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</si>
  <si>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</si>
  <si>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</si>
  <si>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</si>
  <si>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</si>
  <si>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</si>
  <si>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</si>
  <si>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</si>
  <si>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</si>
  <si>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</si>
  <si>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</si>
  <si>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</si>
  <si>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</si>
  <si>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</si>
  <si>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</si>
  <si>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</si>
  <si>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</si>
  <si>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</si>
  <si>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</si>
  <si>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</si>
  <si>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</si>
  <si>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</si>
  <si>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</si>
  <si>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</si>
  <si>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</si>
  <si>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</si>
  <si>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</si>
  <si>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</si>
  <si>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</si>
  <si>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</si>
  <si>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</si>
  <si>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</si>
  <si>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</si>
  <si>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</si>
  <si>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</si>
  <si>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</si>
  <si>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</si>
  <si>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</si>
  <si>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</si>
  <si>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</si>
  <si>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</si>
  <si>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</si>
  <si>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</si>
  <si>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</si>
  <si>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</si>
  <si>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</si>
  <si>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</si>
  <si>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</si>
  <si>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</si>
  <si>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</si>
  <si>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</si>
  <si>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</si>
  <si>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</si>
  <si>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</si>
  <si>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</si>
  <si>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</si>
  <si>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</si>
  <si>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</si>
  <si>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</si>
  <si>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</si>
  <si>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</si>
  <si>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</si>
  <si>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</si>
  <si>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</si>
  <si>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</si>
  <si>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</si>
  <si>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</si>
  <si>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</si>
  <si>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</si>
  <si>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</si>
  <si>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</si>
  <si>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</si>
  <si>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</si>
  <si>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</si>
  <si>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</si>
  <si>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</si>
  <si>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</si>
  <si>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</si>
  <si>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</si>
  <si>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</si>
  <si>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</si>
  <si>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</si>
  <si>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</si>
  <si>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</si>
  <si>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</si>
  <si>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</si>
  <si>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</si>
  <si>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</si>
  <si>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</si>
  <si>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</si>
  <si>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</si>
  <si>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</si>
  <si>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</si>
  <si>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</si>
  <si>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</si>
  <si>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</si>
  <si>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</si>
  <si>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</si>
  <si>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</si>
  <si>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</si>
  <si>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</si>
  <si>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</si>
  <si>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</si>
  <si>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</si>
  <si>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</si>
  <si>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</si>
  <si>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</si>
  <si>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</si>
  <si>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</si>
  <si>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</si>
  <si>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</si>
  <si>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</si>
  <si>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</si>
  <si>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</si>
  <si>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</si>
  <si>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</si>
  <si>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</si>
  <si>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</si>
  <si>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</si>
  <si>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</si>
  <si>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</si>
  <si>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</si>
  <si>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</si>
  <si>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</si>
  <si>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</si>
  <si>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</si>
  <si>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</si>
  <si>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</si>
  <si>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</si>
  <si>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</si>
  <si>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</si>
  <si>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</si>
  <si>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</si>
  <si>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</si>
  <si>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</si>
  <si>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</si>
  <si>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</si>
  <si>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</si>
  <si>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</si>
  <si>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</si>
  <si>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</si>
  <si>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</si>
  <si>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</si>
  <si>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</si>
  <si>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</si>
  <si>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</si>
  <si>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</si>
  <si>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</si>
  <si>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</si>
  <si>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</si>
  <si>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</si>
  <si>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</si>
  <si>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</si>
  <si>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</si>
  <si>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</si>
  <si>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</si>
  <si>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</si>
  <si>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</si>
  <si>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</si>
  <si>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</si>
  <si>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</si>
  <si>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</si>
  <si>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</si>
  <si>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</si>
  <si>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</si>
  <si>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</si>
  <si>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</si>
  <si>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</si>
  <si>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</si>
  <si>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</si>
  <si>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</si>
  <si>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</si>
  <si>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</si>
  <si>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</si>
  <si>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</si>
  <si>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</si>
  <si>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</si>
  <si>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</si>
  <si>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</si>
  <si>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</si>
  <si>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</si>
  <si>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</si>
  <si>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</si>
  <si>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</si>
  <si>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</si>
  <si>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</si>
  <si>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</si>
  <si>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</si>
  <si>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</si>
  <si>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</si>
  <si>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</si>
  <si>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</si>
  <si>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</si>
  <si>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</si>
  <si>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</si>
  <si>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</si>
  <si>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</si>
  <si>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</si>
  <si>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</si>
  <si>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</si>
  <si>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</si>
  <si>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</si>
  <si>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</si>
  <si>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</si>
  <si>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</si>
  <si>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</si>
  <si>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</si>
  <si>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</si>
  <si>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</si>
  <si>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</si>
  <si>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</si>
  <si>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</si>
  <si>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</si>
  <si>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</si>
  <si>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</si>
  <si>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</si>
  <si>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</si>
  <si>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</si>
  <si>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</si>
  <si>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</si>
  <si>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</si>
  <si>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</si>
  <si>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</si>
  <si>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</si>
  <si>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</si>
  <si>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</si>
  <si>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</si>
  <si>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</si>
  <si>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</si>
  <si>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</si>
  <si>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</si>
  <si>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</si>
  <si>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</si>
  <si>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</si>
  <si>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</si>
  <si>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</si>
  <si>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</si>
  <si>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</si>
  <si>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</si>
  <si>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</si>
  <si>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</si>
  <si>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</si>
  <si>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</si>
  <si>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</si>
  <si>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</si>
  <si>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</si>
  <si>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</si>
  <si>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</si>
  <si>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</si>
  <si>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</si>
  <si>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</si>
  <si>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</si>
  <si>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</si>
  <si>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</si>
  <si>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</si>
  <si>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</si>
  <si>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</si>
  <si>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</si>
  <si>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</si>
  <si>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</si>
  <si>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</si>
  <si>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</si>
  <si>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</si>
  <si>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</si>
  <si>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</si>
  <si>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</si>
  <si>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</si>
  <si>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</si>
  <si>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</si>
  <si>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</si>
  <si>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</si>
  <si>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</si>
  <si>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</si>
  <si>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</si>
  <si>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</si>
  <si>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</si>
  <si>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</si>
  <si>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</si>
  <si>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</si>
  <si>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</si>
  <si>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</si>
  <si>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</si>
  <si>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</si>
  <si>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</si>
  <si>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</si>
  <si>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</si>
  <si>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</si>
  <si>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</si>
  <si>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</si>
  <si>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</si>
  <si>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</si>
  <si>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</si>
  <si>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</si>
  <si>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</si>
  <si>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</si>
  <si>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</si>
  <si>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</si>
  <si>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</si>
  <si>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</si>
  <si>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</si>
  <si>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</si>
  <si>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</si>
  <si>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</si>
  <si>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</si>
  <si>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</si>
  <si>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</si>
  <si>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</si>
  <si>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</si>
  <si>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</si>
  <si>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</si>
  <si>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</si>
  <si>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</si>
  <si>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</si>
  <si>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</si>
  <si>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</si>
  <si>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</si>
  <si>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</si>
  <si>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</si>
  <si>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</si>
  <si>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</si>
  <si>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</si>
  <si>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</si>
  <si>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</si>
  <si>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</si>
  <si>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</si>
  <si>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</si>
  <si>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</si>
  <si>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</si>
  <si>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</si>
  <si>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</si>
  <si>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</si>
  <si>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</si>
  <si>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</si>
  <si>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</si>
  <si>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</si>
  <si>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</si>
  <si>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</si>
  <si>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</si>
  <si>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</si>
  <si>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</si>
  <si>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</si>
  <si>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</si>
  <si>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</si>
  <si>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</si>
  <si>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</si>
  <si>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</si>
  <si>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</si>
  <si>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</si>
  <si>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</si>
  <si>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</si>
  <si>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</si>
  <si>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</si>
  <si>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</si>
  <si>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</si>
  <si>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</si>
  <si>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</si>
  <si>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</si>
  <si>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</si>
  <si>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</si>
  <si>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</si>
  <si>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</si>
  <si>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</si>
  <si>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</si>
  <si>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</si>
  <si>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</si>
  <si>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</si>
  <si>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</si>
  <si>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</si>
  <si>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</si>
  <si>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</si>
  <si>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</si>
  <si>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</si>
  <si>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</si>
  <si>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</si>
  <si>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</si>
  <si>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</si>
  <si>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</si>
  <si>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</si>
  <si>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</si>
  <si>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</si>
  <si>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</si>
  <si>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</si>
  <si>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</si>
  <si>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</si>
  <si>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</si>
  <si>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</si>
  <si>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</si>
  <si>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</si>
  <si>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</si>
  <si>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</si>
  <si>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</si>
  <si>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</si>
  <si>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</si>
  <si>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</si>
  <si>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</si>
  <si>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</si>
  <si>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</si>
  <si>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</si>
  <si>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</si>
  <si>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</si>
  <si>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</si>
  <si>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</si>
  <si>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</si>
  <si>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</si>
  <si>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</si>
  <si>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</si>
  <si>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</si>
  <si>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</si>
  <si>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</si>
  <si>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</si>
  <si>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</si>
  <si>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</si>
  <si>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</si>
  <si>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</si>
  <si>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</si>
  <si>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</si>
  <si>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</si>
  <si>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</si>
  <si>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</si>
  <si>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</si>
  <si>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</si>
  <si>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</si>
  <si>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</si>
  <si>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</si>
  <si>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</si>
  <si>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</si>
  <si>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</si>
  <si>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</si>
  <si>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</si>
  <si>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</si>
  <si>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</si>
  <si>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</si>
  <si>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</si>
  <si>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</si>
  <si>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</si>
  <si>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</si>
  <si>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</si>
  <si>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</si>
  <si>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</si>
  <si>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</si>
  <si>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</si>
  <si>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</si>
  <si>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</si>
  <si>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</si>
  <si>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</si>
  <si>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</si>
  <si>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</si>
  <si>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</si>
  <si>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</si>
  <si>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</si>
  <si>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</si>
  <si>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</si>
  <si>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</si>
  <si>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</si>
  <si>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</si>
  <si>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</si>
  <si>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</si>
  <si>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</si>
  <si>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</si>
  <si>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</si>
  <si>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</si>
  <si>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</si>
  <si>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</si>
  <si>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</si>
  <si>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</si>
  <si>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</si>
  <si>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</si>
  <si>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</si>
  <si>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</si>
  <si>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</si>
  <si>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</si>
  <si>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</si>
  <si>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</si>
  <si>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</si>
  <si>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</si>
  <si>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</si>
  <si>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</si>
  <si>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</si>
  <si>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</si>
  <si>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</si>
  <si>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</si>
  <si>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</si>
  <si>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</si>
  <si>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</si>
  <si>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</si>
  <si>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</si>
  <si>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</si>
  <si>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</si>
  <si>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</si>
  <si>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</si>
  <si>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</si>
  <si>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</si>
  <si>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</si>
  <si>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</si>
  <si>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</si>
  <si>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</si>
  <si>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</si>
  <si>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</si>
  <si>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</si>
  <si>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</si>
  <si>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</si>
  <si>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</si>
  <si>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</si>
  <si>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</si>
  <si>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</si>
  <si>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</si>
  <si>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</si>
  <si>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</si>
  <si>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</si>
  <si>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</si>
  <si>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</si>
  <si>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</si>
  <si>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</si>
  <si>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</si>
  <si>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</si>
  <si>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</si>
  <si>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</si>
  <si>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</si>
  <si>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</si>
  <si>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</si>
  <si>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</si>
  <si>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</si>
  <si>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</si>
  <si>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</si>
  <si>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</si>
  <si>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</si>
  <si>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</si>
  <si>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</si>
  <si>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</si>
  <si>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</si>
  <si>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</si>
  <si>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</si>
  <si>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</si>
  <si>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</si>
  <si>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</si>
  <si>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</si>
  <si>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</si>
  <si>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</si>
  <si>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</si>
  <si>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</si>
  <si>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</si>
  <si>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</si>
  <si>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</si>
  <si>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</si>
  <si>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</si>
  <si>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</si>
  <si>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</si>
  <si>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</si>
  <si>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</si>
  <si>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</si>
  <si>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</si>
  <si>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</si>
  <si>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</si>
  <si>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</si>
  <si>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</si>
  <si>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</si>
  <si>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</si>
  <si>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</si>
  <si>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</si>
  <si>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</si>
  <si>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</si>
  <si>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</si>
  <si>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</si>
  <si>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</si>
  <si>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</si>
  <si>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</si>
  <si>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</si>
  <si>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</si>
  <si>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</si>
  <si>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</si>
  <si>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</si>
  <si>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</si>
  <si>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</si>
  <si>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</si>
  <si>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</si>
  <si>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</si>
  <si>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</si>
  <si>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</si>
  <si>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</si>
  <si>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</si>
  <si>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</si>
  <si>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</si>
  <si>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</si>
  <si>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</si>
  <si>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</si>
  <si>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</si>
  <si>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</si>
  <si>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</si>
  <si>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</si>
  <si>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</si>
  <si>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</si>
  <si>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</si>
  <si>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</si>
  <si>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</si>
  <si>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</si>
  <si>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</si>
  <si>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</si>
  <si>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</si>
  <si>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</si>
  <si>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</si>
  <si>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</si>
  <si>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</si>
  <si>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</si>
  <si>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</si>
  <si>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</si>
  <si>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</si>
  <si>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</si>
  <si>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</si>
  <si>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</si>
  <si>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</si>
  <si>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</si>
  <si>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</si>
  <si>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</si>
  <si>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</si>
  <si>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</si>
  <si>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</si>
  <si>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</si>
  <si>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</si>
  <si>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</si>
  <si>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</si>
  <si>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</si>
  <si>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</si>
  <si>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</si>
  <si>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</si>
  <si>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</si>
  <si>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</si>
  <si>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</si>
  <si>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</si>
  <si>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</si>
  <si>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</si>
  <si>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</si>
  <si>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</si>
  <si>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</si>
  <si>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</si>
  <si>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</si>
  <si>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</si>
  <si>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</si>
  <si>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</si>
  <si>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</si>
  <si>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</si>
  <si>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</si>
  <si>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</si>
  <si>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</si>
  <si>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</si>
  <si>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</si>
  <si>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</si>
  <si>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</si>
  <si>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</si>
  <si>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</si>
  <si>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</si>
  <si>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</si>
  <si>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</si>
  <si>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</si>
  <si>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</si>
  <si>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</si>
  <si>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</si>
  <si>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</si>
  <si>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</si>
  <si>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</si>
  <si>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</si>
  <si>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</si>
  <si>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</si>
  <si>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</si>
  <si>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</si>
  <si>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</si>
  <si>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</si>
  <si>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</si>
  <si>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</si>
  <si>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</si>
  <si>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</si>
  <si>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</si>
  <si>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</si>
  <si>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</si>
  <si>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</si>
  <si>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</si>
  <si>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</si>
  <si>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</si>
  <si>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</si>
  <si>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</si>
  <si>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</si>
  <si>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</si>
  <si>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</si>
  <si>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</si>
  <si>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</si>
  <si>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</si>
  <si>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</si>
  <si>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</si>
  <si>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</si>
  <si>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</si>
  <si>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</si>
  <si>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</si>
  <si>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</si>
  <si>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</si>
  <si>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</si>
  <si>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</si>
  <si>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</si>
  <si>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</si>
  <si>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</si>
  <si>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</si>
  <si>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</si>
  <si>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</si>
  <si>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</si>
  <si>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</si>
  <si>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</si>
  <si>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</si>
  <si>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</si>
  <si>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</si>
  <si>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</si>
  <si>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</si>
  <si>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</si>
  <si>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</si>
  <si>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</si>
  <si>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</si>
  <si>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</si>
  <si>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</si>
  <si>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</si>
  <si>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</si>
  <si>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</si>
  <si>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</si>
  <si>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</si>
  <si>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</si>
  <si>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</si>
  <si>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</si>
  <si>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</si>
  <si>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</si>
  <si>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</si>
  <si>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</si>
  <si>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</si>
  <si>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</si>
  <si>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</si>
  <si>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</si>
  <si>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</si>
  <si>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</si>
  <si>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</si>
  <si>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</si>
  <si>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</si>
  <si>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</si>
  <si>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</si>
  <si>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</si>
  <si>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</si>
  <si>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</si>
  <si>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</si>
  <si>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</si>
  <si>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</si>
  <si>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</si>
  <si>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</si>
  <si>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</si>
  <si>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</si>
  <si>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</si>
  <si>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</si>
  <si>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</si>
  <si>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</si>
  <si>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</si>
  <si>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</si>
  <si>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</si>
  <si>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</si>
  <si>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</si>
  <si>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</si>
  <si>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</si>
  <si>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</si>
  <si>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</si>
  <si>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</si>
  <si>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</si>
  <si>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</si>
  <si>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</si>
  <si>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</si>
  <si>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</si>
  <si>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</si>
  <si>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</si>
  <si>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</si>
  <si>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</si>
  <si>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</si>
  <si>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</si>
  <si>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</si>
  <si>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</si>
  <si>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</si>
  <si>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</si>
  <si>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</si>
  <si>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</si>
  <si>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</si>
  <si>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</si>
  <si>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</si>
  <si>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</si>
  <si>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</si>
  <si>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</si>
  <si>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</si>
  <si>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</si>
  <si>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</si>
  <si>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</si>
  <si>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</si>
  <si>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</si>
  <si>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</si>
  <si>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</si>
  <si>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</si>
  <si>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</si>
  <si>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</si>
  <si>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</si>
  <si>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</si>
  <si>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</si>
  <si>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</si>
  <si>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</si>
  <si>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</si>
  <si>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</si>
  <si>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</si>
  <si>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</si>
  <si>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</si>
  <si>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</si>
  <si>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</si>
  <si>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</si>
  <si>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</si>
  <si>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</si>
  <si>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</si>
  <si>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</si>
  <si>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</si>
  <si>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</si>
  <si>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</si>
  <si>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</si>
  <si>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</si>
  <si>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</si>
  <si>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</si>
  <si>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</si>
  <si>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</si>
  <si>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</si>
  <si>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</si>
  <si>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</si>
  <si>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</si>
  <si>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</si>
  <si>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</si>
  <si>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</si>
  <si>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</si>
  <si>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</si>
  <si>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</si>
  <si>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</si>
  <si>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</si>
  <si>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</si>
  <si>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</si>
  <si>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</si>
  <si>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</si>
  <si>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</si>
  <si>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</si>
  <si>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</si>
  <si>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</si>
  <si>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</si>
  <si>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</si>
  <si>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</si>
  <si>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</si>
  <si>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</si>
  <si>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</si>
  <si>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</si>
  <si>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</si>
  <si>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</si>
  <si>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</si>
  <si>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</si>
  <si>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</si>
  <si>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</si>
  <si>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</si>
  <si>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</si>
  <si>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</si>
  <si>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</si>
  <si>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</si>
  <si>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</si>
  <si>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</si>
  <si>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</si>
  <si>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</si>
  <si>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</si>
  <si>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</si>
  <si>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</si>
  <si>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</si>
  <si>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</si>
  <si>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</si>
  <si>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</si>
  <si>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</si>
  <si>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</si>
  <si>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</si>
  <si>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</si>
  <si>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</si>
  <si>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</si>
  <si>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</si>
  <si>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</si>
  <si>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</si>
  <si>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</si>
  <si>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</si>
  <si>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</si>
  <si>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</si>
  <si>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</si>
  <si>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</si>
  <si>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</si>
  <si>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</si>
  <si>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</si>
  <si>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</si>
  <si>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</si>
  <si>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</si>
  <si>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</si>
  <si>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</si>
  <si>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</si>
  <si>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</si>
  <si>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</si>
  <si>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</si>
  <si>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</si>
  <si>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</si>
  <si>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</si>
  <si>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</si>
  <si>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</si>
  <si>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</si>
  <si>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</si>
  <si>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</si>
  <si>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</si>
  <si>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</si>
  <si>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</si>
  <si>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</si>
  <si>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</si>
  <si>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</si>
  <si>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</si>
  <si>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</si>
  <si>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</si>
  <si>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</si>
  <si>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</si>
  <si>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</si>
  <si>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</si>
  <si>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</si>
  <si>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</si>
  <si>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</si>
  <si>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</si>
  <si>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</si>
  <si>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</si>
  <si>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</si>
  <si>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</si>
  <si>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</si>
  <si>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</si>
  <si>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</si>
  <si>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</si>
  <si>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</si>
  <si>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</si>
  <si>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</si>
  <si>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</si>
  <si>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</si>
  <si>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</si>
  <si>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</si>
  <si>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</si>
  <si>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</si>
  <si>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</si>
  <si>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</si>
  <si>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</si>
  <si>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</si>
  <si>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</si>
  <si>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</si>
  <si>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</si>
  <si>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</si>
  <si>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</si>
  <si>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</si>
  <si>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</si>
  <si>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</si>
  <si>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</si>
  <si>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</si>
  <si>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</si>
  <si>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</si>
  <si>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</si>
  <si>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</si>
  <si>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</si>
  <si>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</si>
  <si>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</si>
  <si>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</si>
  <si>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</si>
  <si>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</si>
  <si>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</si>
  <si>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</si>
  <si>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</si>
  <si>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</si>
  <si>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</si>
  <si>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</si>
  <si>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</si>
  <si>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</si>
  <si>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</si>
  <si>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</si>
  <si>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</si>
  <si>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</si>
  <si>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</si>
  <si>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</si>
  <si>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</si>
  <si>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</si>
  <si>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</si>
  <si>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</si>
  <si>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</si>
  <si>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</si>
  <si>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</si>
  <si>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</si>
  <si>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</si>
  <si>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</si>
  <si>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</si>
  <si>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</si>
  <si>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</si>
  <si>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</si>
  <si>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</si>
  <si>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</si>
  <si>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</si>
  <si>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</si>
  <si>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</si>
  <si>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</si>
  <si>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</si>
  <si>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</si>
  <si>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</si>
  <si>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</si>
  <si>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</si>
  <si>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</si>
  <si>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</si>
  <si>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</si>
  <si>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</si>
  <si>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</si>
  <si>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</si>
  <si>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</si>
  <si>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</si>
  <si>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</si>
  <si>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</si>
  <si>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</si>
  <si>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</si>
  <si>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</si>
  <si>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</si>
  <si>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</si>
  <si>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</si>
  <si>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</si>
  <si>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</si>
  <si>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</si>
  <si>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</si>
  <si>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</si>
  <si>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</si>
  <si>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</si>
  <si>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</si>
  <si>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</si>
  <si>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</si>
  <si>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</si>
  <si>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</si>
  <si>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</si>
  <si>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</si>
  <si>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</si>
  <si>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</si>
  <si>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</si>
  <si>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</si>
  <si>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</si>
  <si>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</si>
  <si>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</si>
  <si>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</si>
  <si>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</si>
  <si>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</si>
  <si>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</si>
  <si>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</si>
  <si>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</si>
  <si>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</si>
  <si>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</si>
  <si>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</si>
  <si>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</si>
  <si>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</si>
  <si>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</si>
  <si>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</si>
  <si>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</si>
  <si>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</si>
  <si>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</si>
  <si>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</si>
  <si>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</si>
  <si>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</si>
  <si>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</si>
  <si>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</si>
  <si>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</si>
  <si>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</si>
  <si>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</si>
  <si>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</si>
  <si>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</si>
  <si>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</si>
  <si>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</si>
  <si>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</si>
  <si>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</si>
  <si>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</si>
  <si>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</si>
  <si>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</si>
  <si>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</si>
  <si>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</si>
  <si>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</si>
  <si>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</si>
  <si>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</si>
  <si>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</si>
  <si>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</si>
  <si>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</si>
  <si>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</si>
  <si>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</si>
  <si>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</si>
  <si>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</si>
  <si>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</si>
  <si>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</si>
  <si>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</si>
  <si>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</si>
  <si>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</si>
  <si>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</si>
  <si>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</si>
  <si>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</si>
  <si>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</si>
  <si>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</si>
  <si>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</si>
  <si>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</si>
  <si>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</si>
  <si>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</si>
  <si>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</si>
  <si>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</si>
  <si>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</si>
  <si>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</si>
  <si>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</si>
  <si>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</si>
  <si>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</si>
  <si>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</si>
  <si>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</si>
  <si>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</si>
  <si>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</si>
  <si>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</si>
  <si>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</si>
  <si>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</si>
  <si>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</si>
  <si>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</si>
  <si>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</si>
  <si>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</si>
  <si>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</si>
  <si>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</si>
  <si>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</si>
  <si>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</si>
  <si>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</si>
  <si>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</si>
  <si>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</si>
  <si>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</si>
  <si>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</si>
  <si>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</si>
  <si>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</si>
  <si>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</si>
  <si>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</si>
  <si>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</si>
  <si>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</si>
  <si>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</si>
  <si>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</si>
  <si>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</si>
  <si>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</si>
  <si>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</si>
  <si>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</si>
  <si>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</si>
  <si>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</si>
  <si>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</si>
  <si>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</si>
  <si>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</si>
  <si>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</si>
  <si>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</si>
  <si>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</si>
  <si>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</si>
  <si>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</si>
  <si>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</si>
  <si>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</si>
  <si>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</si>
  <si>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</si>
  <si>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</si>
  <si>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</si>
  <si>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</si>
  <si>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</si>
  <si>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</si>
  <si>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</si>
  <si>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</si>
  <si>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</si>
  <si>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</si>
  <si>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</si>
  <si>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</si>
  <si>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</si>
  <si>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</si>
  <si>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</si>
  <si>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</si>
  <si>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</si>
  <si>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</si>
  <si>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</si>
  <si>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</si>
  <si>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</si>
  <si>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</si>
  <si>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</si>
  <si>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</si>
  <si>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</si>
  <si>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</si>
  <si>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</si>
  <si>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</si>
  <si>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</si>
  <si>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</si>
  <si>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</si>
  <si>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</si>
  <si>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</si>
  <si>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</si>
  <si>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</si>
  <si>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</si>
  <si>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</si>
  <si>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</si>
  <si>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</si>
  <si>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</si>
  <si>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</si>
  <si>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</si>
  <si>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</si>
  <si>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</si>
  <si>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</si>
  <si>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</si>
  <si>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</si>
  <si>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</si>
  <si>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</si>
  <si>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</si>
  <si>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</si>
  <si>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</si>
  <si>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</si>
  <si>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</si>
  <si>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</si>
  <si>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</si>
  <si>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</si>
  <si>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</si>
  <si>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</si>
  <si>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</si>
  <si>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</si>
  <si>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</si>
  <si>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</si>
  <si>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</si>
  <si>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</si>
  <si>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</si>
  <si>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</si>
  <si>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</si>
  <si>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</si>
  <si>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</si>
  <si>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</si>
  <si>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</si>
  <si>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</si>
  <si>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</si>
  <si>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</si>
  <si>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</si>
  <si>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</si>
  <si>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</si>
  <si>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</si>
  <si>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</si>
  <si>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</si>
  <si>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</si>
  <si>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</si>
  <si>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</si>
  <si>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</si>
  <si>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</si>
  <si>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</si>
  <si>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</si>
  <si>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</si>
  <si>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</si>
  <si>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</si>
  <si>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</si>
  <si>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</si>
  <si>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</si>
  <si>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</si>
  <si>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</si>
  <si>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</si>
  <si>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</si>
  <si>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</si>
  <si>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</si>
  <si>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</si>
  <si>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</si>
  <si>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</si>
  <si>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</si>
  <si>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</si>
  <si>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</si>
  <si>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</si>
  <si>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</si>
  <si>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</si>
  <si>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</si>
  <si>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</si>
  <si>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</si>
  <si>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</si>
  <si>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</si>
  <si>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</si>
  <si>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</si>
  <si>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</si>
  <si>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</si>
  <si>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</si>
  <si>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</si>
  <si>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</si>
  <si>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</si>
  <si>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</si>
  <si>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</si>
  <si>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</si>
  <si>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</si>
  <si>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</si>
  <si>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</si>
  <si>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</si>
  <si>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</si>
  <si>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</si>
  <si>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</si>
  <si>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</si>
  <si>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</si>
  <si>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</si>
  <si>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</si>
  <si>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</si>
  <si>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</si>
  <si>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</si>
  <si>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</si>
  <si>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</si>
  <si>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</si>
  <si>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</si>
  <si>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</si>
  <si>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</si>
  <si>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</si>
  <si>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</si>
  <si>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</si>
  <si>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</si>
  <si>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</si>
  <si>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</si>
  <si>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</si>
  <si>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</si>
  <si>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</si>
  <si>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</si>
  <si>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</si>
  <si>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</si>
  <si>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</si>
  <si>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</si>
  <si>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</si>
  <si>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</si>
  <si>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</si>
  <si>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</si>
  <si>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</si>
  <si>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</si>
  <si>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</si>
  <si>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</si>
  <si>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</si>
  <si>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</si>
  <si>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</si>
  <si>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</si>
  <si>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</si>
  <si>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</si>
  <si>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</si>
  <si>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</si>
  <si>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</si>
  <si>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</si>
  <si>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</si>
  <si>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</si>
  <si>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</si>
  <si>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</si>
  <si>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</si>
  <si>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</si>
  <si>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</si>
  <si>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</si>
  <si>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</si>
  <si>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</si>
  <si>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</si>
  <si>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</si>
  <si>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</si>
  <si>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</si>
  <si>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</si>
  <si>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</si>
  <si>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</si>
  <si>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</si>
  <si>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</si>
  <si>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</si>
  <si>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</si>
  <si>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</si>
  <si>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</si>
  <si>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</si>
  <si>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</si>
  <si>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</si>
  <si>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</si>
  <si>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</si>
  <si>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</si>
  <si>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</si>
  <si>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</si>
  <si>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</si>
  <si>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</si>
  <si>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</si>
  <si>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</si>
  <si>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</si>
  <si>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</si>
  <si>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</si>
  <si>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</si>
  <si>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</si>
  <si>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</si>
  <si>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</si>
  <si>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</si>
  <si>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</si>
  <si>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</si>
  <si>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</si>
  <si>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</si>
  <si>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</si>
  <si>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</si>
  <si>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</si>
  <si>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</si>
  <si>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</si>
  <si>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</si>
  <si>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</si>
  <si>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</si>
  <si>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</si>
  <si>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</si>
  <si>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</si>
  <si>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</si>
  <si>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</si>
  <si>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</si>
  <si>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</si>
  <si>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</si>
  <si>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</si>
  <si>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</si>
  <si>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</si>
  <si>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</si>
  <si>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</si>
  <si>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</si>
  <si>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</si>
  <si>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</si>
  <si>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</si>
  <si>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</si>
  <si>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</si>
  <si>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</si>
  <si>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</si>
  <si>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</si>
  <si>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</si>
  <si>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</si>
  <si>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</si>
  <si>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</si>
  <si>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</si>
  <si>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</si>
  <si>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</si>
  <si>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</si>
  <si>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</si>
  <si>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</si>
  <si>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</si>
  <si>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</si>
  <si>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</si>
  <si>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</si>
  <si>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</si>
  <si>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</si>
  <si>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</si>
  <si>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</si>
  <si>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</si>
  <si>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</si>
  <si>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</si>
  <si>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</si>
  <si>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</si>
  <si>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</si>
  <si>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</si>
  <si>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</si>
  <si>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</si>
  <si>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</si>
  <si>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</si>
  <si>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</si>
  <si>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</si>
  <si>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</si>
  <si>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</si>
  <si>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</si>
  <si>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</si>
  <si>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</si>
  <si>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</si>
  <si>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</si>
  <si>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</si>
  <si>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</si>
  <si>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</si>
  <si>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</si>
  <si>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</si>
  <si>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</si>
  <si>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</si>
  <si>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</si>
  <si>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</si>
  <si>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</si>
  <si>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</si>
  <si>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</si>
  <si>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</si>
  <si>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</si>
  <si>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</si>
  <si>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</si>
  <si>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</si>
  <si>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</si>
  <si>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</si>
  <si>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</si>
  <si>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</si>
  <si>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</si>
  <si>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</si>
  <si>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</si>
  <si>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</si>
  <si>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</si>
  <si>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</si>
  <si>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</si>
  <si>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</si>
  <si>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</si>
  <si>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</si>
  <si>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</si>
  <si>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</si>
  <si>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</si>
  <si>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</si>
  <si>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</si>
  <si>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</si>
  <si>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</si>
  <si>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</si>
  <si>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</si>
  <si>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</si>
  <si>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</si>
  <si>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</si>
  <si>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</si>
  <si>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</si>
  <si>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</si>
  <si>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</si>
  <si>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</si>
  <si>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</si>
  <si>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</si>
  <si>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</si>
  <si>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</si>
  <si>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</si>
  <si>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</si>
  <si>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</si>
  <si>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</si>
  <si>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</si>
  <si>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</si>
  <si>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</si>
  <si>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</si>
  <si>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</si>
  <si>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</si>
  <si>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</si>
  <si>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</si>
  <si>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</si>
  <si>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</si>
  <si>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</si>
  <si>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</si>
  <si>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</si>
  <si>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</si>
  <si>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</si>
  <si>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</si>
  <si>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</si>
  <si>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</si>
  <si>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</si>
  <si>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</si>
  <si>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</si>
  <si>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</si>
  <si>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</si>
  <si>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</si>
  <si>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</si>
  <si>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</si>
  <si>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</si>
  <si>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</si>
  <si>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</si>
  <si>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</si>
  <si>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</si>
  <si>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</si>
  <si>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</si>
  <si>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</si>
  <si>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</si>
  <si>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</si>
  <si>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</si>
  <si>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</si>
  <si>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</si>
  <si>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</si>
  <si>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</si>
  <si>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</si>
  <si>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</si>
  <si>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</si>
  <si>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</si>
  <si>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</si>
  <si>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</si>
  <si>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</si>
  <si>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</si>
  <si>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</si>
  <si>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</si>
  <si>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</si>
  <si>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</si>
  <si>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</si>
  <si>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</si>
  <si>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</si>
  <si>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</si>
  <si>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</si>
  <si>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</si>
  <si>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</si>
  <si>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</si>
  <si>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</si>
  <si>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</si>
  <si>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</si>
  <si>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</si>
  <si>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</si>
  <si>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</si>
  <si>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</si>
  <si>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</si>
  <si>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</si>
  <si>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</si>
  <si>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</si>
  <si>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</si>
  <si>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</si>
  <si>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</si>
  <si>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</si>
  <si>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</si>
  <si>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</si>
  <si>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</si>
  <si>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</si>
  <si>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</si>
  <si>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</si>
  <si>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</si>
  <si>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</si>
  <si>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</si>
  <si>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</si>
  <si>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</si>
  <si>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</si>
  <si>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</si>
  <si>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</si>
  <si>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</si>
  <si>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</si>
  <si>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</si>
  <si>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</si>
  <si>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</si>
  <si>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</si>
  <si>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</si>
  <si>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</si>
  <si>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</si>
  <si>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</si>
  <si>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</si>
  <si>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</si>
  <si>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</si>
  <si>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</si>
  <si>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</si>
  <si>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</si>
  <si>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</si>
  <si>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</si>
  <si>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</si>
  <si>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</si>
  <si>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</si>
  <si>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</si>
  <si>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</si>
  <si>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</si>
  <si>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</si>
  <si>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</si>
  <si>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</si>
  <si>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</si>
  <si>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</si>
  <si>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</si>
  <si>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</si>
  <si>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</si>
  <si>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</si>
  <si>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</si>
  <si>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</si>
  <si>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</si>
  <si>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</si>
  <si>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</si>
  <si>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</si>
  <si>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</si>
  <si>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</si>
  <si>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</si>
  <si>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</si>
  <si>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</si>
  <si>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</si>
  <si>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</si>
  <si>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</si>
  <si>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</si>
  <si>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</si>
  <si>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</si>
  <si>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</si>
  <si>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</si>
  <si>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</si>
  <si>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</si>
  <si>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</si>
  <si>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</si>
  <si>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</si>
  <si>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</si>
  <si>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</si>
  <si>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</si>
  <si>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</si>
  <si>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</si>
  <si>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</si>
  <si>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</si>
  <si>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</si>
  <si>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</si>
  <si>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</si>
  <si>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</si>
  <si>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</si>
  <si>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</si>
  <si>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</si>
  <si>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</si>
  <si>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</si>
  <si>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</si>
  <si>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</si>
  <si>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</si>
  <si>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</si>
  <si>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</si>
  <si>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</si>
  <si>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</si>
  <si>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</si>
  <si>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</si>
  <si>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</si>
  <si>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</si>
  <si>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</si>
  <si>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</si>
  <si>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</si>
  <si>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</si>
  <si>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</si>
  <si>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</si>
  <si>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</si>
  <si>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</si>
  <si>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</si>
  <si>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</si>
  <si>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</si>
  <si>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</si>
  <si>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</si>
  <si>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</si>
  <si>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</si>
  <si>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</si>
  <si>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</si>
  <si>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</si>
  <si>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</si>
  <si>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</si>
  <si>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</si>
  <si>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</si>
  <si>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</si>
  <si>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</si>
  <si>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</si>
  <si>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</si>
  <si>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</si>
  <si>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</si>
  <si>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</si>
  <si>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</si>
  <si>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</si>
  <si>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</si>
  <si>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</si>
  <si>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</si>
  <si>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</si>
  <si>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</si>
  <si>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</si>
  <si>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</si>
  <si>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</si>
  <si>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</si>
  <si>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</si>
  <si>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</si>
  <si>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</si>
  <si>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</si>
  <si>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</si>
  <si>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</si>
  <si>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</si>
  <si>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</si>
  <si>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</si>
  <si>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</si>
  <si>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</si>
  <si>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</si>
  <si>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</si>
  <si>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</si>
  <si>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</si>
  <si>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</si>
  <si>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</si>
  <si>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</si>
  <si>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</si>
  <si>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</si>
  <si>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</si>
  <si>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</si>
  <si>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</si>
  <si>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</si>
  <si>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</si>
  <si>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</si>
  <si>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</si>
  <si>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</si>
  <si>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</si>
  <si>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</si>
  <si>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</si>
  <si>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</si>
  <si>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</si>
  <si>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</si>
  <si>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</si>
  <si>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</si>
  <si>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</si>
  <si>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</si>
  <si>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</si>
  <si>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</si>
  <si>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</si>
  <si>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</si>
  <si>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</si>
  <si>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</si>
  <si>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</si>
  <si>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</si>
  <si>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</si>
  <si>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</si>
  <si>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</si>
  <si>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</si>
  <si>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</si>
  <si>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</si>
  <si>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</si>
  <si>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</si>
  <si>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</si>
  <si>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</si>
  <si>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</si>
  <si>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</si>
  <si>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</si>
  <si>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</si>
  <si>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</si>
  <si>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</si>
  <si>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</si>
  <si>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</si>
  <si>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</si>
  <si>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</si>
  <si>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</si>
  <si>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</si>
  <si>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</si>
  <si>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</si>
  <si>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</si>
  <si>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</si>
  <si>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</si>
  <si>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</si>
  <si>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</si>
  <si>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</si>
  <si>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</si>
  <si>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</si>
  <si>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</si>
  <si>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</si>
  <si>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</si>
  <si>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</si>
  <si>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</si>
  <si>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</si>
  <si>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</si>
  <si>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</si>
  <si>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</si>
  <si>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</si>
  <si>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</si>
  <si>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</si>
  <si>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</si>
  <si>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</si>
  <si>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</si>
  <si>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</si>
  <si>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</si>
  <si>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</si>
  <si>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</si>
  <si>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</si>
  <si>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</si>
  <si>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</si>
  <si>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</si>
  <si>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</si>
  <si>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</si>
  <si>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</si>
  <si>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</si>
  <si>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</si>
  <si>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</si>
  <si>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</si>
  <si>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</si>
  <si>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</si>
  <si>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</si>
  <si>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</si>
  <si>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</si>
  <si>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</si>
  <si>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</si>
  <si>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</si>
  <si>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</si>
  <si>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</si>
  <si>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</si>
  <si>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</si>
  <si>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</si>
  <si>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</si>
  <si>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</si>
  <si>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</si>
  <si>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</si>
  <si>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</si>
  <si>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</si>
  <si>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</si>
  <si>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</si>
  <si>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</si>
  <si>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</si>
  <si>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</si>
  <si>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</si>
  <si>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</si>
  <si>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</si>
  <si>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</si>
  <si>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</si>
  <si>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</si>
  <si>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</si>
  <si>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</si>
  <si>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</si>
  <si>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</si>
  <si>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</si>
  <si>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</si>
  <si>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</si>
  <si>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</si>
  <si>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</si>
  <si>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</si>
  <si>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</si>
  <si>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</si>
  <si>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</si>
  <si>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</si>
  <si>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</si>
  <si>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</si>
  <si>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</si>
  <si>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</si>
  <si>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</si>
  <si>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</si>
  <si>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</si>
  <si>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</si>
  <si>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</si>
  <si>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</si>
  <si>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</si>
  <si>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</si>
  <si>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</si>
  <si>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</si>
  <si>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</si>
  <si>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</si>
  <si>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</si>
  <si>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</si>
  <si>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</si>
  <si>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</si>
  <si>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</si>
  <si>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</si>
  <si>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</si>
  <si>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</si>
  <si>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</si>
  <si>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</si>
  <si>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</si>
  <si>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</si>
  <si>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</si>
  <si>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</si>
  <si>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</si>
  <si>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</si>
  <si>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</si>
  <si>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</si>
  <si>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</si>
  <si>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</si>
  <si>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</si>
  <si>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</si>
  <si>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</si>
  <si>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</si>
  <si>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</si>
  <si>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</si>
  <si>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</si>
  <si>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</si>
  <si>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</si>
  <si>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</si>
  <si>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</si>
  <si>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</si>
  <si>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</si>
  <si>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</si>
  <si>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</si>
  <si>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</si>
  <si>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</si>
  <si>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</si>
  <si>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</si>
  <si>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</si>
  <si>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</si>
  <si>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</si>
  <si>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</si>
  <si>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</si>
  <si>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</si>
  <si>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</si>
  <si>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</si>
  <si>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</si>
  <si>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</si>
  <si>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</si>
  <si>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</si>
  <si>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</si>
  <si>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</si>
  <si>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</si>
  <si>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</si>
  <si>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</si>
  <si>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</si>
  <si>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</si>
  <si>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</si>
  <si>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</si>
  <si>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</si>
  <si>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</si>
  <si>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</si>
  <si>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</si>
  <si>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</si>
  <si>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</si>
  <si>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</si>
  <si>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</si>
  <si>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</si>
  <si>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</si>
  <si>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</si>
  <si>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</si>
  <si>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</si>
  <si>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</si>
  <si>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</si>
  <si>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</si>
  <si>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</si>
  <si>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</si>
  <si>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</si>
  <si>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</si>
  <si>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</si>
  <si>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</si>
  <si>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</si>
  <si>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</si>
  <si>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</si>
  <si>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</si>
  <si>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</si>
  <si>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</si>
  <si>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</si>
  <si>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</si>
  <si>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</si>
  <si>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</si>
  <si>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</si>
  <si>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</si>
  <si>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</si>
  <si>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</si>
  <si>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</si>
  <si>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</si>
  <si>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</si>
  <si>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</si>
  <si>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</si>
  <si>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</si>
  <si>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</si>
  <si>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</si>
  <si>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</si>
  <si>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</si>
  <si>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</si>
  <si>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</si>
  <si>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</si>
  <si>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</si>
  <si>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</si>
  <si>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</si>
  <si>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</si>
  <si>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</si>
  <si>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</si>
  <si>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</si>
  <si>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</si>
  <si>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</si>
  <si>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</si>
  <si>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</si>
  <si>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</si>
  <si>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</si>
  <si>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</si>
  <si>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</si>
  <si>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</si>
  <si>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</si>
  <si>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</si>
  <si>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</si>
  <si>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</si>
  <si>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</si>
  <si>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</si>
  <si>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</si>
  <si>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</si>
  <si>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</si>
  <si>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</si>
  <si>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</si>
  <si>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</si>
  <si>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</si>
  <si>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</si>
  <si>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</si>
  <si>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</si>
  <si>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</si>
  <si>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</si>
  <si>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</si>
  <si>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</si>
  <si>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</si>
  <si>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</si>
  <si>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</si>
  <si>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</si>
  <si>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</si>
  <si>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</si>
  <si>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</si>
  <si>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</si>
  <si>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</si>
  <si>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</si>
  <si>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</si>
  <si>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</si>
  <si>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</si>
  <si>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</si>
  <si>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</si>
  <si>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</si>
  <si>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</si>
  <si>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</si>
  <si>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</si>
  <si>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</si>
  <si>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</si>
  <si>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</si>
  <si>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</si>
  <si>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</si>
  <si>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</si>
  <si>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</si>
  <si>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</si>
  <si>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</si>
  <si>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</si>
  <si>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</si>
  <si>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</si>
  <si>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</si>
  <si>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</si>
  <si>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</si>
  <si>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</si>
  <si>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</si>
  <si>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</si>
  <si>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</si>
  <si>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</si>
  <si>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</si>
  <si>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</si>
  <si>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</si>
  <si>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</si>
  <si>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</si>
  <si>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</si>
  <si>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</si>
  <si>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</si>
  <si>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</si>
  <si>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</si>
  <si>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</si>
  <si>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</si>
  <si>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</si>
  <si>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</si>
  <si>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</si>
  <si>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</si>
  <si>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</si>
  <si>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</si>
  <si>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</si>
  <si>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</si>
  <si>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</si>
  <si>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</si>
  <si>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</si>
  <si>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</si>
  <si>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</si>
  <si>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</si>
  <si>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</si>
  <si>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</si>
  <si>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</si>
  <si>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</si>
  <si>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</si>
  <si>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</si>
  <si>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</si>
  <si>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</si>
  <si>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</si>
  <si>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</si>
  <si>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</si>
  <si>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</si>
  <si>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</si>
  <si>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</si>
  <si>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</si>
  <si>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</si>
  <si>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</si>
  <si>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</si>
  <si>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</si>
  <si>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</si>
  <si>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</si>
  <si>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</si>
  <si>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</si>
  <si>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</si>
  <si>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</si>
  <si>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</si>
  <si>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</si>
  <si>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</si>
  <si>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</si>
  <si>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</si>
  <si>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</si>
  <si>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</si>
  <si>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</si>
  <si>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</si>
  <si>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</si>
  <si>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</si>
  <si>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</si>
  <si>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</si>
  <si>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</si>
  <si>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</si>
  <si>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</si>
  <si>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</si>
  <si>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</si>
  <si>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</si>
  <si>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</si>
  <si>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</si>
  <si>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</si>
  <si>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</si>
  <si>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</si>
  <si>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</si>
  <si>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</si>
  <si>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</si>
  <si>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</si>
  <si>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</si>
  <si>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</si>
  <si>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</si>
  <si>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</si>
  <si>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</si>
  <si>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</si>
  <si>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</si>
  <si>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</si>
  <si>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</si>
  <si>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</si>
  <si>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</si>
  <si>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</si>
  <si>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</si>
  <si>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</si>
  <si>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</si>
  <si>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</si>
  <si>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</si>
  <si>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</si>
  <si>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</si>
  <si>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</si>
  <si>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</si>
  <si>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</si>
  <si>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</si>
  <si>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</si>
  <si>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</si>
  <si>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</si>
  <si>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</si>
  <si>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</si>
  <si>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</si>
  <si>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</si>
  <si>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</si>
  <si>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</si>
  <si>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</si>
  <si>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</si>
  <si>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</si>
  <si>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</si>
  <si>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</si>
  <si>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</si>
  <si>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</si>
  <si>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</si>
  <si>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</si>
  <si>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</si>
  <si>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</si>
  <si>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</si>
  <si>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</si>
  <si>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</si>
  <si>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</si>
  <si>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</si>
  <si>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</si>
  <si>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</si>
  <si>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</si>
  <si>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</si>
  <si>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</si>
  <si>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</si>
  <si>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</si>
  <si>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</si>
  <si>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</si>
  <si>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</si>
  <si>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</si>
  <si>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</si>
  <si>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</si>
  <si>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</si>
  <si>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</si>
  <si>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</si>
  <si>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</si>
  <si>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</si>
  <si>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</si>
  <si>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</si>
  <si>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</si>
  <si>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</si>
  <si>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</si>
  <si>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</si>
  <si>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</si>
  <si>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</si>
  <si>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</si>
  <si>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</si>
  <si>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</si>
  <si>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</si>
  <si>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</si>
  <si>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</si>
  <si>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</si>
  <si>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</si>
  <si>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</si>
  <si>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</si>
  <si>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</si>
  <si>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</si>
  <si>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</si>
  <si>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</si>
  <si>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</si>
  <si>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</si>
  <si>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</si>
  <si>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</si>
  <si>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</si>
  <si>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</si>
  <si>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</si>
  <si>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</si>
  <si>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</si>
  <si>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</si>
  <si>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</si>
  <si>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</si>
  <si>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</si>
  <si>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</si>
  <si>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</si>
  <si>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</si>
  <si>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</si>
  <si>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</si>
  <si>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</si>
  <si>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</si>
  <si>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</si>
  <si>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mid 6Jul</t>
  </si>
  <si>
    <t>DrOng50%reimb</t>
  </si>
  <si>
    <t>Scoot #HSBC</t>
  </si>
  <si>
    <t>Laz mat #104</t>
  </si>
  <si>
    <t xml:space="preserve">GV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</si>
</sst>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899" t="s">
        <v>2500</v>
      </c>
      <c r="F2" s="899" t="s">
        <v>2522</v>
      </c>
      <c r="G2" s="689"/>
      <c r="H2" s="910"/>
      <c r="I2" s="898" t="s">
        <v>2629</v>
      </c>
      <c r="J2" s="898"/>
      <c r="K2" s="901" t="s">
        <v>2626</v>
      </c>
      <c r="L2" s="901" t="s">
        <v>2546</v>
      </c>
      <c r="M2" s="899" t="s">
        <v>2505</v>
      </c>
      <c r="N2" s="904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00"/>
      <c r="F3" s="900"/>
      <c r="G3" s="693"/>
      <c r="H3" s="911"/>
      <c r="I3" s="694" t="s">
        <v>2589</v>
      </c>
      <c r="J3" s="695" t="s">
        <v>2212</v>
      </c>
      <c r="K3" s="902"/>
      <c r="L3" s="902"/>
      <c r="M3" s="900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5" t="s">
        <v>2503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2518</v>
      </c>
      <c r="D11" s="554"/>
      <c r="E11" s="905" t="s">
        <v>2500</v>
      </c>
      <c r="F11" s="905" t="s">
        <v>2522</v>
      </c>
      <c r="G11" s="558"/>
      <c r="H11" s="908" t="s">
        <v>2511</v>
      </c>
      <c r="I11" s="912" t="s">
        <v>2749</v>
      </c>
      <c r="J11" s="916" t="s">
        <v>2627</v>
      </c>
      <c r="K11" s="916"/>
      <c r="L11" s="917"/>
      <c r="M11" s="905" t="s">
        <v>2750</v>
      </c>
      <c r="N11" s="907" t="s">
        <v>2512</v>
      </c>
    </row>
    <row r="12" spans="2:16">
      <c r="B12" s="564"/>
      <c r="C12" s="550" t="s">
        <v>1873</v>
      </c>
      <c r="D12" s="551" t="s">
        <v>2415</v>
      </c>
      <c r="E12" s="906"/>
      <c r="F12" s="906"/>
      <c r="G12" s="560"/>
      <c r="H12" s="909"/>
      <c r="I12" s="913"/>
      <c r="J12" s="697" t="s">
        <v>2520</v>
      </c>
      <c r="K12" s="561" t="s">
        <v>1874</v>
      </c>
      <c r="L12" s="918"/>
      <c r="M12" s="906"/>
      <c r="N12" s="907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2" t="s">
        <v>2922</v>
      </c>
    </row>
    <row r="19" spans="2:18" s="729" customFormat="1">
      <c r="B19" s="833"/>
      <c r="C19" s="914" t="s">
        <v>2504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3">
        <v>45076</v>
      </c>
      <c r="H20" s="731"/>
      <c r="K20" s="731"/>
      <c r="L20" s="731"/>
      <c r="O20" s="832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3"/>
      <c r="K21" s="731"/>
      <c r="L21" s="731"/>
      <c r="O21" s="729" t="s">
        <v>2539</v>
      </c>
      <c r="R21" s="832"/>
    </row>
    <row r="22" spans="2:18" s="729" customFormat="1" ht="12.75" customHeight="1">
      <c r="B22" s="741"/>
      <c r="G22" s="903"/>
      <c r="H22" s="731"/>
      <c r="K22" s="731"/>
      <c r="L22" s="731"/>
      <c r="O22" s="729" t="s">
        <v>2751</v>
      </c>
      <c r="R22" s="832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30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30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9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9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1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9">
        <v>100283.34</v>
      </c>
      <c r="E6" s="737">
        <f t="shared" si="1"/>
        <v>4.0000000000000001E-3</v>
      </c>
      <c r="F6" s="737"/>
      <c r="H6" s="640">
        <v>5000</v>
      </c>
      <c r="I6" s="831">
        <v>2E-3</v>
      </c>
      <c r="J6" s="219"/>
    </row>
    <row r="7" spans="2:10" ht="14.25">
      <c r="B7" s="242">
        <f t="shared" si="0"/>
        <v>100000</v>
      </c>
      <c r="C7" s="736">
        <v>45104</v>
      </c>
      <c r="D7" s="829">
        <v>100912.23</v>
      </c>
      <c r="E7" s="737">
        <f t="shared" si="1"/>
        <v>4.0000000000000001E-3</v>
      </c>
      <c r="F7" s="737"/>
      <c r="H7" s="640">
        <v>20000</v>
      </c>
      <c r="I7" s="831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9">
        <v>100912.22</v>
      </c>
      <c r="E8" s="737">
        <f t="shared" si="1"/>
        <v>4.0000000000000001E-3</v>
      </c>
      <c r="F8" s="737"/>
      <c r="H8" s="640">
        <v>100000</v>
      </c>
      <c r="I8" s="831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9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9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9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9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9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9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9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9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9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9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9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9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9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9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9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9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9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9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9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9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9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9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9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9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9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M1" zoomScaleNormal="100" workbookViewId="0">
      <selection activeCell="KF23" sqref="KF2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6" t="s">
        <v>1209</v>
      </c>
      <c r="B1" s="886"/>
      <c r="C1" s="854" t="s">
        <v>292</v>
      </c>
      <c r="D1" s="854"/>
      <c r="E1" s="852" t="s">
        <v>1010</v>
      </c>
      <c r="F1" s="852"/>
      <c r="G1" s="886" t="s">
        <v>1210</v>
      </c>
      <c r="H1" s="886"/>
      <c r="I1" s="854" t="s">
        <v>292</v>
      </c>
      <c r="J1" s="854"/>
      <c r="K1" s="852" t="s">
        <v>1011</v>
      </c>
      <c r="L1" s="852"/>
      <c r="M1" s="886" t="s">
        <v>1211</v>
      </c>
      <c r="N1" s="886"/>
      <c r="O1" s="854" t="s">
        <v>292</v>
      </c>
      <c r="P1" s="854"/>
      <c r="Q1" s="852" t="s">
        <v>1057</v>
      </c>
      <c r="R1" s="852"/>
      <c r="S1" s="886" t="s">
        <v>1212</v>
      </c>
      <c r="T1" s="886"/>
      <c r="U1" s="854" t="s">
        <v>292</v>
      </c>
      <c r="V1" s="854"/>
      <c r="W1" s="852" t="s">
        <v>627</v>
      </c>
      <c r="X1" s="852"/>
      <c r="Y1" s="886" t="s">
        <v>1213</v>
      </c>
      <c r="Z1" s="886"/>
      <c r="AA1" s="854" t="s">
        <v>292</v>
      </c>
      <c r="AB1" s="854"/>
      <c r="AC1" s="852" t="s">
        <v>1084</v>
      </c>
      <c r="AD1" s="852"/>
      <c r="AE1" s="886" t="s">
        <v>1214</v>
      </c>
      <c r="AF1" s="886"/>
      <c r="AG1" s="854" t="s">
        <v>292</v>
      </c>
      <c r="AH1" s="854"/>
      <c r="AI1" s="852" t="s">
        <v>1134</v>
      </c>
      <c r="AJ1" s="852"/>
      <c r="AK1" s="886" t="s">
        <v>1217</v>
      </c>
      <c r="AL1" s="886"/>
      <c r="AM1" s="854" t="s">
        <v>1132</v>
      </c>
      <c r="AN1" s="854"/>
      <c r="AO1" s="852" t="s">
        <v>1133</v>
      </c>
      <c r="AP1" s="852"/>
      <c r="AQ1" s="886" t="s">
        <v>1218</v>
      </c>
      <c r="AR1" s="886"/>
      <c r="AS1" s="854" t="s">
        <v>1132</v>
      </c>
      <c r="AT1" s="854"/>
      <c r="AU1" s="852" t="s">
        <v>1178</v>
      </c>
      <c r="AV1" s="852"/>
      <c r="AW1" s="886" t="s">
        <v>1215</v>
      </c>
      <c r="AX1" s="886"/>
      <c r="AY1" s="852" t="s">
        <v>1241</v>
      </c>
      <c r="AZ1" s="852"/>
      <c r="BA1" s="886" t="s">
        <v>1215</v>
      </c>
      <c r="BB1" s="886"/>
      <c r="BC1" s="854" t="s">
        <v>816</v>
      </c>
      <c r="BD1" s="854"/>
      <c r="BE1" s="852" t="s">
        <v>1208</v>
      </c>
      <c r="BF1" s="852"/>
      <c r="BG1" s="886" t="s">
        <v>1216</v>
      </c>
      <c r="BH1" s="886"/>
      <c r="BI1" s="854" t="s">
        <v>816</v>
      </c>
      <c r="BJ1" s="854"/>
      <c r="BK1" s="852" t="s">
        <v>1208</v>
      </c>
      <c r="BL1" s="852"/>
      <c r="BM1" s="886" t="s">
        <v>1226</v>
      </c>
      <c r="BN1" s="886"/>
      <c r="BO1" s="854" t="s">
        <v>816</v>
      </c>
      <c r="BP1" s="854"/>
      <c r="BQ1" s="852" t="s">
        <v>1244</v>
      </c>
      <c r="BR1" s="852"/>
      <c r="BS1" s="886" t="s">
        <v>1243</v>
      </c>
      <c r="BT1" s="886"/>
      <c r="BU1" s="854" t="s">
        <v>816</v>
      </c>
      <c r="BV1" s="854"/>
      <c r="BW1" s="852" t="s">
        <v>1248</v>
      </c>
      <c r="BX1" s="852"/>
      <c r="BY1" s="886" t="s">
        <v>1270</v>
      </c>
      <c r="BZ1" s="886"/>
      <c r="CA1" s="854" t="s">
        <v>816</v>
      </c>
      <c r="CB1" s="854"/>
      <c r="CC1" s="852" t="s">
        <v>1244</v>
      </c>
      <c r="CD1" s="852"/>
      <c r="CE1" s="886" t="s">
        <v>1291</v>
      </c>
      <c r="CF1" s="886"/>
      <c r="CG1" s="854" t="s">
        <v>816</v>
      </c>
      <c r="CH1" s="854"/>
      <c r="CI1" s="852" t="s">
        <v>1248</v>
      </c>
      <c r="CJ1" s="852"/>
      <c r="CK1" s="886" t="s">
        <v>1307</v>
      </c>
      <c r="CL1" s="886"/>
      <c r="CM1" s="854" t="s">
        <v>816</v>
      </c>
      <c r="CN1" s="854"/>
      <c r="CO1" s="852" t="s">
        <v>1244</v>
      </c>
      <c r="CP1" s="852"/>
      <c r="CQ1" s="886" t="s">
        <v>1335</v>
      </c>
      <c r="CR1" s="886"/>
      <c r="CS1" s="877" t="s">
        <v>816</v>
      </c>
      <c r="CT1" s="877"/>
      <c r="CU1" s="852" t="s">
        <v>1391</v>
      </c>
      <c r="CV1" s="852"/>
      <c r="CW1" s="886" t="s">
        <v>1374</v>
      </c>
      <c r="CX1" s="886"/>
      <c r="CY1" s="877" t="s">
        <v>816</v>
      </c>
      <c r="CZ1" s="877"/>
      <c r="DA1" s="852" t="s">
        <v>1597</v>
      </c>
      <c r="DB1" s="852"/>
      <c r="DC1" s="886" t="s">
        <v>1394</v>
      </c>
      <c r="DD1" s="886"/>
      <c r="DE1" s="877" t="s">
        <v>816</v>
      </c>
      <c r="DF1" s="877"/>
      <c r="DG1" s="852" t="s">
        <v>1491</v>
      </c>
      <c r="DH1" s="852"/>
      <c r="DI1" s="886" t="s">
        <v>1594</v>
      </c>
      <c r="DJ1" s="886"/>
      <c r="DK1" s="877" t="s">
        <v>816</v>
      </c>
      <c r="DL1" s="877"/>
      <c r="DM1" s="852" t="s">
        <v>1391</v>
      </c>
      <c r="DN1" s="852"/>
      <c r="DO1" s="886" t="s">
        <v>1595</v>
      </c>
      <c r="DP1" s="886"/>
      <c r="DQ1" s="877" t="s">
        <v>816</v>
      </c>
      <c r="DR1" s="877"/>
      <c r="DS1" s="852" t="s">
        <v>1590</v>
      </c>
      <c r="DT1" s="852"/>
      <c r="DU1" s="886" t="s">
        <v>1596</v>
      </c>
      <c r="DV1" s="886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1997</v>
      </c>
      <c r="FY1" s="876"/>
      <c r="FZ1" s="877" t="s">
        <v>816</v>
      </c>
      <c r="GA1" s="877"/>
      <c r="GB1" s="852" t="s">
        <v>1616</v>
      </c>
      <c r="GC1" s="852"/>
      <c r="GD1" s="876" t="s">
        <v>1998</v>
      </c>
      <c r="GE1" s="876"/>
      <c r="GF1" s="877" t="s">
        <v>816</v>
      </c>
      <c r="GG1" s="877"/>
      <c r="GH1" s="852" t="s">
        <v>1590</v>
      </c>
      <c r="GI1" s="852"/>
      <c r="GJ1" s="876" t="s">
        <v>2007</v>
      </c>
      <c r="GK1" s="876"/>
      <c r="GL1" s="877" t="s">
        <v>816</v>
      </c>
      <c r="GM1" s="877"/>
      <c r="GN1" s="852" t="s">
        <v>1590</v>
      </c>
      <c r="GO1" s="852"/>
      <c r="GP1" s="876" t="s">
        <v>2049</v>
      </c>
      <c r="GQ1" s="876"/>
      <c r="GR1" s="877" t="s">
        <v>816</v>
      </c>
      <c r="GS1" s="877"/>
      <c r="GT1" s="852" t="s">
        <v>1675</v>
      </c>
      <c r="GU1" s="852"/>
      <c r="GV1" s="876" t="s">
        <v>2083</v>
      </c>
      <c r="GW1" s="876"/>
      <c r="GX1" s="877" t="s">
        <v>816</v>
      </c>
      <c r="GY1" s="877"/>
      <c r="GZ1" s="852" t="s">
        <v>2122</v>
      </c>
      <c r="HA1" s="852"/>
      <c r="HB1" s="876" t="s">
        <v>2142</v>
      </c>
      <c r="HC1" s="876"/>
      <c r="HD1" s="877" t="s">
        <v>816</v>
      </c>
      <c r="HE1" s="877"/>
      <c r="HF1" s="852" t="s">
        <v>1715</v>
      </c>
      <c r="HG1" s="852"/>
      <c r="HH1" s="876" t="s">
        <v>2155</v>
      </c>
      <c r="HI1" s="876"/>
      <c r="HJ1" s="877" t="s">
        <v>816</v>
      </c>
      <c r="HK1" s="877"/>
      <c r="HL1" s="852" t="s">
        <v>1391</v>
      </c>
      <c r="HM1" s="852"/>
      <c r="HN1" s="876" t="s">
        <v>2201</v>
      </c>
      <c r="HO1" s="876"/>
      <c r="HP1" s="877" t="s">
        <v>816</v>
      </c>
      <c r="HQ1" s="877"/>
      <c r="HR1" s="852" t="s">
        <v>1391</v>
      </c>
      <c r="HS1" s="852"/>
      <c r="HT1" s="876" t="s">
        <v>2243</v>
      </c>
      <c r="HU1" s="876"/>
      <c r="HV1" s="877" t="s">
        <v>816</v>
      </c>
      <c r="HW1" s="877"/>
      <c r="HX1" s="852" t="s">
        <v>1616</v>
      </c>
      <c r="HY1" s="852"/>
      <c r="HZ1" s="876" t="s">
        <v>2300</v>
      </c>
      <c r="IA1" s="876"/>
      <c r="IB1" s="877" t="s">
        <v>816</v>
      </c>
      <c r="IC1" s="877"/>
      <c r="ID1" s="852" t="s">
        <v>1715</v>
      </c>
      <c r="IE1" s="852"/>
      <c r="IF1" s="876" t="s">
        <v>2367</v>
      </c>
      <c r="IG1" s="876"/>
      <c r="IH1" s="877" t="s">
        <v>816</v>
      </c>
      <c r="II1" s="877"/>
      <c r="IJ1" s="852" t="s">
        <v>1590</v>
      </c>
      <c r="IK1" s="852"/>
      <c r="IL1" s="876" t="s">
        <v>2443</v>
      </c>
      <c r="IM1" s="876"/>
      <c r="IN1" s="877" t="s">
        <v>816</v>
      </c>
      <c r="IO1" s="877"/>
      <c r="IP1" s="852" t="s">
        <v>1616</v>
      </c>
      <c r="IQ1" s="852"/>
      <c r="IR1" s="876" t="s">
        <v>2661</v>
      </c>
      <c r="IS1" s="876"/>
      <c r="IT1" s="877" t="s">
        <v>816</v>
      </c>
      <c r="IU1" s="877"/>
      <c r="IV1" s="852" t="s">
        <v>1748</v>
      </c>
      <c r="IW1" s="852"/>
      <c r="IX1" s="876" t="s">
        <v>2660</v>
      </c>
      <c r="IY1" s="876"/>
      <c r="IZ1" s="877" t="s">
        <v>816</v>
      </c>
      <c r="JA1" s="877"/>
      <c r="JB1" s="852" t="s">
        <v>1864</v>
      </c>
      <c r="JC1" s="852"/>
      <c r="JD1" s="876" t="s">
        <v>2707</v>
      </c>
      <c r="JE1" s="876"/>
      <c r="JF1" s="877" t="s">
        <v>816</v>
      </c>
      <c r="JG1" s="877"/>
      <c r="JH1" s="852" t="s">
        <v>1748</v>
      </c>
      <c r="JI1" s="85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7742.3899999999558</v>
      </c>
      <c r="KB2" s="796" t="s">
        <v>1911</v>
      </c>
      <c r="KC2" s="363">
        <f>SUM(KC3:KC26)</f>
        <v>311097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1764.169999999956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6" t="s">
        <v>991</v>
      </c>
      <c r="B4" s="836"/>
      <c r="E4" s="170" t="s">
        <v>233</v>
      </c>
      <c r="F4" s="174">
        <f>F3-F5</f>
        <v>17</v>
      </c>
      <c r="G4" s="836" t="s">
        <v>991</v>
      </c>
      <c r="H4" s="8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-77000</v>
      </c>
      <c r="KD4" s="607"/>
    </row>
    <row r="5" spans="1:291">
      <c r="A5" s="836"/>
      <c r="B5" s="836"/>
      <c r="E5" s="170" t="s">
        <v>352</v>
      </c>
      <c r="F5" s="174">
        <f>SUM(F15:F58)</f>
        <v>12750</v>
      </c>
      <c r="G5" s="836"/>
      <c r="H5" s="8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7741.6110000000008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600003</v>
      </c>
      <c r="KD6" s="606">
        <v>45113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5">
        <v>0</v>
      </c>
      <c r="KD11" s="606">
        <v>45113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835">
        <v>645</v>
      </c>
      <c r="KD12" s="606">
        <v>45112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 t="s">
        <v>2930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6" t="s">
        <v>2186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5">
        <v>453</v>
      </c>
      <c r="KD14" s="606">
        <v>45113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7" t="s">
        <v>2171</v>
      </c>
      <c r="IU22" s="837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/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2171</v>
      </c>
      <c r="HK23" s="83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7" t="s">
        <v>2171</v>
      </c>
      <c r="HW23" s="83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91" t="s">
        <v>990</v>
      </c>
      <c r="Z24" s="891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7" t="s">
        <v>2171</v>
      </c>
      <c r="IC25" s="83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2934</v>
      </c>
      <c r="KA25" s="61"/>
      <c r="KB25" s="828"/>
      <c r="KC25" s="61"/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7" t="s">
        <v>1536</v>
      </c>
      <c r="DZ26" s="8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2932</v>
      </c>
      <c r="KA26" s="61">
        <v>175</v>
      </c>
      <c r="KB26" s="834"/>
      <c r="KC26" s="61"/>
    </row>
    <row r="27" spans="1:290">
      <c r="A27" s="859"/>
      <c r="B27" s="859"/>
      <c r="F27" s="194"/>
      <c r="G27" s="859"/>
      <c r="H27" s="859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7" t="s">
        <v>2171</v>
      </c>
      <c r="HQ27" s="83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796" t="s">
        <v>506</v>
      </c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7" t="s">
        <v>2171</v>
      </c>
      <c r="JA28" s="83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93</v>
      </c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1034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5" t="s">
        <v>1001</v>
      </c>
      <c r="N31" s="895"/>
      <c r="Q31" s="143" t="s">
        <v>1052</v>
      </c>
      <c r="R31" s="142">
        <v>26</v>
      </c>
      <c r="S31" s="895" t="s">
        <v>1001</v>
      </c>
      <c r="T31" s="895"/>
      <c r="W31"/>
      <c r="Y31" s="859" t="s">
        <v>385</v>
      </c>
      <c r="Z31" s="859"/>
      <c r="AC31" s="142" t="s">
        <v>1090</v>
      </c>
      <c r="AD31" s="142">
        <v>10</v>
      </c>
      <c r="AE31" s="895" t="s">
        <v>1001</v>
      </c>
      <c r="AF31" s="8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5" t="s">
        <v>1001</v>
      </c>
      <c r="Z32" s="895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7" t="s">
        <v>2171</v>
      </c>
      <c r="IO32" s="83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  <c r="KB32" s="796" t="s">
        <v>2766</v>
      </c>
    </row>
    <row r="33" spans="1:291">
      <c r="A33" s="895" t="s">
        <v>1001</v>
      </c>
      <c r="B33" s="895"/>
      <c r="C33" s="3"/>
      <c r="D33" s="3"/>
      <c r="E33" s="246"/>
      <c r="F33" s="246"/>
      <c r="G33" s="895" t="s">
        <v>1001</v>
      </c>
      <c r="H33" s="895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91" t="s">
        <v>243</v>
      </c>
      <c r="Z33" s="891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50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/>
      <c r="KA35" s="543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2931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7" t="s">
        <v>2171</v>
      </c>
      <c r="II40" s="83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814"/>
      <c r="KC41" s="814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2933</v>
      </c>
      <c r="KA42" s="796">
        <v>11.25</v>
      </c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8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8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8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8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2023-07-06T16:30:00Z</dcterms:modified>
</cp:coreProperties>
</file>