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MATLAB\Project\"/>
    </mc:Choice>
  </mc:AlternateContent>
  <xr:revisionPtr revIDLastSave="0" documentId="13_ncr:1_{088CD30E-FB8E-4C90-80CA-E181B74F3EA7}" xr6:coauthVersionLast="45" xr6:coauthVersionMax="45" xr10:uidLastSave="{00000000-0000-0000-0000-000000000000}"/>
  <bookViews>
    <workbookView minimized="1" xWindow="-27075" yWindow="9525" windowWidth="17250" windowHeight="6675" xr2:uid="{00000000-000D-0000-FFFF-FFFF00000000}"/>
  </bookViews>
  <sheets>
    <sheet name="KNN_parameter_tuning_stuf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1" i="1" l="1"/>
  <c r="K251" i="1"/>
  <c r="J251" i="1"/>
  <c r="I251" i="1"/>
  <c r="H251" i="1"/>
  <c r="G251" i="1"/>
  <c r="F251" i="1"/>
  <c r="E251" i="1"/>
  <c r="D251" i="1"/>
  <c r="C251" i="1"/>
  <c r="B251" i="1"/>
  <c r="L242" i="1"/>
  <c r="K242" i="1"/>
  <c r="J242" i="1"/>
  <c r="I242" i="1"/>
  <c r="H242" i="1"/>
  <c r="G242" i="1"/>
  <c r="F242" i="1"/>
  <c r="E242" i="1"/>
  <c r="D242" i="1"/>
  <c r="C242" i="1"/>
  <c r="B242" i="1"/>
  <c r="L226" i="1"/>
  <c r="K226" i="1"/>
  <c r="J226" i="1"/>
  <c r="I226" i="1"/>
  <c r="H226" i="1"/>
  <c r="G226" i="1"/>
  <c r="F226" i="1"/>
  <c r="E226" i="1"/>
  <c r="D226" i="1"/>
  <c r="C226" i="1"/>
  <c r="B226" i="1"/>
  <c r="L217" i="1"/>
  <c r="K217" i="1"/>
  <c r="J217" i="1"/>
  <c r="I217" i="1"/>
  <c r="H217" i="1"/>
  <c r="G217" i="1"/>
  <c r="F217" i="1"/>
  <c r="E217" i="1"/>
  <c r="D217" i="1"/>
  <c r="C217" i="1"/>
  <c r="B217" i="1"/>
  <c r="L201" i="1"/>
  <c r="K201" i="1"/>
  <c r="J201" i="1"/>
  <c r="I201" i="1"/>
  <c r="H201" i="1"/>
  <c r="G201" i="1"/>
  <c r="F201" i="1"/>
  <c r="E201" i="1"/>
  <c r="D201" i="1"/>
  <c r="C201" i="1"/>
  <c r="B201" i="1"/>
  <c r="L192" i="1"/>
  <c r="K192" i="1"/>
  <c r="J192" i="1"/>
  <c r="I192" i="1"/>
  <c r="H192" i="1"/>
  <c r="G192" i="1"/>
  <c r="F192" i="1"/>
  <c r="E192" i="1"/>
  <c r="D192" i="1"/>
  <c r="C192" i="1"/>
  <c r="B192" i="1"/>
  <c r="C176" i="1"/>
  <c r="D176" i="1"/>
  <c r="E176" i="1"/>
  <c r="F176" i="1"/>
  <c r="G176" i="1"/>
  <c r="H176" i="1"/>
  <c r="I176" i="1"/>
  <c r="J176" i="1"/>
  <c r="K176" i="1"/>
  <c r="L176" i="1"/>
  <c r="B176" i="1"/>
  <c r="C167" i="1"/>
  <c r="D167" i="1"/>
  <c r="E167" i="1"/>
  <c r="F167" i="1"/>
  <c r="G167" i="1"/>
  <c r="H167" i="1"/>
  <c r="I167" i="1"/>
  <c r="J167" i="1"/>
  <c r="K167" i="1"/>
  <c r="L167" i="1"/>
  <c r="B167" i="1"/>
  <c r="C151" i="1"/>
  <c r="D151" i="1"/>
  <c r="E151" i="1"/>
  <c r="F151" i="1"/>
  <c r="G151" i="1"/>
  <c r="H151" i="1"/>
  <c r="I151" i="1"/>
  <c r="J151" i="1"/>
  <c r="K151" i="1"/>
  <c r="L151" i="1"/>
  <c r="B151" i="1"/>
  <c r="C142" i="1"/>
  <c r="D142" i="1"/>
  <c r="E142" i="1"/>
  <c r="F142" i="1"/>
  <c r="G142" i="1"/>
  <c r="H142" i="1"/>
  <c r="I142" i="1"/>
  <c r="J142" i="1"/>
  <c r="K142" i="1"/>
  <c r="L142" i="1"/>
  <c r="B142" i="1"/>
  <c r="C126" i="1"/>
  <c r="D126" i="1"/>
  <c r="E126" i="1"/>
  <c r="F126" i="1"/>
  <c r="G126" i="1"/>
  <c r="H126" i="1"/>
  <c r="I126" i="1"/>
  <c r="J126" i="1"/>
  <c r="K126" i="1"/>
  <c r="L126" i="1"/>
  <c r="B126" i="1"/>
  <c r="C117" i="1"/>
  <c r="D117" i="1"/>
  <c r="E117" i="1"/>
  <c r="F117" i="1"/>
  <c r="G117" i="1"/>
  <c r="H117" i="1"/>
  <c r="I117" i="1"/>
  <c r="J117" i="1"/>
  <c r="K117" i="1"/>
  <c r="L117" i="1"/>
  <c r="B117" i="1"/>
  <c r="C76" i="1"/>
  <c r="D76" i="1"/>
  <c r="E76" i="1"/>
  <c r="F76" i="1"/>
  <c r="G76" i="1"/>
  <c r="H76" i="1"/>
  <c r="I76" i="1"/>
  <c r="J76" i="1"/>
  <c r="K76" i="1"/>
  <c r="L76" i="1"/>
  <c r="B76" i="1"/>
  <c r="C101" i="1"/>
  <c r="D101" i="1"/>
  <c r="E101" i="1"/>
  <c r="F101" i="1"/>
  <c r="G101" i="1"/>
  <c r="H101" i="1"/>
  <c r="I101" i="1"/>
  <c r="J101" i="1"/>
  <c r="K101" i="1"/>
  <c r="L101" i="1"/>
  <c r="B101" i="1"/>
  <c r="D92" i="1"/>
  <c r="E92" i="1"/>
  <c r="F92" i="1"/>
  <c r="G92" i="1"/>
  <c r="H92" i="1"/>
  <c r="I92" i="1"/>
  <c r="J92" i="1"/>
  <c r="K92" i="1"/>
  <c r="L92" i="1"/>
  <c r="C92" i="1"/>
  <c r="B92" i="1"/>
</calcChain>
</file>

<file path=xl/sharedStrings.xml><?xml version="1.0" encoding="utf-8"?>
<sst xmlns="http://schemas.openxmlformats.org/spreadsheetml/2006/main" count="361" uniqueCount="100">
  <si>
    <t>Title</t>
  </si>
  <si>
    <t>Timing</t>
  </si>
  <si>
    <t>Accuracy</t>
  </si>
  <si>
    <t>TP</t>
  </si>
  <si>
    <t>FP</t>
  </si>
  <si>
    <t>TN</t>
  </si>
  <si>
    <t>FN</t>
  </si>
  <si>
    <t>Recall</t>
  </si>
  <si>
    <t>Precision</t>
  </si>
  <si>
    <t>Specificity</t>
  </si>
  <si>
    <t>F_Measure</t>
  </si>
  <si>
    <t>FalseAlarmRate</t>
  </si>
  <si>
    <t>RocCurveArea</t>
  </si>
  <si>
    <t xml:space="preserve"> </t>
  </si>
  <si>
    <t>KNN training</t>
  </si>
  <si>
    <t>KNN test dataset</t>
  </si>
  <si>
    <t>KNN supplied images</t>
  </si>
  <si>
    <t>NaN</t>
  </si>
  <si>
    <t>KNN single scale sliding 1</t>
  </si>
  <si>
    <t>KNN single scale sliding 2</t>
  </si>
  <si>
    <t>KNN single scale sliding 3</t>
  </si>
  <si>
    <t>KNN single scale sliding 4</t>
  </si>
  <si>
    <t>KNN single scale sliding 1intersection threshold = 0.1</t>
  </si>
  <si>
    <t>KNN single scale sliding 2intersection threshold = 0.1</t>
  </si>
  <si>
    <t>KNN single scale sliding 3intersection threshold = 0.1</t>
  </si>
  <si>
    <t>KNN single scale sliding 4intersection threshold = 0.1</t>
  </si>
  <si>
    <t>KNN multi scale sliding 1intersection threshold = 0.1</t>
  </si>
  <si>
    <t>KNN multi scale sliding 2intersection threshold = 0.1</t>
  </si>
  <si>
    <t>KNN multi scale sliding 3intersection threshold = 0.1</t>
  </si>
  <si>
    <t>KNN multi scale sliding 4intersection threshold = 0.1</t>
  </si>
  <si>
    <t>KNN single scale sliding 1intersection threshold = 0.5</t>
  </si>
  <si>
    <t>KNN single scale sliding 2intersection threshold = 0.5</t>
  </si>
  <si>
    <t>KNN single scale sliding 3intersection threshold = 0.5</t>
  </si>
  <si>
    <t>KNN single scale sliding 4intersection threshold = 0.5</t>
  </si>
  <si>
    <t>KNN multi scale sliding 1intersection threshold = 0.5</t>
  </si>
  <si>
    <t>KNN multi scale sliding 2intersection threshold = 0.5</t>
  </si>
  <si>
    <t>KNN multi scale sliding 3intersection threshold = 0.5</t>
  </si>
  <si>
    <t>KNN multi scale sliding 4intersection threshold = 0.5</t>
  </si>
  <si>
    <t>KNN single scale sliding 1sampling rate = 4,3</t>
  </si>
  <si>
    <t>KNN single scale sliding 2sampling rate = 4,3</t>
  </si>
  <si>
    <t>KNN single scale sliding 3sampling rate = 4,3</t>
  </si>
  <si>
    <t>KNN single scale sliding 4sampling rate = 4,3</t>
  </si>
  <si>
    <t>KNN multi scale sliding 1sampling rate = 4,3</t>
  </si>
  <si>
    <t>KNN multi scale sliding 2sampling rate = 4,3</t>
  </si>
  <si>
    <t>KNN multi scale sliding 3sampling rate = 4,3</t>
  </si>
  <si>
    <t>KNN multi scale sliding 4sampling rate = 4,3</t>
  </si>
  <si>
    <t>KNN single scale sliding 1sampling rate = 12,9</t>
  </si>
  <si>
    <t>KNN single scale sliding 2sampling rate = 12,9</t>
  </si>
  <si>
    <t>KNN single scale sliding 3sampling rate = 12,9</t>
  </si>
  <si>
    <t>KNN single scale sliding 4sampling rate = 12,9</t>
  </si>
  <si>
    <t>KNN multi scale sliding 1sampling rate = 12,9</t>
  </si>
  <si>
    <t>KNN multi scale sliding 2sampling rate = 12,9</t>
  </si>
  <si>
    <t>KNN multi scale sliding 3sampling rate = 12,9</t>
  </si>
  <si>
    <t>KNN multi scale sliding 4sampling rate = 12,9</t>
  </si>
  <si>
    <t>KNN supplied images K=10</t>
  </si>
  <si>
    <t>KNN single scale sliding 1K=10</t>
  </si>
  <si>
    <t>KNN single scale sliding 2K=10</t>
  </si>
  <si>
    <t>KNN single scale sliding 3K=10</t>
  </si>
  <si>
    <t>KNN single scale sliding 4K=10</t>
  </si>
  <si>
    <t>KNN multi scale sliding 1K=10</t>
  </si>
  <si>
    <t>KNN multi scale sliding 2K=10</t>
  </si>
  <si>
    <t>KNN multi scale sliding 3K=10</t>
  </si>
  <si>
    <t>KNN multi scale sliding 4K=10</t>
  </si>
  <si>
    <t>KNN supplied images K=3</t>
  </si>
  <si>
    <t>KNN single scale sliding 1K=3</t>
  </si>
  <si>
    <t>KNN single scale sliding 2K=3</t>
  </si>
  <si>
    <t>KNN single scale sliding 3K=3</t>
  </si>
  <si>
    <t>KNN single scale sliding 4K=3</t>
  </si>
  <si>
    <t>KNN multi scale sliding 1K=3</t>
  </si>
  <si>
    <t>KNN multi scale sliding 2K=3</t>
  </si>
  <si>
    <t>KNN multi scale sliding 3K=3</t>
  </si>
  <si>
    <t>KNN multi scale sliding 4K=3</t>
  </si>
  <si>
    <t>KNN multi scale sliding 1</t>
  </si>
  <si>
    <t>KNN multi scale sliding 2</t>
  </si>
  <si>
    <t>KNN multi scale sliding 3</t>
  </si>
  <si>
    <t>KNN multi scale sliding 4</t>
  </si>
  <si>
    <t>KNN multi scale sliding 1 5 SW scales</t>
  </si>
  <si>
    <t>KNN multi scale sliding 2 5 SW scales</t>
  </si>
  <si>
    <t>KNN multi scale sliding 3 5 SW scales</t>
  </si>
  <si>
    <t>KNN multi scale sliding 4 5 SW scales</t>
  </si>
  <si>
    <t>KNN Multi Scale</t>
  </si>
  <si>
    <t>5 SW scales</t>
  </si>
  <si>
    <t>No Changes</t>
  </si>
  <si>
    <t>Intersection Th = 0.1</t>
  </si>
  <si>
    <t>Intersection Th = 0.5</t>
  </si>
  <si>
    <t>sampling rate = 4,3</t>
  </si>
  <si>
    <t>sampling rate = 12,9</t>
  </si>
  <si>
    <t>K=10</t>
  </si>
  <si>
    <t>K = 3</t>
  </si>
  <si>
    <t>KNN Single Scale</t>
  </si>
  <si>
    <t>No changes</t>
  </si>
  <si>
    <t>K=3</t>
  </si>
  <si>
    <t>KNN test DB</t>
  </si>
  <si>
    <t>k=10</t>
  </si>
  <si>
    <t>data</t>
  </si>
  <si>
    <t>Column1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</si>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</sst>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Timing for multi-scale sliding window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KNN_parameter_tuning_stuff!$K$3</c:f>
              <c:strCache>
                <c:ptCount val="1"/>
                <c:pt idx="0">
                  <c:v>Timing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KNN_parameter_tuning_stuff!$A$4:$A$11</c:f>
              <c:strCache>
                <c:ptCount val="8"/>
                <c:pt idx="0">
                  <c:v>No Changes</c:v>
                </c:pt>
                <c:pt idx="1">
                  <c:v>5 SW scales</c:v>
                </c:pt>
                <c:pt idx="2">
                  <c:v>Intersection Th = 0.1</c:v>
                </c:pt>
                <c:pt idx="3">
                  <c:v>Intersection Th = 0.5</c:v>
                </c:pt>
                <c:pt idx="4">
                  <c:v>sampling rate = 4,3</c:v>
                </c:pt>
                <c:pt idx="5">
                  <c:v>sampling rate = 12,9</c:v>
                </c:pt>
                <c:pt idx="6">
                  <c:v>K=10</c:v>
                </c:pt>
                <c:pt idx="7">
                  <c:v>K = 3</c:v>
                </c:pt>
              </c:strCache>
            </c:strRef>
          </c:cat>
          <c:val>
            <c:numRef>
              <c:f>KNN_parameter_tuning_stuff!$K$4:$K$11</c:f>
              <c:numCache>
                <c:formatCode>0.00000</c:formatCode>
                <c:ptCount val="8"/>
                <c:pt idx="0">
                  <c:v>4.479633625</c:v>
                </c:pt>
                <c:pt idx="1">
                  <c:v>8.2786531500000002</c:v>
                </c:pt>
                <c:pt idx="2">
                  <c:v>8.8246753499999997</c:v>
                </c:pt>
                <c:pt idx="3">
                  <c:v>4.4504060499999998</c:v>
                </c:pt>
                <c:pt idx="4">
                  <c:v>35.741080600000004</c:v>
                </c:pt>
                <c:pt idx="5">
                  <c:v>1.940416125</c:v>
                </c:pt>
                <c:pt idx="6">
                  <c:v>4.4151571499999998</c:v>
                </c:pt>
                <c:pt idx="7">
                  <c:v>4.3067931750000001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D-41FC-A16E-69858D847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509823"/>
        <c:axId val="827506911"/>
      </c:barChart>
      <c:catAx>
        <c:axId val="82750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06911"/>
        <c:crosses val="autoZero"/>
        <c:auto val="1"/>
        <c:lblAlgn val="ctr"/>
        <c:lblOffset val="100"/>
        <c:noMultiLvlLbl val="0"/>
      </c:catAx>
      <c:valAx>
        <c:axId val="82750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098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Dataset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KNN_parameter_tuning_stuff!$L$24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KNN_parameter_tuning_stuff!$A$25:$A$27</c:f>
              <c:strCache>
                <c:ptCount val="3"/>
                <c:pt idx="0">
                  <c:v>No changes</c:v>
                </c:pt>
                <c:pt idx="1">
                  <c:v>K=3</c:v>
                </c:pt>
                <c:pt idx="2">
                  <c:v>k=10</c:v>
                </c:pt>
              </c:strCache>
            </c:strRef>
          </c:cat>
          <c:val>
            <c:numRef>
              <c:f>KNN_parameter_tuning_stuff!$L$25:$L$27</c:f>
              <c:numCache>
                <c:formatCode>0.00000</c:formatCode>
                <c:ptCount val="3"/>
                <c:pt idx="0">
                  <c:v>0.66666666699999999</c:v>
                </c:pt>
                <c:pt idx="1">
                  <c:v>0.60833333300000003</c:v>
                </c:pt>
                <c:pt idx="2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6-4770-8AA5-87E35CB49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86767"/>
        <c:axId val="190288847"/>
      </c:barChart>
      <c:catAx>
        <c:axId val="19028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8847"/>
        <c:crosses val="autoZero"/>
        <c:auto val="1"/>
        <c:lblAlgn val="ctr"/>
        <c:lblOffset val="100"/>
        <c:noMultiLvlLbl val="0"/>
      </c:catAx>
      <c:valAx>
        <c:axId val="19028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67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Dataset error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KNN_parameter_tuning_stuff!$A$25</c:f>
              <c:strCache>
                <c:ptCount val="1"/>
                <c:pt idx="0">
                  <c:v>No changes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KNN_parameter_tuning_stuff!$G$24:$J$24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TN</c:v>
                </c:pt>
                <c:pt idx="3">
                  <c:v>FN</c:v>
                </c:pt>
              </c:strCache>
            </c:strRef>
          </c:cat>
          <c:val>
            <c:numRef>
              <c:f>KNN_parameter_tuning_stuff!$G$25:$J$25</c:f>
              <c:numCache>
                <c:formatCode>0.00000</c:formatCode>
                <c:ptCount val="4"/>
                <c:pt idx="0">
                  <c:v>130</c:v>
                </c:pt>
                <c:pt idx="1">
                  <c:v>10</c:v>
                </c:pt>
                <c:pt idx="2">
                  <c:v>30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F-4B5A-BB86-7E979CF80361}"/>
            </c:ext>
          </c:extLst>
        </c:ser>
        <c:ser>
          <c:idx val="1"/>
          <c:order val="1"/>
          <c:tx>
            <c:strRef>
              <c:f>KNN_parameter_tuning_stuff!$A$26</c:f>
              <c:strCache>
                <c:ptCount val="1"/>
                <c:pt idx="0">
                  <c:v>K=3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KNN_parameter_tuning_stuff!$G$24:$J$24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TN</c:v>
                </c:pt>
                <c:pt idx="3">
                  <c:v>FN</c:v>
                </c:pt>
              </c:strCache>
            </c:strRef>
          </c:cat>
          <c:val>
            <c:numRef>
              <c:f>KNN_parameter_tuning_stuff!$G$26:$J$26</c:f>
              <c:numCache>
                <c:formatCode>0.00000</c:formatCode>
                <c:ptCount val="4"/>
                <c:pt idx="0">
                  <c:v>114</c:v>
                </c:pt>
                <c:pt idx="1">
                  <c:v>8</c:v>
                </c:pt>
                <c:pt idx="2">
                  <c:v>32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F-4B5A-BB86-7E979CF80361}"/>
            </c:ext>
          </c:extLst>
        </c:ser>
        <c:ser>
          <c:idx val="2"/>
          <c:order val="2"/>
          <c:tx>
            <c:strRef>
              <c:f>KNN_parameter_tuning_stuff!$A$27</c:f>
              <c:strCache>
                <c:ptCount val="1"/>
                <c:pt idx="0">
                  <c:v>k=10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KNN_parameter_tuning_stuff!$G$24:$J$24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TN</c:v>
                </c:pt>
                <c:pt idx="3">
                  <c:v>FN</c:v>
                </c:pt>
              </c:strCache>
            </c:strRef>
          </c:cat>
          <c:val>
            <c:numRef>
              <c:f>KNN_parameter_tuning_stuff!$G$27:$J$27</c:f>
              <c:numCache>
                <c:formatCode>0.00000</c:formatCode>
                <c:ptCount val="4"/>
                <c:pt idx="0">
                  <c:v>146</c:v>
                </c:pt>
                <c:pt idx="1">
                  <c:v>12</c:v>
                </c:pt>
                <c:pt idx="2">
                  <c:v>28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3F-4B5A-BB86-7E979CF80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243087"/>
        <c:axId val="918247663"/>
      </c:barChart>
      <c:catAx>
        <c:axId val="91824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47663"/>
        <c:crosses val="autoZero"/>
        <c:auto val="1"/>
        <c:lblAlgn val="ctr"/>
        <c:lblOffset val="100"/>
        <c:noMultiLvlLbl val="0"/>
      </c:catAx>
      <c:valAx>
        <c:axId val="9182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430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Evaluation Dataset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KNN_parameter_tuning_stuff!$A$25</c:f>
              <c:strCache>
                <c:ptCount val="1"/>
                <c:pt idx="0">
                  <c:v>No changes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KNN_parameter_tuning_stuff!$B$24:$F$24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Specificity</c:v>
                </c:pt>
                <c:pt idx="3">
                  <c:v>F_Measure</c:v>
                </c:pt>
                <c:pt idx="4">
                  <c:v>FalseAlarmRate</c:v>
                </c:pt>
              </c:strCache>
            </c:strRef>
          </c:cat>
          <c:val>
            <c:numRef>
              <c:f>KNN_parameter_tuning_stuff!$B$25:$F$25</c:f>
              <c:numCache>
                <c:formatCode>0.00000</c:formatCode>
                <c:ptCount val="5"/>
                <c:pt idx="0">
                  <c:v>0.65</c:v>
                </c:pt>
                <c:pt idx="1">
                  <c:v>0.928571429</c:v>
                </c:pt>
                <c:pt idx="2">
                  <c:v>0.75</c:v>
                </c:pt>
                <c:pt idx="3">
                  <c:v>0.764705882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5E4-9C4F-8B5C4C6875D8}"/>
            </c:ext>
          </c:extLst>
        </c:ser>
        <c:ser>
          <c:idx val="1"/>
          <c:order val="1"/>
          <c:tx>
            <c:strRef>
              <c:f>KNN_parameter_tuning_stuff!$A$26</c:f>
              <c:strCache>
                <c:ptCount val="1"/>
                <c:pt idx="0">
                  <c:v>K=3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KNN_parameter_tuning_stuff!$B$24:$F$24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Specificity</c:v>
                </c:pt>
                <c:pt idx="3">
                  <c:v>F_Measure</c:v>
                </c:pt>
                <c:pt idx="4">
                  <c:v>FalseAlarmRate</c:v>
                </c:pt>
              </c:strCache>
            </c:strRef>
          </c:cat>
          <c:val>
            <c:numRef>
              <c:f>KNN_parameter_tuning_stuff!$B$26:$F$26</c:f>
              <c:numCache>
                <c:formatCode>0.00000</c:formatCode>
                <c:ptCount val="5"/>
                <c:pt idx="0">
                  <c:v>0.56999999999999995</c:v>
                </c:pt>
                <c:pt idx="1">
                  <c:v>0.93442623000000002</c:v>
                </c:pt>
                <c:pt idx="2">
                  <c:v>0.8</c:v>
                </c:pt>
                <c:pt idx="3">
                  <c:v>0.70807453399999998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2-45E4-9C4F-8B5C4C6875D8}"/>
            </c:ext>
          </c:extLst>
        </c:ser>
        <c:ser>
          <c:idx val="2"/>
          <c:order val="2"/>
          <c:tx>
            <c:strRef>
              <c:f>KNN_parameter_tuning_stuff!$A$27</c:f>
              <c:strCache>
                <c:ptCount val="1"/>
                <c:pt idx="0">
                  <c:v>k=10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KNN_parameter_tuning_stuff!$B$24:$F$24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Specificity</c:v>
                </c:pt>
                <c:pt idx="3">
                  <c:v>F_Measure</c:v>
                </c:pt>
                <c:pt idx="4">
                  <c:v>FalseAlarmRate</c:v>
                </c:pt>
              </c:strCache>
            </c:strRef>
          </c:cat>
          <c:val>
            <c:numRef>
              <c:f>KNN_parameter_tuning_stuff!$B$27:$F$27</c:f>
              <c:numCache>
                <c:formatCode>0.00000</c:formatCode>
                <c:ptCount val="5"/>
                <c:pt idx="0">
                  <c:v>0.73</c:v>
                </c:pt>
                <c:pt idx="1">
                  <c:v>0.92405063300000001</c:v>
                </c:pt>
                <c:pt idx="2">
                  <c:v>0.7</c:v>
                </c:pt>
                <c:pt idx="3">
                  <c:v>0.81564245800000001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E2-45E4-9C4F-8B5C4C687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194191"/>
        <c:axId val="587194607"/>
      </c:barChart>
      <c:catAx>
        <c:axId val="58719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94607"/>
        <c:crosses val="autoZero"/>
        <c:auto val="1"/>
        <c:lblAlgn val="ctr"/>
        <c:lblOffset val="100"/>
        <c:noMultiLvlLbl val="0"/>
      </c:catAx>
      <c:valAx>
        <c:axId val="58719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941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multi-scale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KNN_parameter_tuning_stuff!$L$3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KNN_parameter_tuning_stuff!$A$4:$A$11</c:f>
              <c:strCache>
                <c:ptCount val="8"/>
                <c:pt idx="0">
                  <c:v>No Changes</c:v>
                </c:pt>
                <c:pt idx="1">
                  <c:v>5 SW scales</c:v>
                </c:pt>
                <c:pt idx="2">
                  <c:v>Intersection Th = 0.1</c:v>
                </c:pt>
                <c:pt idx="3">
                  <c:v>Intersection Th = 0.5</c:v>
                </c:pt>
                <c:pt idx="4">
                  <c:v>sampling rate = 4,3</c:v>
                </c:pt>
                <c:pt idx="5">
                  <c:v>sampling rate = 12,9</c:v>
                </c:pt>
                <c:pt idx="6">
                  <c:v>K=10</c:v>
                </c:pt>
                <c:pt idx="7">
                  <c:v>K = 3</c:v>
                </c:pt>
              </c:strCache>
            </c:strRef>
          </c:cat>
          <c:val>
            <c:numRef>
              <c:f>KNN_parameter_tuning_stuff!$L$4:$L$11</c:f>
              <c:numCache>
                <c:formatCode>0.00000</c:formatCode>
                <c:ptCount val="8"/>
                <c:pt idx="0">
                  <c:v>0.99433881024999993</c:v>
                </c:pt>
                <c:pt idx="1">
                  <c:v>0.99683119824999999</c:v>
                </c:pt>
                <c:pt idx="2">
                  <c:v>0.99592541350000008</c:v>
                </c:pt>
                <c:pt idx="3">
                  <c:v>0.99158715725000013</c:v>
                </c:pt>
                <c:pt idx="4">
                  <c:v>0.99897980750000004</c:v>
                </c:pt>
                <c:pt idx="5">
                  <c:v>0.98785949925000005</c:v>
                </c:pt>
                <c:pt idx="6">
                  <c:v>0.99472182100000006</c:v>
                </c:pt>
                <c:pt idx="7">
                  <c:v>0.9939124385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4-4449-A8E6-C6F3944A0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179007"/>
        <c:axId val="627185247"/>
      </c:barChart>
      <c:catAx>
        <c:axId val="62717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85247"/>
        <c:crosses val="autoZero"/>
        <c:auto val="1"/>
        <c:lblAlgn val="ctr"/>
        <c:lblOffset val="100"/>
        <c:noMultiLvlLbl val="0"/>
      </c:catAx>
      <c:valAx>
        <c:axId val="6271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79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 rate</a:t>
            </a:r>
            <a:r>
              <a:rPr lang="en-GB" baseline="0"/>
              <a:t> Multi-Scale KNN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KNN_parameter_tuning_stuff!$A$4</c:f>
              <c:strCache>
                <c:ptCount val="1"/>
                <c:pt idx="0">
                  <c:v>No Changes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KNN_parameter_tuning_stuff!$G$3:$I$3</c:f>
              <c:strCache>
                <c:ptCount val="3"/>
                <c:pt idx="0">
                  <c:v>TP</c:v>
                </c:pt>
                <c:pt idx="1">
                  <c:v>FP</c:v>
                </c:pt>
                <c:pt idx="2">
                  <c:v>FN</c:v>
                </c:pt>
              </c:strCache>
            </c:strRef>
          </c:cat>
          <c:val>
            <c:numRef>
              <c:f>KNN_parameter_tuning_stuff!$G$4:$I$4</c:f>
              <c:numCache>
                <c:formatCode>0.00000</c:formatCode>
                <c:ptCount val="3"/>
                <c:pt idx="0">
                  <c:v>16.5</c:v>
                </c:pt>
                <c:pt idx="1">
                  <c:v>10.75</c:v>
                </c:pt>
                <c:pt idx="2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1-4196-A1EC-068964763098}"/>
            </c:ext>
          </c:extLst>
        </c:ser>
        <c:ser>
          <c:idx val="1"/>
          <c:order val="1"/>
          <c:tx>
            <c:strRef>
              <c:f>KNN_parameter_tuning_stuff!$A$5</c:f>
              <c:strCache>
                <c:ptCount val="1"/>
                <c:pt idx="0">
                  <c:v>5 SW scales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KNN_parameter_tuning_stuff!$G$3:$I$3</c:f>
              <c:strCache>
                <c:ptCount val="3"/>
                <c:pt idx="0">
                  <c:v>TP</c:v>
                </c:pt>
                <c:pt idx="1">
                  <c:v>FP</c:v>
                </c:pt>
                <c:pt idx="2">
                  <c:v>FN</c:v>
                </c:pt>
              </c:strCache>
            </c:strRef>
          </c:cat>
          <c:val>
            <c:numRef>
              <c:f>KNN_parameter_tuning_stuff!$G$5:$I$5</c:f>
              <c:numCache>
                <c:formatCode>0.00000</c:formatCode>
                <c:ptCount val="3"/>
                <c:pt idx="0">
                  <c:v>17.5</c:v>
                </c:pt>
                <c:pt idx="1">
                  <c:v>10.5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1-4196-A1EC-068964763098}"/>
            </c:ext>
          </c:extLst>
        </c:ser>
        <c:ser>
          <c:idx val="2"/>
          <c:order val="2"/>
          <c:tx>
            <c:strRef>
              <c:f>KNN_parameter_tuning_stuff!$A$6</c:f>
              <c:strCache>
                <c:ptCount val="1"/>
                <c:pt idx="0">
                  <c:v>Intersection Th = 0.1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KNN_parameter_tuning_stuff!$G$3:$I$3</c:f>
              <c:strCache>
                <c:ptCount val="3"/>
                <c:pt idx="0">
                  <c:v>TP</c:v>
                </c:pt>
                <c:pt idx="1">
                  <c:v>FP</c:v>
                </c:pt>
                <c:pt idx="2">
                  <c:v>FN</c:v>
                </c:pt>
              </c:strCache>
            </c:strRef>
          </c:cat>
          <c:val>
            <c:numRef>
              <c:f>KNN_parameter_tuning_stuff!$G$6:$I$6</c:f>
              <c:numCache>
                <c:formatCode>0.00000</c:formatCode>
                <c:ptCount val="3"/>
                <c:pt idx="0">
                  <c:v>11</c:v>
                </c:pt>
                <c:pt idx="1">
                  <c:v>5.5</c:v>
                </c:pt>
                <c:pt idx="2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01-4196-A1EC-068964763098}"/>
            </c:ext>
          </c:extLst>
        </c:ser>
        <c:ser>
          <c:idx val="3"/>
          <c:order val="3"/>
          <c:tx>
            <c:strRef>
              <c:f>KNN_parameter_tuning_stuff!$A$7</c:f>
              <c:strCache>
                <c:ptCount val="1"/>
                <c:pt idx="0">
                  <c:v>Intersection Th = 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KNN_parameter_tuning_stuff!$G$3:$I$3</c:f>
              <c:strCache>
                <c:ptCount val="3"/>
                <c:pt idx="0">
                  <c:v>TP</c:v>
                </c:pt>
                <c:pt idx="1">
                  <c:v>FP</c:v>
                </c:pt>
                <c:pt idx="2">
                  <c:v>FN</c:v>
                </c:pt>
              </c:strCache>
            </c:strRef>
          </c:cat>
          <c:val>
            <c:numRef>
              <c:f>KNN_parameter_tuning_stuff!$G$7:$I$7</c:f>
              <c:numCache>
                <c:formatCode>0.00000</c:formatCode>
                <c:ptCount val="3"/>
                <c:pt idx="0">
                  <c:v>19.5</c:v>
                </c:pt>
                <c:pt idx="1">
                  <c:v>26</c:v>
                </c:pt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01-4196-A1EC-068964763098}"/>
            </c:ext>
          </c:extLst>
        </c:ser>
        <c:ser>
          <c:idx val="4"/>
          <c:order val="4"/>
          <c:tx>
            <c:strRef>
              <c:f>KNN_parameter_tuning_stuff!$A$8</c:f>
              <c:strCache>
                <c:ptCount val="1"/>
                <c:pt idx="0">
                  <c:v>sampling rate = 4,3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KNN_parameter_tuning_stuff!$G$3:$I$3</c:f>
              <c:strCache>
                <c:ptCount val="3"/>
                <c:pt idx="0">
                  <c:v>TP</c:v>
                </c:pt>
                <c:pt idx="1">
                  <c:v>FP</c:v>
                </c:pt>
                <c:pt idx="2">
                  <c:v>FN</c:v>
                </c:pt>
              </c:strCache>
            </c:strRef>
          </c:cat>
          <c:val>
            <c:numRef>
              <c:f>KNN_parameter_tuning_stuff!$G$8:$I$8</c:f>
              <c:numCache>
                <c:formatCode>0.00000</c:formatCode>
                <c:ptCount val="3"/>
                <c:pt idx="0">
                  <c:v>16.75</c:v>
                </c:pt>
                <c:pt idx="1">
                  <c:v>9.75</c:v>
                </c:pt>
                <c:pt idx="2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01-4196-A1EC-068964763098}"/>
            </c:ext>
          </c:extLst>
        </c:ser>
        <c:ser>
          <c:idx val="5"/>
          <c:order val="5"/>
          <c:tx>
            <c:strRef>
              <c:f>KNN_parameter_tuning_stuff!$A$9</c:f>
              <c:strCache>
                <c:ptCount val="1"/>
                <c:pt idx="0">
                  <c:v>sampling rate = 12,9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KNN_parameter_tuning_stuff!$G$3:$I$3</c:f>
              <c:strCache>
                <c:ptCount val="3"/>
                <c:pt idx="0">
                  <c:v>TP</c:v>
                </c:pt>
                <c:pt idx="1">
                  <c:v>FP</c:v>
                </c:pt>
                <c:pt idx="2">
                  <c:v>FN</c:v>
                </c:pt>
              </c:strCache>
            </c:strRef>
          </c:cat>
          <c:val>
            <c:numRef>
              <c:f>KNN_parameter_tuning_stuff!$G$9:$I$9</c:f>
              <c:numCache>
                <c:formatCode>0.00000</c:formatCode>
                <c:ptCount val="3"/>
                <c:pt idx="0">
                  <c:v>14.25</c:v>
                </c:pt>
                <c:pt idx="1">
                  <c:v>10</c:v>
                </c:pt>
                <c:pt idx="2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01-4196-A1EC-068964763098}"/>
            </c:ext>
          </c:extLst>
        </c:ser>
        <c:ser>
          <c:idx val="6"/>
          <c:order val="6"/>
          <c:tx>
            <c:strRef>
              <c:f>KNN_parameter_tuning_stuff!$A$10</c:f>
              <c:strCache>
                <c:ptCount val="1"/>
                <c:pt idx="0">
                  <c:v>K=10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KNN_parameter_tuning_stuff!$G$3:$I$3</c:f>
              <c:strCache>
                <c:ptCount val="3"/>
                <c:pt idx="0">
                  <c:v>TP</c:v>
                </c:pt>
                <c:pt idx="1">
                  <c:v>FP</c:v>
                </c:pt>
                <c:pt idx="2">
                  <c:v>FN</c:v>
                </c:pt>
              </c:strCache>
            </c:strRef>
          </c:cat>
          <c:val>
            <c:numRef>
              <c:f>KNN_parameter_tuning_stuff!$G$10:$I$10</c:f>
              <c:numCache>
                <c:formatCode>0.00000</c:formatCode>
                <c:ptCount val="3"/>
                <c:pt idx="0">
                  <c:v>15</c:v>
                </c:pt>
                <c:pt idx="1">
                  <c:v>10.75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01-4196-A1EC-068964763098}"/>
            </c:ext>
          </c:extLst>
        </c:ser>
        <c:ser>
          <c:idx val="7"/>
          <c:order val="7"/>
          <c:tx>
            <c:strRef>
              <c:f>KNN_parameter_tuning_stuff!$A$11</c:f>
              <c:strCache>
                <c:ptCount val="1"/>
                <c:pt idx="0">
                  <c:v>K = 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KNN_parameter_tuning_stuff!$G$3:$I$3</c:f>
              <c:strCache>
                <c:ptCount val="3"/>
                <c:pt idx="0">
                  <c:v>TP</c:v>
                </c:pt>
                <c:pt idx="1">
                  <c:v>FP</c:v>
                </c:pt>
                <c:pt idx="2">
                  <c:v>FN</c:v>
                </c:pt>
              </c:strCache>
            </c:strRef>
          </c:cat>
          <c:val>
            <c:numRef>
              <c:f>KNN_parameter_tuning_stuff!$G$11:$I$11</c:f>
              <c:numCache>
                <c:formatCode>0.00000</c:formatCode>
                <c:ptCount val="3"/>
                <c:pt idx="0">
                  <c:v>15</c:v>
                </c:pt>
                <c:pt idx="1">
                  <c:v>11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01-4196-A1EC-068964763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3935"/>
        <c:axId val="202597279"/>
      </c:barChart>
      <c:catAx>
        <c:axId val="20260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97279"/>
        <c:crosses val="autoZero"/>
        <c:auto val="1"/>
        <c:lblAlgn val="ctr"/>
        <c:lblOffset val="100"/>
        <c:noMultiLvlLbl val="0"/>
      </c:catAx>
      <c:valAx>
        <c:axId val="20259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Evaluation Multi-scale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KNN_parameter_tuning_stuff!$A$4</c:f>
              <c:strCache>
                <c:ptCount val="1"/>
                <c:pt idx="0">
                  <c:v>No Changes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KNN_parameter_tuning_stuff!$B$3:$F$3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Specificity</c:v>
                </c:pt>
                <c:pt idx="3">
                  <c:v>F_Measure</c:v>
                </c:pt>
                <c:pt idx="4">
                  <c:v>FalseAlarmRate</c:v>
                </c:pt>
              </c:strCache>
            </c:strRef>
          </c:cat>
          <c:val>
            <c:numRef>
              <c:f>KNN_parameter_tuning_stuff!$B$4:$F$4</c:f>
              <c:numCache>
                <c:formatCode>0.00000</c:formatCode>
                <c:ptCount val="5"/>
                <c:pt idx="0">
                  <c:v>0.85110294124999997</c:v>
                </c:pt>
                <c:pt idx="1">
                  <c:v>0.6945970695</c:v>
                </c:pt>
                <c:pt idx="2">
                  <c:v>0.99712588149999992</c:v>
                </c:pt>
                <c:pt idx="3">
                  <c:v>0.73796687799999994</c:v>
                </c:pt>
                <c:pt idx="4">
                  <c:v>2.8741184999999999E-3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B-48D2-AA01-F4F43C154247}"/>
            </c:ext>
          </c:extLst>
        </c:ser>
        <c:ser>
          <c:idx val="1"/>
          <c:order val="1"/>
          <c:tx>
            <c:strRef>
              <c:f>KNN_parameter_tuning_stuff!$A$5</c:f>
              <c:strCache>
                <c:ptCount val="1"/>
                <c:pt idx="0">
                  <c:v>5 SW scales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KNN_parameter_tuning_stuff!$B$3:$F$3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Specificity</c:v>
                </c:pt>
                <c:pt idx="3">
                  <c:v>F_Measure</c:v>
                </c:pt>
                <c:pt idx="4">
                  <c:v>FalseAlarmRate</c:v>
                </c:pt>
              </c:strCache>
            </c:strRef>
          </c:cat>
          <c:val>
            <c:numRef>
              <c:f>KNN_parameter_tuning_stuff!$B$5:$F$5</c:f>
              <c:numCache>
                <c:formatCode>0.00000</c:formatCode>
                <c:ptCount val="5"/>
                <c:pt idx="0">
                  <c:v>0.91779788824999997</c:v>
                </c:pt>
                <c:pt idx="1">
                  <c:v>0.70855614950000001</c:v>
                </c:pt>
                <c:pt idx="2">
                  <c:v>0.99814816900000003</c:v>
                </c:pt>
                <c:pt idx="3">
                  <c:v>0.77879006400000006</c:v>
                </c:pt>
                <c:pt idx="4">
                  <c:v>1.851831E-3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B-48D2-AA01-F4F43C154247}"/>
            </c:ext>
          </c:extLst>
        </c:ser>
        <c:ser>
          <c:idx val="2"/>
          <c:order val="2"/>
          <c:tx>
            <c:strRef>
              <c:f>KNN_parameter_tuning_stuff!$A$6</c:f>
              <c:strCache>
                <c:ptCount val="1"/>
                <c:pt idx="0">
                  <c:v>Intersection Th = 0.1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KNN_parameter_tuning_stuff!$B$3:$F$3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Specificity</c:v>
                </c:pt>
                <c:pt idx="3">
                  <c:v>F_Measure</c:v>
                </c:pt>
                <c:pt idx="4">
                  <c:v>FalseAlarmRate</c:v>
                </c:pt>
              </c:strCache>
            </c:strRef>
          </c:cat>
          <c:val>
            <c:numRef>
              <c:f>KNN_parameter_tuning_stuff!$B$6:$F$6</c:f>
              <c:numCache>
                <c:formatCode>0.00000</c:formatCode>
                <c:ptCount val="5"/>
                <c:pt idx="0">
                  <c:v>0.60316915225000001</c:v>
                </c:pt>
                <c:pt idx="1">
                  <c:v>0.78186274499999997</c:v>
                </c:pt>
                <c:pt idx="2">
                  <c:v>0.99938522549999997</c:v>
                </c:pt>
                <c:pt idx="3">
                  <c:v>0.65603174624999994</c:v>
                </c:pt>
                <c:pt idx="4">
                  <c:v>6.1477449999999996E-4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B-48D2-AA01-F4F43C154247}"/>
            </c:ext>
          </c:extLst>
        </c:ser>
        <c:ser>
          <c:idx val="3"/>
          <c:order val="3"/>
          <c:tx>
            <c:strRef>
              <c:f>KNN_parameter_tuning_stuff!$A$7</c:f>
              <c:strCache>
                <c:ptCount val="1"/>
                <c:pt idx="0">
                  <c:v>Intersection Th = 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KNN_parameter_tuning_stuff!$B$3:$F$3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Specificity</c:v>
                </c:pt>
                <c:pt idx="3">
                  <c:v>F_Measure</c:v>
                </c:pt>
                <c:pt idx="4">
                  <c:v>FalseAlarmRate</c:v>
                </c:pt>
              </c:strCache>
            </c:strRef>
          </c:cat>
          <c:val>
            <c:numRef>
              <c:f>KNN_parameter_tuning_stuff!$B$7:$F$7</c:f>
              <c:numCache>
                <c:formatCode>0.00000</c:formatCode>
                <c:ptCount val="5"/>
                <c:pt idx="0">
                  <c:v>0.96018518500000005</c:v>
                </c:pt>
                <c:pt idx="1">
                  <c:v>0.51996124025000001</c:v>
                </c:pt>
                <c:pt idx="2">
                  <c:v>0.99200692749999997</c:v>
                </c:pt>
                <c:pt idx="3">
                  <c:v>0.66165755925000003</c:v>
                </c:pt>
                <c:pt idx="4">
                  <c:v>7.9930725000000001E-3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8B-48D2-AA01-F4F43C154247}"/>
            </c:ext>
          </c:extLst>
        </c:ser>
        <c:ser>
          <c:idx val="4"/>
          <c:order val="4"/>
          <c:tx>
            <c:strRef>
              <c:f>KNN_parameter_tuning_stuff!$A$8</c:f>
              <c:strCache>
                <c:ptCount val="1"/>
                <c:pt idx="0">
                  <c:v>sampling rate = 4,3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KNN_parameter_tuning_stuff!$B$3:$F$3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Specificity</c:v>
                </c:pt>
                <c:pt idx="3">
                  <c:v>F_Measure</c:v>
                </c:pt>
                <c:pt idx="4">
                  <c:v>FalseAlarmRate</c:v>
                </c:pt>
              </c:strCache>
            </c:strRef>
          </c:cat>
          <c:val>
            <c:numRef>
              <c:f>KNN_parameter_tuning_stuff!$B$8:$F$8</c:f>
              <c:numCache>
                <c:formatCode>0.00000</c:formatCode>
                <c:ptCount val="5"/>
                <c:pt idx="0">
                  <c:v>0.8682614555</c:v>
                </c:pt>
                <c:pt idx="1">
                  <c:v>0.77738927725000007</c:v>
                </c:pt>
                <c:pt idx="2">
                  <c:v>0.99955871600000001</c:v>
                </c:pt>
                <c:pt idx="3">
                  <c:v>0.80460559799999998</c:v>
                </c:pt>
                <c:pt idx="4">
                  <c:v>4.4128400000000001E-4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8B-48D2-AA01-F4F43C154247}"/>
            </c:ext>
          </c:extLst>
        </c:ser>
        <c:ser>
          <c:idx val="5"/>
          <c:order val="5"/>
          <c:tx>
            <c:strRef>
              <c:f>KNN_parameter_tuning_stuff!$A$9</c:f>
              <c:strCache>
                <c:ptCount val="1"/>
                <c:pt idx="0">
                  <c:v>sampling rate = 12,9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KNN_parameter_tuning_stuff!$B$3:$F$3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Specificity</c:v>
                </c:pt>
                <c:pt idx="3">
                  <c:v>F_Measure</c:v>
                </c:pt>
                <c:pt idx="4">
                  <c:v>FalseAlarmRate</c:v>
                </c:pt>
              </c:strCache>
            </c:strRef>
          </c:cat>
          <c:val>
            <c:numRef>
              <c:f>KNN_parameter_tuning_stuff!$B$9:$F$9</c:f>
              <c:numCache>
                <c:formatCode>0.00000</c:formatCode>
                <c:ptCount val="5"/>
                <c:pt idx="0">
                  <c:v>0.85034013624999993</c:v>
                </c:pt>
                <c:pt idx="1">
                  <c:v>0.67757242750000002</c:v>
                </c:pt>
                <c:pt idx="2">
                  <c:v>0.99401094549999991</c:v>
                </c:pt>
                <c:pt idx="3">
                  <c:v>0.74255412799999998</c:v>
                </c:pt>
                <c:pt idx="4">
                  <c:v>5.9890545000000003E-3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8B-48D2-AA01-F4F43C154247}"/>
            </c:ext>
          </c:extLst>
        </c:ser>
        <c:ser>
          <c:idx val="6"/>
          <c:order val="6"/>
          <c:tx>
            <c:strRef>
              <c:f>KNN_parameter_tuning_stuff!$A$10</c:f>
              <c:strCache>
                <c:ptCount val="1"/>
                <c:pt idx="0">
                  <c:v>K=10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KNN_parameter_tuning_stuff!$B$3:$F$3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Specificity</c:v>
                </c:pt>
                <c:pt idx="3">
                  <c:v>F_Measure</c:v>
                </c:pt>
                <c:pt idx="4">
                  <c:v>FalseAlarmRate</c:v>
                </c:pt>
              </c:strCache>
            </c:strRef>
          </c:cat>
          <c:val>
            <c:numRef>
              <c:f>KNN_parameter_tuning_stuff!$B$10:$F$10</c:f>
              <c:numCache>
                <c:formatCode>0.00000</c:formatCode>
                <c:ptCount val="5"/>
                <c:pt idx="0">
                  <c:v>0.71329365075000006</c:v>
                </c:pt>
                <c:pt idx="1">
                  <c:v>0.74538461550000001</c:v>
                </c:pt>
                <c:pt idx="2">
                  <c:v>0.99782199575000008</c:v>
                </c:pt>
                <c:pt idx="3">
                  <c:v>0.70235326674999987</c:v>
                </c:pt>
                <c:pt idx="4">
                  <c:v>2.1780042500000002E-3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8B-48D2-AA01-F4F43C154247}"/>
            </c:ext>
          </c:extLst>
        </c:ser>
        <c:ser>
          <c:idx val="7"/>
          <c:order val="7"/>
          <c:tx>
            <c:strRef>
              <c:f>KNN_parameter_tuning_stuff!$A$11</c:f>
              <c:strCache>
                <c:ptCount val="1"/>
                <c:pt idx="0">
                  <c:v>K = 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KNN_parameter_tuning_stuff!$B$3:$F$3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Specificity</c:v>
                </c:pt>
                <c:pt idx="3">
                  <c:v>F_Measure</c:v>
                </c:pt>
                <c:pt idx="4">
                  <c:v>FalseAlarmRate</c:v>
                </c:pt>
              </c:strCache>
            </c:strRef>
          </c:cat>
          <c:val>
            <c:numRef>
              <c:f>KNN_parameter_tuning_stuff!$B$11:$F$11</c:f>
              <c:numCache>
                <c:formatCode>0.00000</c:formatCode>
                <c:ptCount val="5"/>
                <c:pt idx="0">
                  <c:v>0.77980769225000002</c:v>
                </c:pt>
                <c:pt idx="1">
                  <c:v>0.69880952375000005</c:v>
                </c:pt>
                <c:pt idx="2">
                  <c:v>0.99729750974999998</c:v>
                </c:pt>
                <c:pt idx="3">
                  <c:v>0.7086166785000001</c:v>
                </c:pt>
                <c:pt idx="4">
                  <c:v>2.70249025E-3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8B-48D2-AA01-F4F43C154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275807"/>
        <c:axId val="922267903"/>
      </c:barChart>
      <c:catAx>
        <c:axId val="92227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267903"/>
        <c:crosses val="autoZero"/>
        <c:auto val="1"/>
        <c:lblAlgn val="ctr"/>
        <c:lblOffset val="100"/>
        <c:noMultiLvlLbl val="0"/>
      </c:catAx>
      <c:valAx>
        <c:axId val="9222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2758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Timing Single scale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KNN_parameter_tuning_stuff!$K$14</c:f>
              <c:strCache>
                <c:ptCount val="1"/>
                <c:pt idx="0">
                  <c:v>Timing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KNN_parameter_tuning_stuff!$A$15:$A$21</c:f>
              <c:strCache>
                <c:ptCount val="7"/>
                <c:pt idx="0">
                  <c:v>No changes</c:v>
                </c:pt>
                <c:pt idx="1">
                  <c:v>Intersection Th = 0.1</c:v>
                </c:pt>
                <c:pt idx="2">
                  <c:v>Intersection Th = 0.5</c:v>
                </c:pt>
                <c:pt idx="3">
                  <c:v>sampling rate = 4,3</c:v>
                </c:pt>
                <c:pt idx="4">
                  <c:v>sampling rate = 12,9</c:v>
                </c:pt>
                <c:pt idx="5">
                  <c:v>K=10</c:v>
                </c:pt>
                <c:pt idx="6">
                  <c:v>K=3</c:v>
                </c:pt>
              </c:strCache>
            </c:strRef>
          </c:cat>
          <c:val>
            <c:numRef>
              <c:f>KNN_parameter_tuning_stuff!$K$15:$K$21</c:f>
              <c:numCache>
                <c:formatCode>0.00000</c:formatCode>
                <c:ptCount val="7"/>
                <c:pt idx="0">
                  <c:v>1.2230349500000002</c:v>
                </c:pt>
                <c:pt idx="1">
                  <c:v>1.21079275</c:v>
                </c:pt>
                <c:pt idx="2">
                  <c:v>1.2514378500000001</c:v>
                </c:pt>
                <c:pt idx="3">
                  <c:v>5.2148115749999997</c:v>
                </c:pt>
                <c:pt idx="4">
                  <c:v>0.61319729999999995</c:v>
                </c:pt>
                <c:pt idx="5">
                  <c:v>1.19062705</c:v>
                </c:pt>
                <c:pt idx="6">
                  <c:v>1.19845705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9-4424-9F28-DAF3D0AAF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547807"/>
        <c:axId val="923549055"/>
      </c:barChart>
      <c:catAx>
        <c:axId val="92354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49055"/>
        <c:crosses val="autoZero"/>
        <c:auto val="1"/>
        <c:lblAlgn val="ctr"/>
        <c:lblOffset val="100"/>
        <c:noMultiLvlLbl val="0"/>
      </c:catAx>
      <c:valAx>
        <c:axId val="92354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478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 single scale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KNN_parameter_tuning_stuff!$L$14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KNN_parameter_tuning_stuff!$A$15:$A$21</c:f>
              <c:strCache>
                <c:ptCount val="7"/>
                <c:pt idx="0">
                  <c:v>No changes</c:v>
                </c:pt>
                <c:pt idx="1">
                  <c:v>Intersection Th = 0.1</c:v>
                </c:pt>
                <c:pt idx="2">
                  <c:v>Intersection Th = 0.5</c:v>
                </c:pt>
                <c:pt idx="3">
                  <c:v>sampling rate = 4,3</c:v>
                </c:pt>
                <c:pt idx="4">
                  <c:v>sampling rate = 12,9</c:v>
                </c:pt>
                <c:pt idx="5">
                  <c:v>K=10</c:v>
                </c:pt>
                <c:pt idx="6">
                  <c:v>K=3</c:v>
                </c:pt>
              </c:strCache>
            </c:strRef>
          </c:cat>
          <c:val>
            <c:numRef>
              <c:f>KNN_parameter_tuning_stuff!$L$15:$L$21</c:f>
              <c:numCache>
                <c:formatCode>0.00000</c:formatCode>
                <c:ptCount val="7"/>
                <c:pt idx="0">
                  <c:v>0.98610998949999995</c:v>
                </c:pt>
                <c:pt idx="1">
                  <c:v>0.98264636500000002</c:v>
                </c:pt>
                <c:pt idx="2">
                  <c:v>0.96326172924999998</c:v>
                </c:pt>
                <c:pt idx="3">
                  <c:v>0.9968601760000001</c:v>
                </c:pt>
                <c:pt idx="4">
                  <c:v>0.95835625449999995</c:v>
                </c:pt>
                <c:pt idx="5">
                  <c:v>0.98561121075000002</c:v>
                </c:pt>
                <c:pt idx="6">
                  <c:v>0.98669478499999996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8-4BF5-8414-0845F9A57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183583"/>
        <c:axId val="627173183"/>
      </c:barChart>
      <c:catAx>
        <c:axId val="62718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73183"/>
        <c:crosses val="autoZero"/>
        <c:auto val="1"/>
        <c:lblAlgn val="ctr"/>
        <c:lblOffset val="100"/>
        <c:noMultiLvlLbl val="0"/>
      </c:catAx>
      <c:valAx>
        <c:axId val="62717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835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 errors single scale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KNN_parameter_tuning_stuff!$A$15</c:f>
              <c:strCache>
                <c:ptCount val="1"/>
                <c:pt idx="0">
                  <c:v>No changes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KNN_parameter_tuning_stuff!$G$14:$I$14</c:f>
              <c:strCache>
                <c:ptCount val="3"/>
                <c:pt idx="0">
                  <c:v>TP</c:v>
                </c:pt>
                <c:pt idx="1">
                  <c:v>FP</c:v>
                </c:pt>
                <c:pt idx="2">
                  <c:v>FN</c:v>
                </c:pt>
              </c:strCache>
            </c:strRef>
          </c:cat>
          <c:val>
            <c:numRef>
              <c:f>KNN_parameter_tuning_stuff!$G$15:$I$15</c:f>
              <c:numCache>
                <c:formatCode>0.00000</c:formatCode>
                <c:ptCount val="3"/>
                <c:pt idx="0">
                  <c:v>17.5</c:v>
                </c:pt>
                <c:pt idx="1">
                  <c:v>12.5</c:v>
                </c:pt>
                <c:pt idx="2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D-41F7-83A3-1CE759A886A5}"/>
            </c:ext>
          </c:extLst>
        </c:ser>
        <c:ser>
          <c:idx val="1"/>
          <c:order val="1"/>
          <c:tx>
            <c:strRef>
              <c:f>KNN_parameter_tuning_stuff!$A$16</c:f>
              <c:strCache>
                <c:ptCount val="1"/>
                <c:pt idx="0">
                  <c:v>Intersection Th = 0.1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KNN_parameter_tuning_stuff!$G$14:$I$14</c:f>
              <c:strCache>
                <c:ptCount val="3"/>
                <c:pt idx="0">
                  <c:v>TP</c:v>
                </c:pt>
                <c:pt idx="1">
                  <c:v>FP</c:v>
                </c:pt>
                <c:pt idx="2">
                  <c:v>FN</c:v>
                </c:pt>
              </c:strCache>
            </c:strRef>
          </c:cat>
          <c:val>
            <c:numRef>
              <c:f>KNN_parameter_tuning_stuff!$G$16:$I$16</c:f>
              <c:numCache>
                <c:formatCode>0.00000</c:formatCode>
                <c:ptCount val="3"/>
                <c:pt idx="0">
                  <c:v>14</c:v>
                </c:pt>
                <c:pt idx="1">
                  <c:v>8</c:v>
                </c:pt>
                <c:pt idx="2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D-41F7-83A3-1CE759A886A5}"/>
            </c:ext>
          </c:extLst>
        </c:ser>
        <c:ser>
          <c:idx val="2"/>
          <c:order val="2"/>
          <c:tx>
            <c:strRef>
              <c:f>KNN_parameter_tuning_stuff!$A$17</c:f>
              <c:strCache>
                <c:ptCount val="1"/>
                <c:pt idx="0">
                  <c:v>Intersection Th = 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KNN_parameter_tuning_stuff!$G$14:$I$14</c:f>
              <c:strCache>
                <c:ptCount val="3"/>
                <c:pt idx="0">
                  <c:v>TP</c:v>
                </c:pt>
                <c:pt idx="1">
                  <c:v>FP</c:v>
                </c:pt>
                <c:pt idx="2">
                  <c:v>FN</c:v>
                </c:pt>
              </c:strCache>
            </c:strRef>
          </c:cat>
          <c:val>
            <c:numRef>
              <c:f>KNN_parameter_tuning_stuff!$G$17:$I$17</c:f>
              <c:numCache>
                <c:formatCode>0.00000</c:formatCode>
                <c:ptCount val="3"/>
                <c:pt idx="0">
                  <c:v>18.25</c:v>
                </c:pt>
                <c:pt idx="1">
                  <c:v>30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D-41F7-83A3-1CE759A886A5}"/>
            </c:ext>
          </c:extLst>
        </c:ser>
        <c:ser>
          <c:idx val="3"/>
          <c:order val="3"/>
          <c:tx>
            <c:strRef>
              <c:f>KNN_parameter_tuning_stuff!$A$18</c:f>
              <c:strCache>
                <c:ptCount val="1"/>
                <c:pt idx="0">
                  <c:v>sampling rate = 4,3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KNN_parameter_tuning_stuff!$G$14:$I$14</c:f>
              <c:strCache>
                <c:ptCount val="3"/>
                <c:pt idx="0">
                  <c:v>TP</c:v>
                </c:pt>
                <c:pt idx="1">
                  <c:v>FP</c:v>
                </c:pt>
                <c:pt idx="2">
                  <c:v>FN</c:v>
                </c:pt>
              </c:strCache>
            </c:strRef>
          </c:cat>
          <c:val>
            <c:numRef>
              <c:f>KNN_parameter_tuning_stuff!$G$18:$I$18</c:f>
              <c:numCache>
                <c:formatCode>0.00000</c:formatCode>
                <c:ptCount val="3"/>
                <c:pt idx="0">
                  <c:v>19.75</c:v>
                </c:pt>
                <c:pt idx="1">
                  <c:v>13.5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BD-41F7-83A3-1CE759A886A5}"/>
            </c:ext>
          </c:extLst>
        </c:ser>
        <c:ser>
          <c:idx val="4"/>
          <c:order val="4"/>
          <c:tx>
            <c:strRef>
              <c:f>KNN_parameter_tuning_stuff!$A$19</c:f>
              <c:strCache>
                <c:ptCount val="1"/>
                <c:pt idx="0">
                  <c:v>sampling rate = 12,9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KNN_parameter_tuning_stuff!$G$14:$I$14</c:f>
              <c:strCache>
                <c:ptCount val="3"/>
                <c:pt idx="0">
                  <c:v>TP</c:v>
                </c:pt>
                <c:pt idx="1">
                  <c:v>FP</c:v>
                </c:pt>
                <c:pt idx="2">
                  <c:v>FN</c:v>
                </c:pt>
              </c:strCache>
            </c:strRef>
          </c:cat>
          <c:val>
            <c:numRef>
              <c:f>KNN_parameter_tuning_stuff!$G$19:$I$19</c:f>
              <c:numCache>
                <c:formatCode>0.00000</c:formatCode>
                <c:ptCount val="3"/>
                <c:pt idx="0">
                  <c:v>14.5</c:v>
                </c:pt>
                <c:pt idx="1">
                  <c:v>11.75</c:v>
                </c:pt>
                <c:pt idx="2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BD-41F7-83A3-1CE759A886A5}"/>
            </c:ext>
          </c:extLst>
        </c:ser>
        <c:ser>
          <c:idx val="5"/>
          <c:order val="5"/>
          <c:tx>
            <c:strRef>
              <c:f>KNN_parameter_tuning_stuff!$A$20</c:f>
              <c:strCache>
                <c:ptCount val="1"/>
                <c:pt idx="0">
                  <c:v>K=10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KNN_parameter_tuning_stuff!$G$14:$I$14</c:f>
              <c:strCache>
                <c:ptCount val="3"/>
                <c:pt idx="0">
                  <c:v>TP</c:v>
                </c:pt>
                <c:pt idx="1">
                  <c:v>FP</c:v>
                </c:pt>
                <c:pt idx="2">
                  <c:v>FN</c:v>
                </c:pt>
              </c:strCache>
            </c:strRef>
          </c:cat>
          <c:val>
            <c:numRef>
              <c:f>KNN_parameter_tuning_stuff!$G$20:$I$20</c:f>
              <c:numCache>
                <c:formatCode>0.00000</c:formatCode>
                <c:ptCount val="3"/>
                <c:pt idx="0">
                  <c:v>16.25</c:v>
                </c:pt>
                <c:pt idx="1">
                  <c:v>11.5</c:v>
                </c:pt>
                <c:pt idx="2">
                  <c:v>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BD-41F7-83A3-1CE759A886A5}"/>
            </c:ext>
          </c:extLst>
        </c:ser>
        <c:ser>
          <c:idx val="6"/>
          <c:order val="6"/>
          <c:tx>
            <c:strRef>
              <c:f>KNN_parameter_tuning_stuff!$A$21</c:f>
              <c:strCache>
                <c:ptCount val="1"/>
                <c:pt idx="0">
                  <c:v>K=3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KNN_parameter_tuning_stuff!$G$14:$I$14</c:f>
              <c:strCache>
                <c:ptCount val="3"/>
                <c:pt idx="0">
                  <c:v>TP</c:v>
                </c:pt>
                <c:pt idx="1">
                  <c:v>FP</c:v>
                </c:pt>
                <c:pt idx="2">
                  <c:v>FN</c:v>
                </c:pt>
              </c:strCache>
            </c:strRef>
          </c:cat>
          <c:val>
            <c:numRef>
              <c:f>KNN_parameter_tuning_stuff!$G$21:$I$21</c:f>
              <c:numCache>
                <c:formatCode>0.00000</c:formatCode>
                <c:ptCount val="3"/>
                <c:pt idx="0">
                  <c:v>18</c:v>
                </c:pt>
                <c:pt idx="1">
                  <c:v>13</c:v>
                </c:pt>
                <c:pt idx="2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BD-41F7-83A3-1CE759A8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096031"/>
        <c:axId val="922092287"/>
      </c:barChart>
      <c:catAx>
        <c:axId val="92209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92287"/>
        <c:crosses val="autoZero"/>
        <c:auto val="1"/>
        <c:lblAlgn val="ctr"/>
        <c:lblOffset val="100"/>
        <c:noMultiLvlLbl val="0"/>
      </c:catAx>
      <c:valAx>
        <c:axId val="92209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96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Evaluation single scale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KNN_parameter_tuning_stuff!$A$15</c:f>
              <c:strCache>
                <c:ptCount val="1"/>
                <c:pt idx="0">
                  <c:v>No changes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KNN_parameter_tuning_stuff!$B$14:$F$14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Specificity</c:v>
                </c:pt>
                <c:pt idx="3">
                  <c:v>F_Measure</c:v>
                </c:pt>
                <c:pt idx="4">
                  <c:v>FalseAlarmRate</c:v>
                </c:pt>
              </c:strCache>
            </c:strRef>
          </c:cat>
          <c:val>
            <c:numRef>
              <c:f>KNN_parameter_tuning_stuff!$B$15:$F$15</c:f>
              <c:numCache>
                <c:formatCode>0.00000</c:formatCode>
                <c:ptCount val="5"/>
                <c:pt idx="0">
                  <c:v>0.88852813850000001</c:v>
                </c:pt>
                <c:pt idx="1">
                  <c:v>0.68579359800000006</c:v>
                </c:pt>
                <c:pt idx="2">
                  <c:v>0.98901843199999995</c:v>
                </c:pt>
                <c:pt idx="3">
                  <c:v>0.75248361375000006</c:v>
                </c:pt>
                <c:pt idx="4">
                  <c:v>1.0981568000000001E-2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4-4325-A253-4A52DC4731B2}"/>
            </c:ext>
          </c:extLst>
        </c:ser>
        <c:ser>
          <c:idx val="1"/>
          <c:order val="1"/>
          <c:tx>
            <c:strRef>
              <c:f>KNN_parameter_tuning_stuff!$A$16</c:f>
              <c:strCache>
                <c:ptCount val="1"/>
                <c:pt idx="0">
                  <c:v>Intersection Th = 0.1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KNN_parameter_tuning_stuff!$B$14:$F$14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Specificity</c:v>
                </c:pt>
                <c:pt idx="3">
                  <c:v>F_Measure</c:v>
                </c:pt>
                <c:pt idx="4">
                  <c:v>FalseAlarmRate</c:v>
                </c:pt>
              </c:strCache>
            </c:strRef>
          </c:cat>
          <c:val>
            <c:numRef>
              <c:f>KNN_parameter_tuning_stuff!$B$16:$F$16</c:f>
              <c:numCache>
                <c:formatCode>0.00000</c:formatCode>
                <c:ptCount val="5"/>
                <c:pt idx="0">
                  <c:v>0.63084415574999997</c:v>
                </c:pt>
                <c:pt idx="1">
                  <c:v>0.75883838375000001</c:v>
                </c:pt>
                <c:pt idx="2">
                  <c:v>0.99517639399999991</c:v>
                </c:pt>
                <c:pt idx="3">
                  <c:v>0.67463741675</c:v>
                </c:pt>
                <c:pt idx="4">
                  <c:v>4.8236059999999994E-3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94-4325-A253-4A52DC4731B2}"/>
            </c:ext>
          </c:extLst>
        </c:ser>
        <c:ser>
          <c:idx val="2"/>
          <c:order val="2"/>
          <c:tx>
            <c:strRef>
              <c:f>KNN_parameter_tuning_stuff!$A$17</c:f>
              <c:strCache>
                <c:ptCount val="1"/>
                <c:pt idx="0">
                  <c:v>Intersection Th = 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KNN_parameter_tuning_stuff!$B$14:$F$14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Specificity</c:v>
                </c:pt>
                <c:pt idx="3">
                  <c:v>F_Measure</c:v>
                </c:pt>
                <c:pt idx="4">
                  <c:v>FalseAlarmRate</c:v>
                </c:pt>
              </c:strCache>
            </c:strRef>
          </c:cat>
          <c:val>
            <c:numRef>
              <c:f>KNN_parameter_tuning_stuff!$B$17:$F$17</c:f>
              <c:numCache>
                <c:formatCode>0.00000</c:formatCode>
                <c:ptCount val="5"/>
                <c:pt idx="0">
                  <c:v>0.90216450199999998</c:v>
                </c:pt>
                <c:pt idx="1">
                  <c:v>0.44178571425000002</c:v>
                </c:pt>
                <c:pt idx="2">
                  <c:v>0.96507986175000005</c:v>
                </c:pt>
                <c:pt idx="3">
                  <c:v>0.57577998050000001</c:v>
                </c:pt>
                <c:pt idx="4">
                  <c:v>3.4920138249999996E-2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94-4325-A253-4A52DC4731B2}"/>
            </c:ext>
          </c:extLst>
        </c:ser>
        <c:ser>
          <c:idx val="3"/>
          <c:order val="3"/>
          <c:tx>
            <c:strRef>
              <c:f>KNN_parameter_tuning_stuff!$A$18</c:f>
              <c:strCache>
                <c:ptCount val="1"/>
                <c:pt idx="0">
                  <c:v>sampling rate = 4,3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KNN_parameter_tuning_stuff!$B$14:$F$14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Specificity</c:v>
                </c:pt>
                <c:pt idx="3">
                  <c:v>F_Measure</c:v>
                </c:pt>
                <c:pt idx="4">
                  <c:v>FalseAlarmRate</c:v>
                </c:pt>
              </c:strCache>
            </c:strRef>
          </c:cat>
          <c:val>
            <c:numRef>
              <c:f>KNN_parameter_tuning_stuff!$B$18:$F$18</c:f>
              <c:numCache>
                <c:formatCode>0.00000</c:formatCode>
                <c:ptCount val="5"/>
                <c:pt idx="0">
                  <c:v>0.98148148150000003</c:v>
                </c:pt>
                <c:pt idx="1">
                  <c:v>0.71850198425</c:v>
                </c:pt>
                <c:pt idx="2">
                  <c:v>0.99725740424999998</c:v>
                </c:pt>
                <c:pt idx="3">
                  <c:v>0.8034776292500001</c:v>
                </c:pt>
                <c:pt idx="4">
                  <c:v>2.7425957500000001E-3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94-4325-A253-4A52DC4731B2}"/>
            </c:ext>
          </c:extLst>
        </c:ser>
        <c:ser>
          <c:idx val="4"/>
          <c:order val="4"/>
          <c:tx>
            <c:strRef>
              <c:f>KNN_parameter_tuning_stuff!$A$19</c:f>
              <c:strCache>
                <c:ptCount val="1"/>
                <c:pt idx="0">
                  <c:v>sampling rate = 12,9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KNN_parameter_tuning_stuff!$B$14:$F$14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Specificity</c:v>
                </c:pt>
                <c:pt idx="3">
                  <c:v>F_Measure</c:v>
                </c:pt>
                <c:pt idx="4">
                  <c:v>FalseAlarmRate</c:v>
                </c:pt>
              </c:strCache>
            </c:strRef>
          </c:cat>
          <c:val>
            <c:numRef>
              <c:f>KNN_parameter_tuning_stuff!$B$19:$F$19</c:f>
              <c:numCache>
                <c:formatCode>0.00000</c:formatCode>
                <c:ptCount val="5"/>
                <c:pt idx="0">
                  <c:v>0.83299640600000002</c:v>
                </c:pt>
                <c:pt idx="1">
                  <c:v>0.65320512800000008</c:v>
                </c:pt>
                <c:pt idx="2">
                  <c:v>0.97309009925000001</c:v>
                </c:pt>
                <c:pt idx="3">
                  <c:v>0.69962335200000003</c:v>
                </c:pt>
                <c:pt idx="4">
                  <c:v>2.690990075E-2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94-4325-A253-4A52DC4731B2}"/>
            </c:ext>
          </c:extLst>
        </c:ser>
        <c:ser>
          <c:idx val="5"/>
          <c:order val="5"/>
          <c:tx>
            <c:strRef>
              <c:f>KNN_parameter_tuning_stuff!$A$20</c:f>
              <c:strCache>
                <c:ptCount val="1"/>
                <c:pt idx="0">
                  <c:v>K=10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KNN_parameter_tuning_stuff!$B$14:$F$14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Specificity</c:v>
                </c:pt>
                <c:pt idx="3">
                  <c:v>F_Measure</c:v>
                </c:pt>
                <c:pt idx="4">
                  <c:v>FalseAlarmRate</c:v>
                </c:pt>
              </c:strCache>
            </c:strRef>
          </c:cat>
          <c:val>
            <c:numRef>
              <c:f>KNN_parameter_tuning_stuff!$B$20:$F$20</c:f>
              <c:numCache>
                <c:formatCode>0.00000</c:formatCode>
                <c:ptCount val="5"/>
                <c:pt idx="0">
                  <c:v>0.87727272724999994</c:v>
                </c:pt>
                <c:pt idx="1">
                  <c:v>0.707153582</c:v>
                </c:pt>
                <c:pt idx="2">
                  <c:v>0.99071681300000003</c:v>
                </c:pt>
                <c:pt idx="3">
                  <c:v>0.75800039750000003</c:v>
                </c:pt>
                <c:pt idx="4">
                  <c:v>9.2831869999999983E-3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94-4325-A253-4A52DC4731B2}"/>
            </c:ext>
          </c:extLst>
        </c:ser>
        <c:ser>
          <c:idx val="6"/>
          <c:order val="6"/>
          <c:tx>
            <c:strRef>
              <c:f>KNN_parameter_tuning_stuff!$A$21</c:f>
              <c:strCache>
                <c:ptCount val="1"/>
                <c:pt idx="0">
                  <c:v>K=3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KNN_parameter_tuning_stuff!$B$14:$F$14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Specificity</c:v>
                </c:pt>
                <c:pt idx="3">
                  <c:v>F_Measure</c:v>
                </c:pt>
                <c:pt idx="4">
                  <c:v>FalseAlarmRate</c:v>
                </c:pt>
              </c:strCache>
            </c:strRef>
          </c:cat>
          <c:val>
            <c:numRef>
              <c:f>KNN_parameter_tuning_stuff!$B$21:$F$21</c:f>
              <c:numCache>
                <c:formatCode>0.00000</c:formatCode>
                <c:ptCount val="5"/>
                <c:pt idx="0">
                  <c:v>0.8976190475000001</c:v>
                </c:pt>
                <c:pt idx="1">
                  <c:v>0.71586345375000004</c:v>
                </c:pt>
                <c:pt idx="2">
                  <c:v>0.98947085624999997</c:v>
                </c:pt>
                <c:pt idx="3">
                  <c:v>0.76637999649999999</c:v>
                </c:pt>
                <c:pt idx="4">
                  <c:v>1.0529143750000001E-2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94-4325-A253-4A52DC473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84527"/>
        <c:axId val="194585775"/>
      </c:barChart>
      <c:catAx>
        <c:axId val="19458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85775"/>
        <c:crosses val="autoZero"/>
        <c:auto val="1"/>
        <c:lblAlgn val="ctr"/>
        <c:lblOffset val="100"/>
        <c:noMultiLvlLbl val="0"/>
      </c:catAx>
      <c:valAx>
        <c:axId val="19458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84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Timing Dataset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KNN_parameter_tuning_stuff!$K$24</c:f>
              <c:strCache>
                <c:ptCount val="1"/>
                <c:pt idx="0">
                  <c:v>Timing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KNN_parameter_tuning_stuff!$A$25:$A$27</c:f>
              <c:strCache>
                <c:ptCount val="3"/>
                <c:pt idx="0">
                  <c:v>No changes</c:v>
                </c:pt>
                <c:pt idx="1">
                  <c:v>K=3</c:v>
                </c:pt>
                <c:pt idx="2">
                  <c:v>k=10</c:v>
                </c:pt>
              </c:strCache>
            </c:strRef>
          </c:cat>
          <c:val>
            <c:numRef>
              <c:f>KNN_parameter_tuning_stuff!$K$25:$K$27</c:f>
              <c:numCache>
                <c:formatCode>0.00000</c:formatCode>
                <c:ptCount val="3"/>
                <c:pt idx="0">
                  <c:v>0.29087099999999999</c:v>
                </c:pt>
                <c:pt idx="1">
                  <c:v>0.28756520000000002</c:v>
                </c:pt>
                <c:pt idx="2">
                  <c:v>0.29652620000000002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9-469A-A4C6-D84310EBF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06319"/>
        <c:axId val="194607151"/>
      </c:barChart>
      <c:catAx>
        <c:axId val="19460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7151"/>
        <c:crosses val="autoZero"/>
        <c:auto val="1"/>
        <c:lblAlgn val="ctr"/>
        <c:lblOffset val="100"/>
        <c:noMultiLvlLbl val="0"/>
      </c:catAx>
      <c:valAx>
        <c:axId val="1946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6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0</xdr:row>
      <xdr:rowOff>174625</xdr:rowOff>
    </xdr:from>
    <xdr:to>
      <xdr:col>23</xdr:col>
      <xdr:colOff>301625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B8A4F-0C7A-48A1-9B82-090D7A04C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238125</xdr:colOff>
      <xdr:row>0</xdr:row>
      <xdr:rowOff>174625</xdr:rowOff>
    </xdr:from>
    <xdr:to>
      <xdr:col>31</xdr:col>
      <xdr:colOff>542925</xdr:colOff>
      <xdr:row>15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2F36A7-8A8D-4AE7-8772-A4A5C2595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28574</xdr:colOff>
      <xdr:row>1</xdr:row>
      <xdr:rowOff>15874</xdr:rowOff>
    </xdr:from>
    <xdr:to>
      <xdr:col>46</xdr:col>
      <xdr:colOff>273049</xdr:colOff>
      <xdr:row>33</xdr:row>
      <xdr:rowOff>82549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0E1DEE-187D-4FE6-B493-67CFA478B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447674</xdr:colOff>
      <xdr:row>1</xdr:row>
      <xdr:rowOff>3175</xdr:rowOff>
    </xdr:from>
    <xdr:to>
      <xdr:col>59</xdr:col>
      <xdr:colOff>406400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905363-F402-4883-BF67-1FE8D2734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606425</xdr:colOff>
      <xdr:row>16</xdr:row>
      <xdr:rowOff>161925</xdr:rowOff>
    </xdr:from>
    <xdr:to>
      <xdr:col>23</xdr:col>
      <xdr:colOff>301625</xdr:colOff>
      <xdr:row>31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83C3DB-F975-4128-84E9-596872C56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231775</xdr:colOff>
      <xdr:row>17</xdr:row>
      <xdr:rowOff>15875</xdr:rowOff>
    </xdr:from>
    <xdr:to>
      <xdr:col>31</xdr:col>
      <xdr:colOff>536575</xdr:colOff>
      <xdr:row>31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DAB40D-7170-4353-A8D4-E94F5F213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9524</xdr:colOff>
      <xdr:row>34</xdr:row>
      <xdr:rowOff>28574</xdr:rowOff>
    </xdr:from>
    <xdr:to>
      <xdr:col>46</xdr:col>
      <xdr:colOff>279399</xdr:colOff>
      <xdr:row>66</xdr:row>
      <xdr:rowOff>31749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2AF527-8B8E-46FA-A570-E2C453D4B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454024</xdr:colOff>
      <xdr:row>34</xdr:row>
      <xdr:rowOff>34924</xdr:rowOff>
    </xdr:from>
    <xdr:to>
      <xdr:col>59</xdr:col>
      <xdr:colOff>228599</xdr:colOff>
      <xdr:row>66</xdr:row>
      <xdr:rowOff>63499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EBCEE6-0569-4FA2-9A05-36A4CA5F7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561975</xdr:colOff>
      <xdr:row>33</xdr:row>
      <xdr:rowOff>79375</xdr:rowOff>
    </xdr:from>
    <xdr:to>
      <xdr:col>23</xdr:col>
      <xdr:colOff>257175</xdr:colOff>
      <xdr:row>48</xdr:row>
      <xdr:rowOff>60325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5C02D6-14E1-4330-B58E-4ABC8B3BD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219075</xdr:colOff>
      <xdr:row>33</xdr:row>
      <xdr:rowOff>104775</xdr:rowOff>
    </xdr:from>
    <xdr:to>
      <xdr:col>31</xdr:col>
      <xdr:colOff>523875</xdr:colOff>
      <xdr:row>48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D28C873-F0EB-474E-ADFE-D20D6FD0D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561975</xdr:colOff>
      <xdr:row>49</xdr:row>
      <xdr:rowOff>142875</xdr:rowOff>
    </xdr:from>
    <xdr:to>
      <xdr:col>23</xdr:col>
      <xdr:colOff>257175</xdr:colOff>
      <xdr:row>64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0450CC3-62CF-482B-8A0C-5892221F9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238125</xdr:colOff>
      <xdr:row>49</xdr:row>
      <xdr:rowOff>60325</xdr:rowOff>
    </xdr:from>
    <xdr:to>
      <xdr:col>31</xdr:col>
      <xdr:colOff>542925</xdr:colOff>
      <xdr:row>64</xdr:row>
      <xdr:rowOff>41275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B1879B8-025E-4436-A755-1291E0626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7B4CFA-0D92-44FB-94C7-5D2A7AED5E58}" name="Table1" displayName="Table1" ref="A3:L11" totalsRowShown="0" headerRowDxfId="29" dataDxfId="28">
  <autoFilter ref="A3:L11" xr:uid="{30960D3A-669C-4ECA-8315-3CC73C31754E}"/>
  <tableColumns count="12">
    <tableColumn id="1" xr3:uid="{00075649-BAA7-4DF0-B237-D9C78BD3F4D3}" name="KNN Multi Scale" dataDxfId="41"/>
    <tableColumn id="2" xr3:uid="{0F802D6C-9A4D-497B-9ED8-485DC684285C}" name="Recall" dataDxfId="40"/>
    <tableColumn id="3" xr3:uid="{6C7F1326-7795-44F9-9C47-D0ED91145E2C}" name="Precision" dataDxfId="39"/>
    <tableColumn id="4" xr3:uid="{6C4030D7-0467-435A-A897-6294BBCF23A0}" name="Specificity" dataDxfId="38"/>
    <tableColumn id="5" xr3:uid="{94673180-6143-46A5-9378-460BB2820717}" name="F_Measure" dataDxfId="37"/>
    <tableColumn id="6" xr3:uid="{2455BC4F-8D69-4CD7-8F93-DDD7271713BD}" name="FalseAlarmRate" dataDxfId="36"/>
    <tableColumn id="7" xr3:uid="{989C33B6-3992-4772-92AE-A65FAC67A76F}" name="TP" dataDxfId="35"/>
    <tableColumn id="8" xr3:uid="{BD4F48D5-9861-4FD2-AC4E-3CA39AB0A82A}" name="FP" dataDxfId="34"/>
    <tableColumn id="9" xr3:uid="{730EFD49-3273-44CE-82AC-16507057CA89}" name="FN" dataDxfId="33"/>
    <tableColumn id="10" xr3:uid="{6397623A-691B-4079-9D14-0A3D63A36198}" name="TN" dataDxfId="32"/>
    <tableColumn id="11" xr3:uid="{0645A829-A2FE-4764-BB3B-23EC1ACF563A}" name="Timing" dataDxfId="31"/>
    <tableColumn id="12" xr3:uid="{EB132089-FAF3-43D3-93ED-7E67E3EED238}" name="Accuracy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81DA9E-EB93-405A-88F2-6D081A3F14DA}" name="Table2" displayName="Table2" ref="A14:L21" totalsRowShown="0" headerRowDxfId="15" dataDxfId="14">
  <autoFilter ref="A14:L21" xr:uid="{5906CCB5-1C44-43FE-AE09-53E2748CBE5E}"/>
  <tableColumns count="12">
    <tableColumn id="1" xr3:uid="{39E25D12-D309-4EE9-A39B-F99A428BDC4C}" name="KNN Single Scale" dataDxfId="27"/>
    <tableColumn id="2" xr3:uid="{374C6D67-A989-4B36-BF05-74575F26E315}" name="Recall" dataDxfId="26"/>
    <tableColumn id="3" xr3:uid="{FF143E24-4F66-4975-AFC5-12BDACE816B3}" name="Precision" dataDxfId="25"/>
    <tableColumn id="4" xr3:uid="{0BE23946-5D78-470B-9812-AA85512540E6}" name="Specificity" dataDxfId="24"/>
    <tableColumn id="5" xr3:uid="{F8D4F249-5757-4DFE-A36D-4ADD3E246A3F}" name="F_Measure" dataDxfId="23"/>
    <tableColumn id="6" xr3:uid="{CA6B8D52-8B51-42E0-B218-7CC91B024D0A}" name="FalseAlarmRate" dataDxfId="22"/>
    <tableColumn id="7" xr3:uid="{56ECB3AF-512A-40C5-BD7D-102C79A13C00}" name="TP" dataDxfId="21"/>
    <tableColumn id="8" xr3:uid="{E7FD4C4C-0791-487B-8023-DCF8376FDC48}" name="FP" dataDxfId="20"/>
    <tableColumn id="9" xr3:uid="{7CD52D7E-157B-44CE-AC13-2B388713D90D}" name="FN" dataDxfId="19"/>
    <tableColumn id="10" xr3:uid="{430B4662-1929-410D-B0E3-648AD4424C97}" name="TN" dataDxfId="18"/>
    <tableColumn id="11" xr3:uid="{FEAC584D-EC96-4777-9593-688FCAF27D5E}" name="Timing" dataDxfId="17"/>
    <tableColumn id="12" xr3:uid="{6E4A3B8C-F748-441E-95FA-A0096A8F5A4F}" name="Accuracy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924C8B-2BC8-4DDB-BEAC-2799317E1A64}" name="Table3" displayName="Table3" ref="A24:L27" totalsRowShown="0" headerRowDxfId="1" dataDxfId="0">
  <autoFilter ref="A24:L27" xr:uid="{D78F321A-9CFF-46A7-B4CA-09D3AB74A2CE}"/>
  <tableColumns count="12">
    <tableColumn id="1" xr3:uid="{D9921710-3072-46A3-9CB8-14868131E6E2}" name="KNN test DB" dataDxfId="13"/>
    <tableColumn id="2" xr3:uid="{EF6AE940-ED34-4BC1-A057-1CF9B17B5B41}" name="Recall" dataDxfId="12"/>
    <tableColumn id="3" xr3:uid="{F0B60BE8-1092-424D-A9F1-0FD26C64E96E}" name="Precision" dataDxfId="11"/>
    <tableColumn id="4" xr3:uid="{054B05F1-D80F-4D90-BAED-FB126B3D43F2}" name="Specificity" dataDxfId="10"/>
    <tableColumn id="5" xr3:uid="{24292E49-9A4F-4C8B-8E63-62DCEB5C4F9D}" name="F_Measure" dataDxfId="9"/>
    <tableColumn id="6" xr3:uid="{97D76963-415E-499B-92FC-B62558BB523B}" name="FalseAlarmRate" dataDxfId="8"/>
    <tableColumn id="7" xr3:uid="{B9E445A5-E02F-4DE3-8382-E60FBE158D51}" name="TP" dataDxfId="7"/>
    <tableColumn id="8" xr3:uid="{15E9774C-9C5D-45C8-84E1-4F56B682C33A}" name="FP" dataDxfId="6"/>
    <tableColumn id="9" xr3:uid="{82058615-71AF-416D-AD60-FF11FBC6607C}" name="TN" dataDxfId="5"/>
    <tableColumn id="10" xr3:uid="{C8C9AF41-78D1-48FA-8ABF-C367C92F8224}" name="FN" dataDxfId="4"/>
    <tableColumn id="11" xr3:uid="{72DDBA25-B96C-4822-8FDC-065BA4578A01}" name="Timing" dataDxfId="3"/>
    <tableColumn id="12" xr3:uid="{0E769778-B991-4702-BF22-869B5AD9A3EE}" name="Accuracy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51"/>
  <sheetViews>
    <sheetView tabSelected="1" workbookViewId="0">
      <selection activeCell="L11" sqref="A3:L11"/>
    </sheetView>
  </sheetViews>
  <sheetFormatPr defaultRowHeight="14.5" x14ac:dyDescent="0.35"/>
  <cols>
    <col min="1" max="1" width="18.26953125" style="1" customWidth="1"/>
    <col min="2" max="3" width="12.08984375" style="1" bestFit="1" customWidth="1"/>
    <col min="4" max="4" width="11.6328125" style="1" customWidth="1"/>
    <col min="5" max="5" width="12.26953125" style="1" customWidth="1"/>
    <col min="6" max="6" width="16.08984375" style="1" customWidth="1"/>
    <col min="7" max="7" width="9.36328125" style="1" bestFit="1" customWidth="1"/>
    <col min="8" max="11" width="12.08984375" style="1" bestFit="1" customWidth="1"/>
    <col min="12" max="12" width="15.08984375" style="1" bestFit="1" customWidth="1"/>
    <col min="13" max="13" width="13.54296875" style="1" bestFit="1" customWidth="1"/>
    <col min="14" max="16384" width="8.7265625" style="1"/>
  </cols>
  <sheetData>
    <row r="1" spans="1:6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BK1" s="1" t="s">
        <v>94</v>
      </c>
    </row>
    <row r="2" spans="1:63" x14ac:dyDescent="0.35">
      <c r="A2" s="1" t="s">
        <v>13</v>
      </c>
      <c r="B2" s="1" t="s">
        <v>13</v>
      </c>
      <c r="C2" s="1" t="s">
        <v>13</v>
      </c>
      <c r="D2" s="1" t="s">
        <v>13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  <c r="L2" s="1" t="s">
        <v>13</v>
      </c>
      <c r="M2" s="1" t="s">
        <v>13</v>
      </c>
    </row>
    <row r="3" spans="1:63" x14ac:dyDescent="0.35">
      <c r="A3" s="1" t="s">
        <v>80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3</v>
      </c>
      <c r="H3" s="1" t="s">
        <v>4</v>
      </c>
      <c r="I3" s="1" t="s">
        <v>6</v>
      </c>
      <c r="J3" s="1" t="s">
        <v>5</v>
      </c>
      <c r="K3" s="1" t="s">
        <v>1</v>
      </c>
      <c r="L3" s="1" t="s">
        <v>2</v>
      </c>
    </row>
    <row r="4" spans="1:63" x14ac:dyDescent="0.35">
      <c r="A4" s="1" t="s">
        <v>82</v>
      </c>
      <c r="B4" s="1">
        <v>0.85110294124999997</v>
      </c>
      <c r="C4" s="1">
        <v>0.6945970695</v>
      </c>
      <c r="D4" s="1">
        <v>0.99712588149999992</v>
      </c>
      <c r="E4" s="1">
        <v>0.73796687799999994</v>
      </c>
      <c r="F4" s="1">
        <v>2.8741184999999999E-3</v>
      </c>
      <c r="G4" s="1">
        <v>16.5</v>
      </c>
      <c r="H4" s="1">
        <v>10.75</v>
      </c>
      <c r="I4" s="1">
        <v>3.25</v>
      </c>
      <c r="J4" s="1">
        <v>3090.75</v>
      </c>
      <c r="K4" s="1">
        <v>4.479633625</v>
      </c>
      <c r="L4" s="1">
        <v>0.99433881024999993</v>
      </c>
    </row>
    <row r="5" spans="1:63" x14ac:dyDescent="0.35">
      <c r="A5" s="1" t="s">
        <v>81</v>
      </c>
      <c r="B5" s="1">
        <v>0.91779788824999997</v>
      </c>
      <c r="C5" s="1">
        <v>0.70855614950000001</v>
      </c>
      <c r="D5" s="1">
        <v>0.99814816900000003</v>
      </c>
      <c r="E5" s="1">
        <v>0.77879006400000006</v>
      </c>
      <c r="F5" s="1">
        <v>1.851831E-3</v>
      </c>
      <c r="G5" s="1">
        <v>17.5</v>
      </c>
      <c r="H5" s="1">
        <v>10.5</v>
      </c>
      <c r="I5" s="1">
        <v>2</v>
      </c>
      <c r="J5" s="1">
        <v>5173</v>
      </c>
      <c r="K5" s="1">
        <v>8.2786531500000002</v>
      </c>
      <c r="L5" s="1">
        <v>0.99683119824999999</v>
      </c>
    </row>
    <row r="6" spans="1:63" x14ac:dyDescent="0.35">
      <c r="A6" s="1" t="s">
        <v>83</v>
      </c>
      <c r="B6" s="1">
        <v>0.60316915225000001</v>
      </c>
      <c r="C6" s="1">
        <v>0.78186274499999997</v>
      </c>
      <c r="D6" s="1">
        <v>0.99938522549999997</v>
      </c>
      <c r="E6" s="1">
        <v>0.65603174624999994</v>
      </c>
      <c r="F6" s="1">
        <v>6.1477449999999996E-4</v>
      </c>
      <c r="G6" s="1">
        <v>11</v>
      </c>
      <c r="H6" s="1">
        <v>5.5</v>
      </c>
      <c r="I6" s="1">
        <v>7.5</v>
      </c>
      <c r="J6" s="1">
        <v>5178</v>
      </c>
      <c r="K6" s="1">
        <v>8.8246753499999997</v>
      </c>
      <c r="L6" s="1">
        <v>0.99592541350000008</v>
      </c>
    </row>
    <row r="7" spans="1:63" x14ac:dyDescent="0.35">
      <c r="A7" s="1" t="s">
        <v>84</v>
      </c>
      <c r="B7" s="1">
        <v>0.96018518500000005</v>
      </c>
      <c r="C7" s="1">
        <v>0.51996124025000001</v>
      </c>
      <c r="D7" s="1">
        <v>0.99200692749999997</v>
      </c>
      <c r="E7" s="1">
        <v>0.66165755925000003</v>
      </c>
      <c r="F7" s="1">
        <v>7.9930725000000001E-3</v>
      </c>
      <c r="G7" s="1">
        <v>19.5</v>
      </c>
      <c r="H7" s="1">
        <v>26</v>
      </c>
      <c r="I7" s="1">
        <v>1.5</v>
      </c>
      <c r="J7" s="1">
        <v>3075.5</v>
      </c>
      <c r="K7" s="1">
        <v>4.4504060499999998</v>
      </c>
      <c r="L7" s="1">
        <v>0.99158715725000013</v>
      </c>
    </row>
    <row r="8" spans="1:63" x14ac:dyDescent="0.35">
      <c r="A8" s="1" t="s">
        <v>85</v>
      </c>
      <c r="B8" s="1">
        <v>0.8682614555</v>
      </c>
      <c r="C8" s="1">
        <v>0.77738927725000007</v>
      </c>
      <c r="D8" s="1">
        <v>0.99955871600000001</v>
      </c>
      <c r="E8" s="1">
        <v>0.80460559799999998</v>
      </c>
      <c r="F8" s="1">
        <v>4.4128400000000001E-4</v>
      </c>
      <c r="G8" s="1">
        <v>16.75</v>
      </c>
      <c r="H8" s="1">
        <v>9.75</v>
      </c>
      <c r="I8" s="1">
        <v>3.25</v>
      </c>
      <c r="J8" s="1">
        <v>12423.25</v>
      </c>
      <c r="K8" s="1">
        <v>35.741080600000004</v>
      </c>
      <c r="L8" s="1">
        <v>0.99897980750000004</v>
      </c>
    </row>
    <row r="9" spans="1:63" x14ac:dyDescent="0.35">
      <c r="A9" s="1" t="s">
        <v>86</v>
      </c>
      <c r="B9" s="1">
        <v>0.85034013624999993</v>
      </c>
      <c r="C9" s="1">
        <v>0.67757242750000002</v>
      </c>
      <c r="D9" s="1">
        <v>0.99401094549999991</v>
      </c>
      <c r="E9" s="1">
        <v>0.74255412799999998</v>
      </c>
      <c r="F9" s="1">
        <v>5.9890545000000003E-3</v>
      </c>
      <c r="G9" s="1">
        <v>14.25</v>
      </c>
      <c r="H9" s="1">
        <v>10</v>
      </c>
      <c r="I9" s="1">
        <v>3.75</v>
      </c>
      <c r="J9" s="1">
        <v>1406.25</v>
      </c>
      <c r="K9" s="1">
        <v>1.940416125</v>
      </c>
      <c r="L9" s="1">
        <v>0.98785949925000005</v>
      </c>
    </row>
    <row r="10" spans="1:63" x14ac:dyDescent="0.35">
      <c r="A10" s="1" t="s">
        <v>87</v>
      </c>
      <c r="B10" s="1">
        <v>0.71329365075000006</v>
      </c>
      <c r="C10" s="1">
        <v>0.74538461550000001</v>
      </c>
      <c r="D10" s="1">
        <v>0.99782199575000008</v>
      </c>
      <c r="E10" s="1">
        <v>0.70235326674999987</v>
      </c>
      <c r="F10" s="1">
        <v>2.1780042500000002E-3</v>
      </c>
      <c r="G10" s="1">
        <v>15</v>
      </c>
      <c r="H10" s="1">
        <v>10.75</v>
      </c>
      <c r="I10" s="1">
        <v>6</v>
      </c>
      <c r="J10" s="1">
        <v>3090.75</v>
      </c>
      <c r="K10" s="1">
        <v>4.4151571499999998</v>
      </c>
      <c r="L10" s="1">
        <v>0.99472182100000006</v>
      </c>
    </row>
    <row r="11" spans="1:63" x14ac:dyDescent="0.35">
      <c r="A11" s="1" t="s">
        <v>88</v>
      </c>
      <c r="B11" s="1">
        <v>0.77980769225000002</v>
      </c>
      <c r="C11" s="1">
        <v>0.69880952375000005</v>
      </c>
      <c r="D11" s="1">
        <v>0.99729750974999998</v>
      </c>
      <c r="E11" s="1">
        <v>0.7086166785000001</v>
      </c>
      <c r="F11" s="1">
        <v>2.70249025E-3</v>
      </c>
      <c r="G11" s="1">
        <v>15</v>
      </c>
      <c r="H11" s="1">
        <v>11</v>
      </c>
      <c r="I11" s="1">
        <v>5</v>
      </c>
      <c r="J11" s="1">
        <v>3090.5</v>
      </c>
      <c r="K11" s="1">
        <v>4.3067931750000001</v>
      </c>
      <c r="L11" s="1">
        <v>0.9939124385</v>
      </c>
    </row>
    <row r="14" spans="1:63" x14ac:dyDescent="0.35">
      <c r="A14" s="1" t="s">
        <v>89</v>
      </c>
      <c r="B14" s="1" t="s">
        <v>7</v>
      </c>
      <c r="C14" s="1" t="s">
        <v>8</v>
      </c>
      <c r="D14" s="1" t="s">
        <v>9</v>
      </c>
      <c r="E14" s="1" t="s">
        <v>10</v>
      </c>
      <c r="F14" s="1" t="s">
        <v>11</v>
      </c>
      <c r="G14" s="1" t="s">
        <v>3</v>
      </c>
      <c r="H14" s="1" t="s">
        <v>4</v>
      </c>
      <c r="I14" s="1" t="s">
        <v>6</v>
      </c>
      <c r="J14" s="1" t="s">
        <v>5</v>
      </c>
      <c r="K14" s="1" t="s">
        <v>1</v>
      </c>
      <c r="L14" s="1" t="s">
        <v>2</v>
      </c>
    </row>
    <row r="15" spans="1:63" x14ac:dyDescent="0.35">
      <c r="A15" s="1" t="s">
        <v>90</v>
      </c>
      <c r="B15" s="1">
        <v>0.88852813850000001</v>
      </c>
      <c r="C15" s="1">
        <v>0.68579359800000006</v>
      </c>
      <c r="D15" s="1">
        <v>0.98901843199999995</v>
      </c>
      <c r="E15" s="1">
        <v>0.75248361375000006</v>
      </c>
      <c r="F15" s="1">
        <v>1.0981568000000001E-2</v>
      </c>
      <c r="G15" s="1">
        <v>17.5</v>
      </c>
      <c r="H15" s="1">
        <v>12.5</v>
      </c>
      <c r="I15" s="1">
        <v>3.75</v>
      </c>
      <c r="J15" s="1">
        <v>1007</v>
      </c>
      <c r="K15" s="1">
        <v>1.2230349500000002</v>
      </c>
      <c r="L15" s="1">
        <v>0.98610998949999995</v>
      </c>
    </row>
    <row r="16" spans="1:63" x14ac:dyDescent="0.35">
      <c r="A16" s="1" t="s">
        <v>83</v>
      </c>
      <c r="B16" s="2">
        <v>0.63084415574999997</v>
      </c>
      <c r="C16" s="2">
        <v>0.75883838375000001</v>
      </c>
      <c r="D16" s="2">
        <v>0.99517639399999991</v>
      </c>
      <c r="E16" s="2">
        <v>0.67463741675</v>
      </c>
      <c r="F16" s="2">
        <v>4.8236059999999994E-3</v>
      </c>
      <c r="G16" s="2">
        <v>14</v>
      </c>
      <c r="H16" s="2">
        <v>8</v>
      </c>
      <c r="I16" s="2">
        <v>6.5</v>
      </c>
      <c r="J16" s="2">
        <v>1011.5</v>
      </c>
      <c r="K16" s="2">
        <v>1.21079275</v>
      </c>
      <c r="L16" s="2">
        <v>0.98264636500000002</v>
      </c>
    </row>
    <row r="17" spans="1:12" x14ac:dyDescent="0.35">
      <c r="A17" s="1" t="s">
        <v>84</v>
      </c>
      <c r="B17" s="2">
        <v>0.90216450199999998</v>
      </c>
      <c r="C17" s="2">
        <v>0.44178571425000002</v>
      </c>
      <c r="D17" s="2">
        <v>0.96507986175000005</v>
      </c>
      <c r="E17" s="2">
        <v>0.57577998050000001</v>
      </c>
      <c r="F17" s="2">
        <v>3.4920138249999996E-2</v>
      </c>
      <c r="G17" s="2">
        <v>18.25</v>
      </c>
      <c r="H17" s="2">
        <v>30</v>
      </c>
      <c r="I17" s="2">
        <v>3</v>
      </c>
      <c r="J17" s="2">
        <v>989.5</v>
      </c>
      <c r="K17" s="2">
        <v>1.2514378500000001</v>
      </c>
      <c r="L17" s="2">
        <v>0.96326172924999998</v>
      </c>
    </row>
    <row r="18" spans="1:12" x14ac:dyDescent="0.35">
      <c r="A18" s="1" t="s">
        <v>85</v>
      </c>
      <c r="B18" s="1">
        <v>0.98148148150000003</v>
      </c>
      <c r="C18" s="1">
        <v>0.71850198425</v>
      </c>
      <c r="D18" s="1">
        <v>0.99725740424999998</v>
      </c>
      <c r="E18" s="1">
        <v>0.8034776292500001</v>
      </c>
      <c r="F18" s="1">
        <v>2.7425957500000001E-3</v>
      </c>
      <c r="G18" s="1">
        <v>19.75</v>
      </c>
      <c r="H18" s="1">
        <v>13.5</v>
      </c>
      <c r="I18" s="1">
        <v>1</v>
      </c>
      <c r="J18" s="1">
        <v>4116.5</v>
      </c>
      <c r="K18" s="1">
        <v>5.2148115749999997</v>
      </c>
      <c r="L18" s="1">
        <v>0.9968601760000001</v>
      </c>
    </row>
    <row r="19" spans="1:12" x14ac:dyDescent="0.35">
      <c r="A19" s="1" t="s">
        <v>86</v>
      </c>
      <c r="B19" s="1">
        <v>0.83299640600000002</v>
      </c>
      <c r="C19" s="1">
        <v>0.65320512800000008</v>
      </c>
      <c r="D19" s="1">
        <v>0.97309009925000001</v>
      </c>
      <c r="E19" s="1">
        <v>0.69962335200000003</v>
      </c>
      <c r="F19" s="1">
        <v>2.690990075E-2</v>
      </c>
      <c r="G19" s="1">
        <v>14.5</v>
      </c>
      <c r="H19" s="1">
        <v>11.75</v>
      </c>
      <c r="I19" s="1">
        <v>5.5</v>
      </c>
      <c r="J19" s="1">
        <v>446</v>
      </c>
      <c r="K19" s="1">
        <v>0.61319729999999995</v>
      </c>
      <c r="L19" s="1">
        <v>0.95835625449999995</v>
      </c>
    </row>
    <row r="20" spans="1:12" x14ac:dyDescent="0.35">
      <c r="A20" s="1" t="s">
        <v>87</v>
      </c>
      <c r="B20" s="1">
        <v>0.87727272724999994</v>
      </c>
      <c r="C20" s="1">
        <v>0.707153582</v>
      </c>
      <c r="D20" s="1">
        <v>0.99071681300000003</v>
      </c>
      <c r="E20" s="1">
        <v>0.75800039750000003</v>
      </c>
      <c r="F20" s="1">
        <v>9.2831869999999983E-3</v>
      </c>
      <c r="G20" s="1">
        <v>16.25</v>
      </c>
      <c r="H20" s="1">
        <v>11.5</v>
      </c>
      <c r="I20" s="1">
        <v>4.75</v>
      </c>
      <c r="J20" s="1">
        <v>1008</v>
      </c>
      <c r="K20" s="1">
        <v>1.19062705</v>
      </c>
      <c r="L20" s="1">
        <v>0.98561121075000002</v>
      </c>
    </row>
    <row r="21" spans="1:12" x14ac:dyDescent="0.35">
      <c r="A21" s="1" t="s">
        <v>91</v>
      </c>
      <c r="B21" s="1">
        <v>0.8976190475000001</v>
      </c>
      <c r="C21" s="1">
        <v>0.71586345375000004</v>
      </c>
      <c r="D21" s="1">
        <v>0.98947085624999997</v>
      </c>
      <c r="E21" s="1">
        <v>0.76637999649999999</v>
      </c>
      <c r="F21" s="1">
        <v>1.0529143750000001E-2</v>
      </c>
      <c r="G21" s="1">
        <v>18</v>
      </c>
      <c r="H21" s="1">
        <v>13</v>
      </c>
      <c r="I21" s="1">
        <v>3.25</v>
      </c>
      <c r="J21" s="1">
        <v>1006.5</v>
      </c>
      <c r="K21" s="1">
        <v>1.19845705</v>
      </c>
      <c r="L21" s="1">
        <v>0.98669478499999996</v>
      </c>
    </row>
    <row r="24" spans="1:12" x14ac:dyDescent="0.35">
      <c r="A24" s="1" t="s">
        <v>92</v>
      </c>
      <c r="B24" s="1" t="s">
        <v>7</v>
      </c>
      <c r="C24" s="1" t="s">
        <v>8</v>
      </c>
      <c r="D24" s="1" t="s">
        <v>9</v>
      </c>
      <c r="E24" s="1" t="s">
        <v>10</v>
      </c>
      <c r="F24" s="1" t="s">
        <v>11</v>
      </c>
      <c r="G24" s="1" t="s">
        <v>3</v>
      </c>
      <c r="H24" s="1" t="s">
        <v>4</v>
      </c>
      <c r="I24" s="1" t="s">
        <v>5</v>
      </c>
      <c r="J24" s="1" t="s">
        <v>6</v>
      </c>
      <c r="K24" s="1" t="s">
        <v>1</v>
      </c>
      <c r="L24" s="1" t="s">
        <v>2</v>
      </c>
    </row>
    <row r="25" spans="1:12" x14ac:dyDescent="0.35">
      <c r="A25" s="1" t="s">
        <v>90</v>
      </c>
      <c r="B25" s="1">
        <v>0.65</v>
      </c>
      <c r="C25" s="1">
        <v>0.928571429</v>
      </c>
      <c r="D25" s="1">
        <v>0.75</v>
      </c>
      <c r="E25" s="1">
        <v>0.764705882</v>
      </c>
      <c r="F25" s="1">
        <v>0.25</v>
      </c>
      <c r="G25" s="1">
        <v>130</v>
      </c>
      <c r="H25" s="1">
        <v>10</v>
      </c>
      <c r="I25" s="1">
        <v>30</v>
      </c>
      <c r="J25" s="1">
        <v>70</v>
      </c>
      <c r="K25" s="1">
        <v>0.29087099999999999</v>
      </c>
      <c r="L25" s="1">
        <v>0.66666666699999999</v>
      </c>
    </row>
    <row r="26" spans="1:12" x14ac:dyDescent="0.35">
      <c r="A26" s="1" t="s">
        <v>91</v>
      </c>
      <c r="B26" s="1">
        <v>0.56999999999999995</v>
      </c>
      <c r="C26" s="1">
        <v>0.93442623000000002</v>
      </c>
      <c r="D26" s="1">
        <v>0.8</v>
      </c>
      <c r="E26" s="1">
        <v>0.70807453399999998</v>
      </c>
      <c r="F26" s="1">
        <v>0.2</v>
      </c>
      <c r="G26" s="1">
        <v>114</v>
      </c>
      <c r="H26" s="1">
        <v>8</v>
      </c>
      <c r="I26" s="1">
        <v>32</v>
      </c>
      <c r="J26" s="1">
        <v>86</v>
      </c>
      <c r="K26" s="1">
        <v>0.28756520000000002</v>
      </c>
      <c r="L26" s="1">
        <v>0.60833333300000003</v>
      </c>
    </row>
    <row r="27" spans="1:12" x14ac:dyDescent="0.35">
      <c r="A27" s="1" t="s">
        <v>93</v>
      </c>
      <c r="B27" s="1">
        <v>0.73</v>
      </c>
      <c r="C27" s="1">
        <v>0.92405063300000001</v>
      </c>
      <c r="D27" s="1">
        <v>0.7</v>
      </c>
      <c r="E27" s="1">
        <v>0.81564245800000001</v>
      </c>
      <c r="F27" s="1">
        <v>0.3</v>
      </c>
      <c r="G27" s="1">
        <v>146</v>
      </c>
      <c r="H27" s="1">
        <v>12</v>
      </c>
      <c r="I27" s="1">
        <v>28</v>
      </c>
      <c r="J27" s="1">
        <v>54</v>
      </c>
      <c r="K27" s="1">
        <v>0.29652620000000002</v>
      </c>
      <c r="L27" s="1">
        <v>0.72499999999999998</v>
      </c>
    </row>
    <row r="51" spans="13:13" x14ac:dyDescent="0.35">
      <c r="M51" s="1" t="s">
        <v>13</v>
      </c>
    </row>
    <row r="69" spans="1:13" x14ac:dyDescent="0.35">
      <c r="A69" s="1" t="s">
        <v>76</v>
      </c>
      <c r="B69" s="1">
        <v>1.1497584000000001</v>
      </c>
      <c r="C69" s="1">
        <v>0.99822222199999999</v>
      </c>
      <c r="D69" s="1">
        <v>6</v>
      </c>
      <c r="E69" s="1">
        <v>1</v>
      </c>
      <c r="F69" s="1">
        <v>1117</v>
      </c>
      <c r="G69" s="1">
        <v>0</v>
      </c>
      <c r="H69" s="1">
        <v>1</v>
      </c>
      <c r="I69" s="1">
        <v>0.85714285700000004</v>
      </c>
      <c r="J69" s="1">
        <v>0.99910554600000001</v>
      </c>
      <c r="K69" s="1">
        <v>0.92307692299999999</v>
      </c>
      <c r="L69" s="1">
        <v>8.9445400000000004E-4</v>
      </c>
    </row>
    <row r="70" spans="1:13" x14ac:dyDescent="0.35">
      <c r="A70" s="1" t="s">
        <v>13</v>
      </c>
    </row>
    <row r="71" spans="1:13" x14ac:dyDescent="0.35">
      <c r="A71" s="1" t="s">
        <v>77</v>
      </c>
      <c r="B71" s="1">
        <v>2.0039137</v>
      </c>
      <c r="C71" s="1">
        <v>0.99545454499999997</v>
      </c>
      <c r="D71" s="1">
        <v>10</v>
      </c>
      <c r="E71" s="1">
        <v>1</v>
      </c>
      <c r="F71" s="1">
        <v>1304</v>
      </c>
      <c r="G71" s="1">
        <v>3</v>
      </c>
      <c r="H71" s="1">
        <v>0.76923076899999998</v>
      </c>
      <c r="I71" s="1">
        <v>0.909090909</v>
      </c>
      <c r="J71" s="1">
        <v>0.99923371599999999</v>
      </c>
      <c r="K71" s="1">
        <v>0.83333333300000001</v>
      </c>
      <c r="L71" s="1">
        <v>7.66284E-4</v>
      </c>
    </row>
    <row r="72" spans="1:13" x14ac:dyDescent="0.35">
      <c r="A72" s="1" t="s">
        <v>13</v>
      </c>
    </row>
    <row r="73" spans="1:13" x14ac:dyDescent="0.35">
      <c r="A73" s="1" t="s">
        <v>78</v>
      </c>
      <c r="B73" s="1">
        <v>3.8548775000000002</v>
      </c>
      <c r="C73" s="1">
        <v>0.99621052600000004</v>
      </c>
      <c r="D73" s="1">
        <v>8</v>
      </c>
      <c r="E73" s="1">
        <v>9</v>
      </c>
      <c r="F73" s="1">
        <v>2358</v>
      </c>
      <c r="G73" s="1">
        <v>0</v>
      </c>
      <c r="H73" s="1">
        <v>1</v>
      </c>
      <c r="I73" s="1">
        <v>0.47058823500000002</v>
      </c>
      <c r="J73" s="1">
        <v>0.99619771899999998</v>
      </c>
      <c r="K73" s="1">
        <v>0.64</v>
      </c>
      <c r="L73" s="1">
        <v>3.8022809999999998E-3</v>
      </c>
    </row>
    <row r="74" spans="1:13" x14ac:dyDescent="0.35">
      <c r="A74" s="1" t="s">
        <v>13</v>
      </c>
    </row>
    <row r="75" spans="1:13" x14ac:dyDescent="0.35">
      <c r="A75" s="1" t="s">
        <v>79</v>
      </c>
      <c r="B75" s="1">
        <v>26.106062999999999</v>
      </c>
      <c r="C75" s="1">
        <v>0.99743749999999998</v>
      </c>
      <c r="D75" s="1">
        <v>46</v>
      </c>
      <c r="E75" s="1">
        <v>31</v>
      </c>
      <c r="F75" s="1">
        <v>15913</v>
      </c>
      <c r="G75" s="1">
        <v>5</v>
      </c>
      <c r="H75" s="1">
        <v>0.90196078400000002</v>
      </c>
      <c r="I75" s="1">
        <v>0.59740259699999998</v>
      </c>
      <c r="J75" s="1">
        <v>0.99805569500000002</v>
      </c>
      <c r="K75" s="1">
        <v>0.71875</v>
      </c>
      <c r="L75" s="1">
        <v>1.9443049999999999E-3</v>
      </c>
    </row>
    <row r="76" spans="1:13" x14ac:dyDescent="0.35">
      <c r="A76" s="1" t="s">
        <v>81</v>
      </c>
      <c r="B76" s="2">
        <f>AVERAGE(B69:B75)</f>
        <v>8.2786531500000002</v>
      </c>
      <c r="C76" s="2">
        <f t="shared" ref="C76:L76" si="0">AVERAGE(C69:C75)</f>
        <v>0.99683119824999999</v>
      </c>
      <c r="D76" s="2">
        <f t="shared" si="0"/>
        <v>17.5</v>
      </c>
      <c r="E76" s="2">
        <f t="shared" si="0"/>
        <v>10.5</v>
      </c>
      <c r="F76" s="2">
        <f t="shared" si="0"/>
        <v>5173</v>
      </c>
      <c r="G76" s="2">
        <f t="shared" si="0"/>
        <v>2</v>
      </c>
      <c r="H76" s="2">
        <f t="shared" si="0"/>
        <v>0.91779788824999997</v>
      </c>
      <c r="I76" s="2">
        <f t="shared" si="0"/>
        <v>0.70855614950000001</v>
      </c>
      <c r="J76" s="2">
        <f t="shared" si="0"/>
        <v>0.99814816900000003</v>
      </c>
      <c r="K76" s="2">
        <f t="shared" si="0"/>
        <v>0.77879006400000006</v>
      </c>
      <c r="L76" s="2">
        <f t="shared" si="0"/>
        <v>1.851831E-3</v>
      </c>
      <c r="M76" s="1" t="s">
        <v>13</v>
      </c>
    </row>
    <row r="77" spans="1:13" x14ac:dyDescent="0.35">
      <c r="A77" s="1" t="s">
        <v>13</v>
      </c>
      <c r="B77" s="1" t="s">
        <v>13</v>
      </c>
      <c r="C77" s="1" t="s">
        <v>13</v>
      </c>
      <c r="D77" s="1" t="s">
        <v>13</v>
      </c>
      <c r="E77" s="1" t="s">
        <v>13</v>
      </c>
      <c r="F77" s="1" t="s">
        <v>13</v>
      </c>
      <c r="G77" s="1" t="s">
        <v>13</v>
      </c>
      <c r="H77" s="1" t="s">
        <v>13</v>
      </c>
      <c r="I77" s="1" t="s">
        <v>13</v>
      </c>
      <c r="J77" s="1" t="s">
        <v>13</v>
      </c>
      <c r="K77" s="1" t="s">
        <v>13</v>
      </c>
      <c r="L77" s="1" t="s">
        <v>13</v>
      </c>
    </row>
    <row r="78" spans="1:13" x14ac:dyDescent="0.35">
      <c r="A78" s="1" t="s">
        <v>13</v>
      </c>
    </row>
    <row r="79" spans="1:13" x14ac:dyDescent="0.35">
      <c r="A79" s="1" t="s">
        <v>14</v>
      </c>
      <c r="B79" s="1">
        <v>3.2273664000000002</v>
      </c>
    </row>
    <row r="80" spans="1:13" x14ac:dyDescent="0.35">
      <c r="A80" s="1" t="s">
        <v>13</v>
      </c>
    </row>
    <row r="81" spans="1:12" x14ac:dyDescent="0.35">
      <c r="A81" s="1" t="s">
        <v>15</v>
      </c>
      <c r="B81" s="1">
        <v>0.30817860000000002</v>
      </c>
      <c r="C81" s="1">
        <v>0.66666666699999999</v>
      </c>
      <c r="D81" s="1">
        <v>130</v>
      </c>
      <c r="E81" s="1">
        <v>10</v>
      </c>
      <c r="F81" s="1">
        <v>30</v>
      </c>
      <c r="G81" s="1">
        <v>70</v>
      </c>
      <c r="H81" s="1">
        <v>0.65</v>
      </c>
      <c r="I81" s="1">
        <v>0.928571429</v>
      </c>
      <c r="J81" s="1">
        <v>0.75</v>
      </c>
      <c r="K81" s="1">
        <v>0.764705882</v>
      </c>
      <c r="L81" s="1">
        <v>0.25</v>
      </c>
    </row>
    <row r="82" spans="1:12" x14ac:dyDescent="0.35">
      <c r="A82" s="1" t="s">
        <v>13</v>
      </c>
    </row>
    <row r="83" spans="1:12" x14ac:dyDescent="0.35">
      <c r="A83" s="1" t="s">
        <v>16</v>
      </c>
      <c r="B83" s="1">
        <v>4.8964416999999996</v>
      </c>
      <c r="C83" s="1">
        <v>0.85714285700000004</v>
      </c>
      <c r="D83" s="1">
        <v>6</v>
      </c>
      <c r="E83" s="1">
        <v>0</v>
      </c>
      <c r="F83" s="1">
        <v>0</v>
      </c>
      <c r="G83" s="1">
        <v>1</v>
      </c>
      <c r="H83" s="1">
        <v>0.85714285700000004</v>
      </c>
      <c r="I83" s="1">
        <v>1</v>
      </c>
      <c r="J83" s="1" t="s">
        <v>17</v>
      </c>
      <c r="K83" s="1">
        <v>0.92307692299999999</v>
      </c>
      <c r="L83" s="1" t="s">
        <v>17</v>
      </c>
    </row>
    <row r="84" spans="1:12" x14ac:dyDescent="0.35">
      <c r="A84" s="1" t="s">
        <v>13</v>
      </c>
    </row>
    <row r="85" spans="1:12" x14ac:dyDescent="0.35">
      <c r="A85" s="1" t="s">
        <v>22</v>
      </c>
      <c r="B85" s="1">
        <v>0.30383890000000002</v>
      </c>
      <c r="C85" s="1">
        <v>0.98222222199999998</v>
      </c>
      <c r="D85" s="1">
        <v>3</v>
      </c>
      <c r="E85" s="1">
        <v>0</v>
      </c>
      <c r="F85" s="1">
        <v>218</v>
      </c>
      <c r="G85" s="1">
        <v>2</v>
      </c>
      <c r="H85" s="1">
        <v>0.6</v>
      </c>
      <c r="I85" s="1">
        <v>1</v>
      </c>
      <c r="J85" s="1">
        <v>1</v>
      </c>
      <c r="K85" s="1">
        <v>0.75</v>
      </c>
      <c r="L85" s="1">
        <v>0</v>
      </c>
    </row>
    <row r="86" spans="1:12" x14ac:dyDescent="0.35">
      <c r="A86" s="1" t="s">
        <v>13</v>
      </c>
    </row>
    <row r="87" spans="1:12" x14ac:dyDescent="0.35">
      <c r="A87" s="1" t="s">
        <v>23</v>
      </c>
      <c r="B87" s="1">
        <v>0.36440990000000001</v>
      </c>
      <c r="C87" s="1">
        <v>0.981060606</v>
      </c>
      <c r="D87" s="1">
        <v>10</v>
      </c>
      <c r="E87" s="1">
        <v>0</v>
      </c>
      <c r="F87" s="1">
        <v>249</v>
      </c>
      <c r="G87" s="1">
        <v>4</v>
      </c>
      <c r="H87" s="1">
        <v>0.71428571399999996</v>
      </c>
      <c r="I87" s="1">
        <v>1</v>
      </c>
      <c r="J87" s="1">
        <v>1</v>
      </c>
      <c r="K87" s="1">
        <v>0.83333333300000001</v>
      </c>
      <c r="L87" s="1">
        <v>0</v>
      </c>
    </row>
    <row r="88" spans="1:12" x14ac:dyDescent="0.35">
      <c r="A88" s="1" t="s">
        <v>13</v>
      </c>
    </row>
    <row r="89" spans="1:12" x14ac:dyDescent="0.35">
      <c r="A89" s="1" t="s">
        <v>24</v>
      </c>
      <c r="B89" s="1">
        <v>0.60313380000000005</v>
      </c>
      <c r="C89" s="1">
        <v>0.98105263200000004</v>
      </c>
      <c r="D89" s="1">
        <v>4</v>
      </c>
      <c r="E89" s="1">
        <v>5</v>
      </c>
      <c r="F89" s="1">
        <v>462</v>
      </c>
      <c r="G89" s="1">
        <v>4</v>
      </c>
      <c r="H89" s="1">
        <v>0.5</v>
      </c>
      <c r="I89" s="1">
        <v>0.44444444399999999</v>
      </c>
      <c r="J89" s="1">
        <v>0.98929336199999995</v>
      </c>
      <c r="K89" s="1">
        <v>0.47058823500000002</v>
      </c>
      <c r="L89" s="1">
        <v>1.0706637999999999E-2</v>
      </c>
    </row>
    <row r="90" spans="1:12" x14ac:dyDescent="0.35">
      <c r="A90" s="1" t="s">
        <v>13</v>
      </c>
    </row>
    <row r="91" spans="1:12" x14ac:dyDescent="0.35">
      <c r="A91" s="1" t="s">
        <v>25</v>
      </c>
      <c r="B91" s="1">
        <v>3.5717884</v>
      </c>
      <c r="C91" s="1">
        <v>0.98624999999999996</v>
      </c>
      <c r="D91" s="1">
        <v>39</v>
      </c>
      <c r="E91" s="1">
        <v>27</v>
      </c>
      <c r="F91" s="1">
        <v>3117</v>
      </c>
      <c r="G91" s="1">
        <v>16</v>
      </c>
      <c r="H91" s="1">
        <v>0.70909090900000005</v>
      </c>
      <c r="I91" s="1">
        <v>0.590909091</v>
      </c>
      <c r="J91" s="1">
        <v>0.99141221400000001</v>
      </c>
      <c r="K91" s="1">
        <v>0.64462809899999995</v>
      </c>
      <c r="L91" s="1">
        <v>8.587786E-3</v>
      </c>
    </row>
    <row r="92" spans="1:12" x14ac:dyDescent="0.35">
      <c r="A92" s="1" t="s">
        <v>83</v>
      </c>
      <c r="B92" s="2">
        <f t="shared" ref="B92:L92" si="1">AVERAGE(B85:B91)</f>
        <v>1.21079275</v>
      </c>
      <c r="C92" s="2">
        <f t="shared" si="1"/>
        <v>0.98264636500000002</v>
      </c>
      <c r="D92" s="2">
        <f t="shared" si="1"/>
        <v>14</v>
      </c>
      <c r="E92" s="2">
        <f t="shared" si="1"/>
        <v>8</v>
      </c>
      <c r="F92" s="2">
        <f t="shared" si="1"/>
        <v>1011.5</v>
      </c>
      <c r="G92" s="2">
        <f t="shared" si="1"/>
        <v>6.5</v>
      </c>
      <c r="H92" s="2">
        <f t="shared" si="1"/>
        <v>0.63084415574999997</v>
      </c>
      <c r="I92" s="2">
        <f t="shared" si="1"/>
        <v>0.75883838375000001</v>
      </c>
      <c r="J92" s="2">
        <f t="shared" si="1"/>
        <v>0.99517639399999991</v>
      </c>
      <c r="K92" s="2">
        <f t="shared" si="1"/>
        <v>0.67463741675</v>
      </c>
      <c r="L92" s="2">
        <f t="shared" si="1"/>
        <v>4.8236059999999994E-3</v>
      </c>
    </row>
    <row r="94" spans="1:12" x14ac:dyDescent="0.35">
      <c r="A94" s="1" t="s">
        <v>26</v>
      </c>
      <c r="B94" s="1">
        <v>1.2821560999999999</v>
      </c>
      <c r="C94" s="1">
        <v>0.99733333300000004</v>
      </c>
      <c r="D94" s="1">
        <v>4</v>
      </c>
      <c r="E94" s="1">
        <v>0</v>
      </c>
      <c r="F94" s="1">
        <v>1118</v>
      </c>
      <c r="G94" s="1">
        <v>0</v>
      </c>
      <c r="H94" s="1">
        <v>1</v>
      </c>
      <c r="I94" s="1">
        <v>1</v>
      </c>
      <c r="J94" s="1">
        <v>1</v>
      </c>
      <c r="K94" s="1">
        <v>1</v>
      </c>
      <c r="L94" s="1">
        <v>0</v>
      </c>
    </row>
    <row r="95" spans="1:12" x14ac:dyDescent="0.35">
      <c r="A95" s="1" t="s">
        <v>13</v>
      </c>
    </row>
    <row r="96" spans="1:12" x14ac:dyDescent="0.35">
      <c r="A96" s="1" t="s">
        <v>27</v>
      </c>
      <c r="B96" s="1">
        <v>2.2924495</v>
      </c>
      <c r="C96" s="1">
        <v>0.99242424200000001</v>
      </c>
      <c r="D96" s="1">
        <v>5</v>
      </c>
      <c r="E96" s="1">
        <v>0</v>
      </c>
      <c r="F96" s="1">
        <v>1305</v>
      </c>
      <c r="G96" s="1">
        <v>8</v>
      </c>
      <c r="H96" s="1">
        <v>0.38461538499999998</v>
      </c>
      <c r="I96" s="1">
        <v>1</v>
      </c>
      <c r="J96" s="1">
        <v>1</v>
      </c>
      <c r="K96" s="1">
        <v>0.55555555599999995</v>
      </c>
      <c r="L96" s="1">
        <v>0</v>
      </c>
    </row>
    <row r="97" spans="1:13" x14ac:dyDescent="0.35">
      <c r="A97" s="1" t="s">
        <v>13</v>
      </c>
    </row>
    <row r="98" spans="1:13" x14ac:dyDescent="0.35">
      <c r="A98" s="1" t="s">
        <v>28</v>
      </c>
      <c r="B98" s="1">
        <v>4.6096374000000004</v>
      </c>
      <c r="C98" s="1">
        <v>0.99663157899999999</v>
      </c>
      <c r="D98" s="1">
        <v>3</v>
      </c>
      <c r="E98" s="1">
        <v>3</v>
      </c>
      <c r="F98" s="1">
        <v>2364</v>
      </c>
      <c r="G98" s="1">
        <v>5</v>
      </c>
      <c r="H98" s="1">
        <v>0.375</v>
      </c>
      <c r="I98" s="1">
        <v>0.5</v>
      </c>
      <c r="J98" s="1">
        <v>0.99873257299999996</v>
      </c>
      <c r="K98" s="1">
        <v>0.428571429</v>
      </c>
      <c r="L98" s="1">
        <v>1.267427E-3</v>
      </c>
    </row>
    <row r="99" spans="1:13" x14ac:dyDescent="0.35">
      <c r="A99" s="1" t="s">
        <v>13</v>
      </c>
    </row>
    <row r="100" spans="1:13" x14ac:dyDescent="0.35">
      <c r="A100" s="1" t="s">
        <v>29</v>
      </c>
      <c r="B100" s="1">
        <v>27.1144584</v>
      </c>
      <c r="C100" s="1">
        <v>0.99731250000000005</v>
      </c>
      <c r="D100" s="1">
        <v>32</v>
      </c>
      <c r="E100" s="1">
        <v>19</v>
      </c>
      <c r="F100" s="1">
        <v>15925</v>
      </c>
      <c r="G100" s="1">
        <v>17</v>
      </c>
      <c r="H100" s="1">
        <v>0.653061224</v>
      </c>
      <c r="I100" s="1">
        <v>0.62745097999999999</v>
      </c>
      <c r="J100" s="1">
        <v>0.99880832900000005</v>
      </c>
      <c r="K100" s="1">
        <v>0.64</v>
      </c>
      <c r="L100" s="1">
        <v>1.191671E-3</v>
      </c>
    </row>
    <row r="101" spans="1:13" x14ac:dyDescent="0.35">
      <c r="A101" s="1" t="s">
        <v>83</v>
      </c>
      <c r="B101" s="2">
        <f>AVERAGE(B94:B100)</f>
        <v>8.8246753499999997</v>
      </c>
      <c r="C101" s="2">
        <f t="shared" ref="C101:L101" si="2">AVERAGE(C94:C100)</f>
        <v>0.99592541350000008</v>
      </c>
      <c r="D101" s="2">
        <f t="shared" si="2"/>
        <v>11</v>
      </c>
      <c r="E101" s="2">
        <f t="shared" si="2"/>
        <v>5.5</v>
      </c>
      <c r="F101" s="2">
        <f t="shared" si="2"/>
        <v>5178</v>
      </c>
      <c r="G101" s="2">
        <f t="shared" si="2"/>
        <v>7.5</v>
      </c>
      <c r="H101" s="2">
        <f t="shared" si="2"/>
        <v>0.60316915225000001</v>
      </c>
      <c r="I101" s="2">
        <f t="shared" si="2"/>
        <v>0.78186274499999997</v>
      </c>
      <c r="J101" s="2">
        <f t="shared" si="2"/>
        <v>0.99938522549999997</v>
      </c>
      <c r="K101" s="2">
        <f t="shared" si="2"/>
        <v>0.65603174624999994</v>
      </c>
      <c r="L101" s="2">
        <f t="shared" si="2"/>
        <v>6.1477449999999996E-4</v>
      </c>
      <c r="M101" s="1" t="s">
        <v>13</v>
      </c>
    </row>
    <row r="102" spans="1:13" x14ac:dyDescent="0.35">
      <c r="A102" s="1" t="s">
        <v>13</v>
      </c>
      <c r="B102" s="1" t="s">
        <v>13</v>
      </c>
      <c r="C102" s="1" t="s">
        <v>13</v>
      </c>
      <c r="D102" s="1" t="s">
        <v>13</v>
      </c>
      <c r="E102" s="1" t="s">
        <v>13</v>
      </c>
      <c r="F102" s="1" t="s">
        <v>13</v>
      </c>
      <c r="G102" s="1" t="s">
        <v>13</v>
      </c>
      <c r="H102" s="1" t="s">
        <v>13</v>
      </c>
      <c r="I102" s="1" t="s">
        <v>13</v>
      </c>
      <c r="J102" s="1" t="s">
        <v>13</v>
      </c>
      <c r="K102" s="1" t="s">
        <v>13</v>
      </c>
      <c r="L102" s="1" t="s">
        <v>13</v>
      </c>
    </row>
    <row r="103" spans="1:13" x14ac:dyDescent="0.35">
      <c r="A103" s="1" t="s">
        <v>13</v>
      </c>
    </row>
    <row r="104" spans="1:13" x14ac:dyDescent="0.35">
      <c r="A104" s="1" t="s">
        <v>14</v>
      </c>
      <c r="B104" s="1">
        <v>3.2947978999999998</v>
      </c>
    </row>
    <row r="105" spans="1:13" x14ac:dyDescent="0.35">
      <c r="A105" s="1" t="s">
        <v>13</v>
      </c>
    </row>
    <row r="106" spans="1:13" x14ac:dyDescent="0.35">
      <c r="A106" s="1" t="s">
        <v>15</v>
      </c>
      <c r="B106" s="1">
        <v>0.30858079999999999</v>
      </c>
      <c r="C106" s="1">
        <v>0.66666666699999999</v>
      </c>
      <c r="D106" s="1">
        <v>130</v>
      </c>
      <c r="E106" s="1">
        <v>10</v>
      </c>
      <c r="F106" s="1">
        <v>30</v>
      </c>
      <c r="G106" s="1">
        <v>70</v>
      </c>
      <c r="H106" s="1">
        <v>0.65</v>
      </c>
      <c r="I106" s="1">
        <v>0.928571429</v>
      </c>
      <c r="J106" s="1">
        <v>0.75</v>
      </c>
      <c r="K106" s="1">
        <v>0.764705882</v>
      </c>
      <c r="L106" s="1">
        <v>0.25</v>
      </c>
    </row>
    <row r="107" spans="1:13" x14ac:dyDescent="0.35">
      <c r="A107" s="1" t="s">
        <v>13</v>
      </c>
    </row>
    <row r="108" spans="1:13" x14ac:dyDescent="0.35">
      <c r="A108" s="1" t="s">
        <v>16</v>
      </c>
      <c r="B108" s="1">
        <v>5.0271172000000002</v>
      </c>
      <c r="C108" s="1">
        <v>0.85714285700000004</v>
      </c>
      <c r="D108" s="1">
        <v>6</v>
      </c>
      <c r="E108" s="1">
        <v>0</v>
      </c>
      <c r="F108" s="1">
        <v>0</v>
      </c>
      <c r="G108" s="1">
        <v>1</v>
      </c>
      <c r="H108" s="1">
        <v>0.85714285700000004</v>
      </c>
      <c r="I108" s="1">
        <v>1</v>
      </c>
      <c r="J108" s="1" t="s">
        <v>17</v>
      </c>
      <c r="K108" s="1">
        <v>0.92307692299999999</v>
      </c>
      <c r="L108" s="1" t="s">
        <v>17</v>
      </c>
    </row>
    <row r="109" spans="1:13" x14ac:dyDescent="0.35">
      <c r="A109" s="1" t="s">
        <v>13</v>
      </c>
    </row>
    <row r="110" spans="1:13" x14ac:dyDescent="0.35">
      <c r="A110" s="1" t="s">
        <v>30</v>
      </c>
      <c r="B110" s="1">
        <v>0.30814459999999999</v>
      </c>
      <c r="C110" s="1">
        <v>0.97777777799999999</v>
      </c>
      <c r="D110" s="1">
        <v>6</v>
      </c>
      <c r="E110" s="1">
        <v>4</v>
      </c>
      <c r="F110" s="1">
        <v>214</v>
      </c>
      <c r="G110" s="1">
        <v>1</v>
      </c>
      <c r="H110" s="1">
        <v>0.85714285700000004</v>
      </c>
      <c r="I110" s="1">
        <v>0.6</v>
      </c>
      <c r="J110" s="1">
        <v>0.98165137599999996</v>
      </c>
      <c r="K110" s="1">
        <v>0.70588235300000002</v>
      </c>
      <c r="L110" s="1">
        <v>1.8348624000000001E-2</v>
      </c>
    </row>
    <row r="111" spans="1:13" x14ac:dyDescent="0.35">
      <c r="A111" s="1" t="s">
        <v>13</v>
      </c>
    </row>
    <row r="112" spans="1:13" x14ac:dyDescent="0.35">
      <c r="A112" s="1" t="s">
        <v>31</v>
      </c>
      <c r="B112" s="1">
        <v>0.38892559999999998</v>
      </c>
      <c r="C112" s="1">
        <v>0.95454545499999999</v>
      </c>
      <c r="D112" s="1">
        <v>14</v>
      </c>
      <c r="E112" s="1">
        <v>11</v>
      </c>
      <c r="F112" s="1">
        <v>238</v>
      </c>
      <c r="G112" s="1">
        <v>1</v>
      </c>
      <c r="H112" s="1">
        <v>0.93333333299999999</v>
      </c>
      <c r="I112" s="1">
        <v>0.56000000000000005</v>
      </c>
      <c r="J112" s="1">
        <v>0.95582329300000002</v>
      </c>
      <c r="K112" s="1">
        <v>0.7</v>
      </c>
      <c r="L112" s="1">
        <v>4.4176707000000003E-2</v>
      </c>
    </row>
    <row r="113" spans="1:13" x14ac:dyDescent="0.35">
      <c r="A113" s="1" t="s">
        <v>13</v>
      </c>
    </row>
    <row r="114" spans="1:13" x14ac:dyDescent="0.35">
      <c r="A114" s="1" t="s">
        <v>32</v>
      </c>
      <c r="B114" s="1">
        <v>0.60625450000000003</v>
      </c>
      <c r="C114" s="1">
        <v>0.94947368399999998</v>
      </c>
      <c r="D114" s="1">
        <v>8</v>
      </c>
      <c r="E114" s="1">
        <v>24</v>
      </c>
      <c r="F114" s="1">
        <v>443</v>
      </c>
      <c r="G114" s="1">
        <v>0</v>
      </c>
      <c r="H114" s="1">
        <v>1</v>
      </c>
      <c r="I114" s="1">
        <v>0.25</v>
      </c>
      <c r="J114" s="1">
        <v>0.94860813700000002</v>
      </c>
      <c r="K114" s="1">
        <v>0.4</v>
      </c>
      <c r="L114" s="1">
        <v>5.1391863000000003E-2</v>
      </c>
    </row>
    <row r="115" spans="1:13" x14ac:dyDescent="0.35">
      <c r="A115" s="1" t="s">
        <v>13</v>
      </c>
    </row>
    <row r="116" spans="1:13" x14ac:dyDescent="0.35">
      <c r="A116" s="1" t="s">
        <v>33</v>
      </c>
      <c r="B116" s="1">
        <v>3.7024267000000002</v>
      </c>
      <c r="C116" s="1">
        <v>0.97124999999999995</v>
      </c>
      <c r="D116" s="1">
        <v>45</v>
      </c>
      <c r="E116" s="1">
        <v>81</v>
      </c>
      <c r="F116" s="1">
        <v>3063</v>
      </c>
      <c r="G116" s="1">
        <v>10</v>
      </c>
      <c r="H116" s="1">
        <v>0.81818181800000001</v>
      </c>
      <c r="I116" s="1">
        <v>0.35714285699999998</v>
      </c>
      <c r="J116" s="1">
        <v>0.97423664099999996</v>
      </c>
      <c r="K116" s="1">
        <v>0.49723756899999999</v>
      </c>
      <c r="L116" s="1">
        <v>2.5763359E-2</v>
      </c>
    </row>
    <row r="117" spans="1:13" x14ac:dyDescent="0.35">
      <c r="A117" s="1" t="s">
        <v>84</v>
      </c>
      <c r="B117" s="2">
        <f>AVERAGE(B110:B116)</f>
        <v>1.2514378500000001</v>
      </c>
      <c r="C117" s="2">
        <f t="shared" ref="C117:L117" si="3">AVERAGE(C110:C116)</f>
        <v>0.96326172924999998</v>
      </c>
      <c r="D117" s="2">
        <f t="shared" si="3"/>
        <v>18.25</v>
      </c>
      <c r="E117" s="2">
        <f t="shared" si="3"/>
        <v>30</v>
      </c>
      <c r="F117" s="2">
        <f t="shared" si="3"/>
        <v>989.5</v>
      </c>
      <c r="G117" s="2">
        <f t="shared" si="3"/>
        <v>3</v>
      </c>
      <c r="H117" s="2">
        <f t="shared" si="3"/>
        <v>0.90216450199999998</v>
      </c>
      <c r="I117" s="2">
        <f t="shared" si="3"/>
        <v>0.44178571425000002</v>
      </c>
      <c r="J117" s="2">
        <f t="shared" si="3"/>
        <v>0.96507986175000005</v>
      </c>
      <c r="K117" s="2">
        <f t="shared" si="3"/>
        <v>0.57577998050000001</v>
      </c>
      <c r="L117" s="2">
        <f t="shared" si="3"/>
        <v>3.4920138249999996E-2</v>
      </c>
    </row>
    <row r="118" spans="1:13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3" x14ac:dyDescent="0.35">
      <c r="A119" s="1" t="s">
        <v>34</v>
      </c>
      <c r="B119" s="1">
        <v>0.74705069999999996</v>
      </c>
      <c r="C119" s="1">
        <v>0.99407407400000003</v>
      </c>
      <c r="D119" s="1">
        <v>7</v>
      </c>
      <c r="E119" s="1">
        <v>4</v>
      </c>
      <c r="F119" s="1">
        <v>664</v>
      </c>
      <c r="G119" s="1">
        <v>0</v>
      </c>
      <c r="H119" s="1">
        <v>1</v>
      </c>
      <c r="I119" s="1">
        <v>0.63636363600000001</v>
      </c>
      <c r="J119" s="1">
        <v>0.99401197600000002</v>
      </c>
      <c r="K119" s="1">
        <v>0.77777777800000003</v>
      </c>
      <c r="L119" s="1">
        <v>5.9880239999999998E-3</v>
      </c>
    </row>
    <row r="120" spans="1:13" x14ac:dyDescent="0.35">
      <c r="A120" s="1" t="s">
        <v>13</v>
      </c>
    </row>
    <row r="121" spans="1:13" x14ac:dyDescent="0.35">
      <c r="A121" s="1" t="s">
        <v>35</v>
      </c>
      <c r="B121" s="1">
        <v>1.0224664000000001</v>
      </c>
      <c r="C121" s="1">
        <v>0.99116161599999997</v>
      </c>
      <c r="D121" s="1">
        <v>14</v>
      </c>
      <c r="E121" s="1">
        <v>6</v>
      </c>
      <c r="F121" s="1">
        <v>771</v>
      </c>
      <c r="G121" s="1">
        <v>1</v>
      </c>
      <c r="H121" s="1">
        <v>0.93333333299999999</v>
      </c>
      <c r="I121" s="1">
        <v>0.7</v>
      </c>
      <c r="J121" s="1">
        <v>0.992277992</v>
      </c>
      <c r="K121" s="1">
        <v>0.8</v>
      </c>
      <c r="L121" s="1">
        <v>7.7220079999999998E-3</v>
      </c>
    </row>
    <row r="122" spans="1:13" x14ac:dyDescent="0.35">
      <c r="A122" s="1" t="s">
        <v>13</v>
      </c>
    </row>
    <row r="123" spans="1:13" x14ac:dyDescent="0.35">
      <c r="A123" s="1" t="s">
        <v>36</v>
      </c>
      <c r="B123" s="1">
        <v>2.0700625000000001</v>
      </c>
      <c r="C123" s="1">
        <v>0.99017543900000005</v>
      </c>
      <c r="D123" s="1">
        <v>8</v>
      </c>
      <c r="E123" s="1">
        <v>14</v>
      </c>
      <c r="F123" s="1">
        <v>1403</v>
      </c>
      <c r="G123" s="1">
        <v>0</v>
      </c>
      <c r="H123" s="1">
        <v>1</v>
      </c>
      <c r="I123" s="1">
        <v>0.36363636399999999</v>
      </c>
      <c r="J123" s="1">
        <v>0.99011997200000001</v>
      </c>
      <c r="K123" s="1">
        <v>0.53333333299999997</v>
      </c>
      <c r="L123" s="1">
        <v>9.8800280000000008E-3</v>
      </c>
    </row>
    <row r="124" spans="1:13" x14ac:dyDescent="0.35">
      <c r="A124" s="1" t="s">
        <v>13</v>
      </c>
    </row>
    <row r="125" spans="1:13" x14ac:dyDescent="0.35">
      <c r="A125" s="1" t="s">
        <v>37</v>
      </c>
      <c r="B125" s="1">
        <v>13.9620446</v>
      </c>
      <c r="C125" s="1">
        <v>0.99093750000000003</v>
      </c>
      <c r="D125" s="1">
        <v>49</v>
      </c>
      <c r="E125" s="1">
        <v>80</v>
      </c>
      <c r="F125" s="1">
        <v>9464</v>
      </c>
      <c r="G125" s="1">
        <v>5</v>
      </c>
      <c r="H125" s="1">
        <v>0.907407407</v>
      </c>
      <c r="I125" s="1">
        <v>0.37984496099999998</v>
      </c>
      <c r="J125" s="1">
        <v>0.99161776999999995</v>
      </c>
      <c r="K125" s="1">
        <v>0.53551912599999996</v>
      </c>
      <c r="L125" s="1">
        <v>8.3822299999999992E-3</v>
      </c>
    </row>
    <row r="126" spans="1:13" x14ac:dyDescent="0.35">
      <c r="A126" s="1" t="s">
        <v>84</v>
      </c>
      <c r="B126" s="2">
        <f>AVERAGE(B119:B125)</f>
        <v>4.4504060499999998</v>
      </c>
      <c r="C126" s="2">
        <f t="shared" ref="C126:L126" si="4">AVERAGE(C119:C125)</f>
        <v>0.99158715725000013</v>
      </c>
      <c r="D126" s="2">
        <f t="shared" si="4"/>
        <v>19.5</v>
      </c>
      <c r="E126" s="2">
        <f t="shared" si="4"/>
        <v>26</v>
      </c>
      <c r="F126" s="2">
        <f t="shared" si="4"/>
        <v>3075.5</v>
      </c>
      <c r="G126" s="2">
        <f t="shared" si="4"/>
        <v>1.5</v>
      </c>
      <c r="H126" s="2">
        <f t="shared" si="4"/>
        <v>0.96018518500000005</v>
      </c>
      <c r="I126" s="2">
        <f t="shared" si="4"/>
        <v>0.51996124025000001</v>
      </c>
      <c r="J126" s="2">
        <f t="shared" si="4"/>
        <v>0.99200692749999997</v>
      </c>
      <c r="K126" s="2">
        <f t="shared" si="4"/>
        <v>0.66165755925000003</v>
      </c>
      <c r="L126" s="2">
        <f t="shared" si="4"/>
        <v>7.9930725000000001E-3</v>
      </c>
      <c r="M126" s="1" t="s">
        <v>13</v>
      </c>
    </row>
    <row r="127" spans="1:13" x14ac:dyDescent="0.35">
      <c r="A127" s="1" t="s">
        <v>13</v>
      </c>
      <c r="B127" s="1" t="s">
        <v>13</v>
      </c>
      <c r="C127" s="1" t="s">
        <v>13</v>
      </c>
      <c r="D127" s="1" t="s">
        <v>13</v>
      </c>
      <c r="E127" s="1" t="s">
        <v>13</v>
      </c>
      <c r="F127" s="1" t="s">
        <v>13</v>
      </c>
      <c r="G127" s="1" t="s">
        <v>13</v>
      </c>
      <c r="H127" s="1" t="s">
        <v>13</v>
      </c>
      <c r="I127" s="1" t="s">
        <v>13</v>
      </c>
      <c r="J127" s="1" t="s">
        <v>13</v>
      </c>
      <c r="K127" s="1" t="s">
        <v>13</v>
      </c>
      <c r="L127" s="1" t="s">
        <v>13</v>
      </c>
    </row>
    <row r="128" spans="1:13" x14ac:dyDescent="0.35">
      <c r="A128" s="1" t="s">
        <v>13</v>
      </c>
    </row>
    <row r="129" spans="1:12" x14ac:dyDescent="0.35">
      <c r="A129" s="1" t="s">
        <v>14</v>
      </c>
      <c r="B129" s="1">
        <v>3.2569661999999999</v>
      </c>
    </row>
    <row r="130" spans="1:12" x14ac:dyDescent="0.35">
      <c r="A130" s="1" t="s">
        <v>13</v>
      </c>
    </row>
    <row r="131" spans="1:12" x14ac:dyDescent="0.35">
      <c r="A131" s="1" t="s">
        <v>15</v>
      </c>
      <c r="B131" s="1">
        <v>0.29298069999999998</v>
      </c>
      <c r="C131" s="1">
        <v>0.66666666699999999</v>
      </c>
      <c r="D131" s="1">
        <v>130</v>
      </c>
      <c r="E131" s="1">
        <v>10</v>
      </c>
      <c r="F131" s="1">
        <v>30</v>
      </c>
      <c r="G131" s="1">
        <v>70</v>
      </c>
      <c r="H131" s="1">
        <v>0.65</v>
      </c>
      <c r="I131" s="1">
        <v>0.928571429</v>
      </c>
      <c r="J131" s="1">
        <v>0.75</v>
      </c>
      <c r="K131" s="1">
        <v>0.764705882</v>
      </c>
      <c r="L131" s="1">
        <v>0.25</v>
      </c>
    </row>
    <row r="132" spans="1:12" x14ac:dyDescent="0.35">
      <c r="A132" s="1" t="s">
        <v>13</v>
      </c>
    </row>
    <row r="133" spans="1:12" x14ac:dyDescent="0.35">
      <c r="A133" s="1" t="s">
        <v>16</v>
      </c>
      <c r="B133" s="1">
        <v>4.7873793999999998</v>
      </c>
      <c r="C133" s="1">
        <v>0.85714285700000004</v>
      </c>
      <c r="D133" s="1">
        <v>6</v>
      </c>
      <c r="E133" s="1">
        <v>0</v>
      </c>
      <c r="F133" s="1">
        <v>0</v>
      </c>
      <c r="G133" s="1">
        <v>1</v>
      </c>
      <c r="H133" s="1">
        <v>0.85714285700000004</v>
      </c>
      <c r="I133" s="1">
        <v>1</v>
      </c>
      <c r="J133" s="1" t="s">
        <v>17</v>
      </c>
      <c r="K133" s="1">
        <v>0.92307692299999999</v>
      </c>
      <c r="L133" s="1" t="s">
        <v>17</v>
      </c>
    </row>
    <row r="134" spans="1:12" x14ac:dyDescent="0.35">
      <c r="A134" s="1" t="s">
        <v>13</v>
      </c>
    </row>
    <row r="135" spans="1:12" x14ac:dyDescent="0.35">
      <c r="A135" s="1" t="s">
        <v>38</v>
      </c>
      <c r="B135" s="1">
        <v>0.74103600000000003</v>
      </c>
      <c r="C135" s="1">
        <v>0.99882352900000004</v>
      </c>
      <c r="D135" s="1">
        <v>6</v>
      </c>
      <c r="E135" s="1">
        <v>0</v>
      </c>
      <c r="F135" s="1">
        <v>843</v>
      </c>
      <c r="G135" s="1">
        <v>0</v>
      </c>
      <c r="H135" s="1">
        <v>1</v>
      </c>
      <c r="I135" s="1">
        <v>1</v>
      </c>
      <c r="J135" s="1">
        <v>1</v>
      </c>
      <c r="K135" s="1">
        <v>1</v>
      </c>
      <c r="L135" s="1">
        <v>0</v>
      </c>
    </row>
    <row r="136" spans="1:12" x14ac:dyDescent="0.35">
      <c r="A136" s="1" t="s">
        <v>13</v>
      </c>
    </row>
    <row r="137" spans="1:12" x14ac:dyDescent="0.35">
      <c r="A137" s="1" t="s">
        <v>39</v>
      </c>
      <c r="B137" s="1">
        <v>1.2936474</v>
      </c>
      <c r="C137" s="1">
        <v>0.99905303000000001</v>
      </c>
      <c r="D137" s="1">
        <v>15</v>
      </c>
      <c r="E137" s="1">
        <v>1</v>
      </c>
      <c r="F137" s="1">
        <v>1040</v>
      </c>
      <c r="G137" s="1">
        <v>0</v>
      </c>
      <c r="H137" s="1">
        <v>1</v>
      </c>
      <c r="I137" s="1">
        <v>0.9375</v>
      </c>
      <c r="J137" s="1">
        <v>0.999039385</v>
      </c>
      <c r="K137" s="1">
        <v>0.96774193500000005</v>
      </c>
      <c r="L137" s="1">
        <v>9.6061499999999995E-4</v>
      </c>
    </row>
    <row r="138" spans="1:12" x14ac:dyDescent="0.35">
      <c r="A138" s="1" t="s">
        <v>13</v>
      </c>
    </row>
    <row r="139" spans="1:12" x14ac:dyDescent="0.35">
      <c r="A139" s="1" t="s">
        <v>40</v>
      </c>
      <c r="B139" s="1">
        <v>2.3678488</v>
      </c>
      <c r="C139" s="1">
        <v>0.99315789499999996</v>
      </c>
      <c r="D139" s="1">
        <v>8</v>
      </c>
      <c r="E139" s="1">
        <v>13</v>
      </c>
      <c r="F139" s="1">
        <v>1879</v>
      </c>
      <c r="G139" s="1">
        <v>0</v>
      </c>
      <c r="H139" s="1">
        <v>1</v>
      </c>
      <c r="I139" s="1">
        <v>0.38095238100000001</v>
      </c>
      <c r="J139" s="1">
        <v>0.99312896399999995</v>
      </c>
      <c r="K139" s="1">
        <v>0.55172413799999998</v>
      </c>
      <c r="L139" s="1">
        <v>6.8710359999999996E-3</v>
      </c>
    </row>
    <row r="140" spans="1:12" x14ac:dyDescent="0.35">
      <c r="A140" s="1" t="s">
        <v>13</v>
      </c>
    </row>
    <row r="141" spans="1:12" x14ac:dyDescent="0.35">
      <c r="A141" s="1" t="s">
        <v>41</v>
      </c>
      <c r="B141" s="1">
        <v>16.456714099999999</v>
      </c>
      <c r="C141" s="1">
        <v>0.99640625000000005</v>
      </c>
      <c r="D141" s="1">
        <v>50</v>
      </c>
      <c r="E141" s="1">
        <v>40</v>
      </c>
      <c r="F141" s="1">
        <v>12704</v>
      </c>
      <c r="G141" s="1">
        <v>4</v>
      </c>
      <c r="H141" s="1">
        <v>0.92592592600000001</v>
      </c>
      <c r="I141" s="1">
        <v>0.55555555599999995</v>
      </c>
      <c r="J141" s="1">
        <v>0.99686126799999997</v>
      </c>
      <c r="K141" s="1">
        <v>0.69444444400000005</v>
      </c>
      <c r="L141" s="1">
        <v>3.138732E-3</v>
      </c>
    </row>
    <row r="142" spans="1:12" x14ac:dyDescent="0.35">
      <c r="A142" s="1" t="s">
        <v>85</v>
      </c>
      <c r="B142" s="2">
        <f>AVERAGE(B135:B141)</f>
        <v>5.2148115749999997</v>
      </c>
      <c r="C142" s="2">
        <f t="shared" ref="C142:L142" si="5">AVERAGE(C135:C141)</f>
        <v>0.9968601760000001</v>
      </c>
      <c r="D142" s="2">
        <f t="shared" si="5"/>
        <v>19.75</v>
      </c>
      <c r="E142" s="2">
        <f t="shared" si="5"/>
        <v>13.5</v>
      </c>
      <c r="F142" s="2">
        <f t="shared" si="5"/>
        <v>4116.5</v>
      </c>
      <c r="G142" s="2">
        <f t="shared" si="5"/>
        <v>1</v>
      </c>
      <c r="H142" s="2">
        <f t="shared" si="5"/>
        <v>0.98148148150000003</v>
      </c>
      <c r="I142" s="2">
        <f t="shared" si="5"/>
        <v>0.71850198425</v>
      </c>
      <c r="J142" s="2">
        <f t="shared" si="5"/>
        <v>0.99725740424999998</v>
      </c>
      <c r="K142" s="2">
        <f t="shared" si="5"/>
        <v>0.8034776292500001</v>
      </c>
      <c r="L142" s="2">
        <f t="shared" si="5"/>
        <v>2.7425957500000001E-3</v>
      </c>
    </row>
    <row r="143" spans="1:12" x14ac:dyDescent="0.35">
      <c r="A143" s="1" t="s">
        <v>13</v>
      </c>
    </row>
    <row r="144" spans="1:12" x14ac:dyDescent="0.35">
      <c r="A144" s="1" t="s">
        <v>42</v>
      </c>
      <c r="B144" s="1">
        <v>2.863553</v>
      </c>
      <c r="C144" s="1">
        <v>0.99960784300000005</v>
      </c>
      <c r="D144" s="1">
        <v>6</v>
      </c>
      <c r="E144" s="1">
        <v>0</v>
      </c>
      <c r="F144" s="1">
        <v>2543</v>
      </c>
      <c r="G144" s="1">
        <v>0</v>
      </c>
      <c r="H144" s="1">
        <v>1</v>
      </c>
      <c r="I144" s="1">
        <v>1</v>
      </c>
      <c r="J144" s="1">
        <v>1</v>
      </c>
      <c r="K144" s="1">
        <v>1</v>
      </c>
      <c r="L144" s="1">
        <v>0</v>
      </c>
    </row>
    <row r="145" spans="1:13" x14ac:dyDescent="0.35">
      <c r="A145" s="1" t="s">
        <v>13</v>
      </c>
    </row>
    <row r="146" spans="1:13" x14ac:dyDescent="0.35">
      <c r="A146" s="1" t="s">
        <v>43</v>
      </c>
      <c r="B146" s="1">
        <v>7.2680689000000003</v>
      </c>
      <c r="C146" s="1">
        <v>0.99873737399999996</v>
      </c>
      <c r="D146" s="1">
        <v>11</v>
      </c>
      <c r="E146" s="1">
        <v>0</v>
      </c>
      <c r="F146" s="1">
        <v>3153</v>
      </c>
      <c r="G146" s="1">
        <v>3</v>
      </c>
      <c r="H146" s="1">
        <v>0.78571428600000004</v>
      </c>
      <c r="I146" s="1">
        <v>1</v>
      </c>
      <c r="J146" s="1">
        <v>1</v>
      </c>
      <c r="K146" s="1">
        <v>0.88</v>
      </c>
      <c r="L146" s="1">
        <v>0</v>
      </c>
    </row>
    <row r="147" spans="1:13" x14ac:dyDescent="0.35">
      <c r="A147" s="1" t="s">
        <v>13</v>
      </c>
    </row>
    <row r="148" spans="1:13" x14ac:dyDescent="0.35">
      <c r="A148" s="1" t="s">
        <v>44</v>
      </c>
      <c r="B148" s="1">
        <v>23.269075300000001</v>
      </c>
      <c r="C148" s="1">
        <v>0.99877192999999997</v>
      </c>
      <c r="D148" s="1">
        <v>6</v>
      </c>
      <c r="E148" s="1">
        <v>5</v>
      </c>
      <c r="F148" s="1">
        <v>5687</v>
      </c>
      <c r="G148" s="1">
        <v>1</v>
      </c>
      <c r="H148" s="1">
        <v>0.85714285700000004</v>
      </c>
      <c r="I148" s="1">
        <v>0.54545454500000001</v>
      </c>
      <c r="J148" s="1">
        <v>0.99912157400000001</v>
      </c>
      <c r="K148" s="1">
        <v>0.66666666699999999</v>
      </c>
      <c r="L148" s="1">
        <v>8.7842599999999997E-4</v>
      </c>
    </row>
    <row r="149" spans="1:13" x14ac:dyDescent="0.35">
      <c r="A149" s="1" t="s">
        <v>13</v>
      </c>
    </row>
    <row r="150" spans="1:13" x14ac:dyDescent="0.35">
      <c r="A150" s="1" t="s">
        <v>45</v>
      </c>
      <c r="B150" s="1">
        <v>109.5636252</v>
      </c>
      <c r="C150" s="1">
        <v>0.99880208299999995</v>
      </c>
      <c r="D150" s="1">
        <v>44</v>
      </c>
      <c r="E150" s="1">
        <v>34</v>
      </c>
      <c r="F150" s="1">
        <v>38310</v>
      </c>
      <c r="G150" s="1">
        <v>9</v>
      </c>
      <c r="H150" s="1">
        <v>0.83018867900000004</v>
      </c>
      <c r="I150" s="1">
        <v>0.56410256400000003</v>
      </c>
      <c r="J150" s="1">
        <v>0.99911329000000004</v>
      </c>
      <c r="K150" s="1">
        <v>0.67175572500000003</v>
      </c>
      <c r="L150" s="1">
        <v>8.8670999999999997E-4</v>
      </c>
    </row>
    <row r="151" spans="1:13" x14ac:dyDescent="0.35">
      <c r="A151" s="1" t="s">
        <v>85</v>
      </c>
      <c r="B151" s="2">
        <f>AVERAGE(B144:B150)</f>
        <v>35.741080600000004</v>
      </c>
      <c r="C151" s="2">
        <f t="shared" ref="C151:L151" si="6">AVERAGE(C144:C150)</f>
        <v>0.99897980750000004</v>
      </c>
      <c r="D151" s="2">
        <f t="shared" si="6"/>
        <v>16.75</v>
      </c>
      <c r="E151" s="2">
        <f t="shared" si="6"/>
        <v>9.75</v>
      </c>
      <c r="F151" s="2">
        <f t="shared" si="6"/>
        <v>12423.25</v>
      </c>
      <c r="G151" s="2">
        <f t="shared" si="6"/>
        <v>3.25</v>
      </c>
      <c r="H151" s="2">
        <f t="shared" si="6"/>
        <v>0.8682614555</v>
      </c>
      <c r="I151" s="2">
        <f t="shared" si="6"/>
        <v>0.77738927725000007</v>
      </c>
      <c r="J151" s="2">
        <f t="shared" si="6"/>
        <v>0.99955871600000001</v>
      </c>
      <c r="K151" s="2">
        <f t="shared" si="6"/>
        <v>0.80460559799999998</v>
      </c>
      <c r="L151" s="2">
        <f t="shared" si="6"/>
        <v>4.4128400000000001E-4</v>
      </c>
      <c r="M151" s="1" t="s">
        <v>13</v>
      </c>
    </row>
    <row r="152" spans="1:13" x14ac:dyDescent="0.35">
      <c r="A152" s="1" t="s">
        <v>13</v>
      </c>
      <c r="B152" s="1" t="s">
        <v>13</v>
      </c>
      <c r="C152" s="1" t="s">
        <v>13</v>
      </c>
      <c r="D152" s="1" t="s">
        <v>13</v>
      </c>
      <c r="E152" s="1" t="s">
        <v>13</v>
      </c>
      <c r="F152" s="1" t="s">
        <v>13</v>
      </c>
      <c r="G152" s="1" t="s">
        <v>13</v>
      </c>
      <c r="H152" s="1" t="s">
        <v>13</v>
      </c>
      <c r="I152" s="1" t="s">
        <v>13</v>
      </c>
      <c r="J152" s="1" t="s">
        <v>13</v>
      </c>
      <c r="K152" s="1" t="s">
        <v>13</v>
      </c>
      <c r="L152" s="1" t="s">
        <v>13</v>
      </c>
    </row>
    <row r="153" spans="1:13" x14ac:dyDescent="0.35">
      <c r="A153" s="1" t="s">
        <v>13</v>
      </c>
    </row>
    <row r="154" spans="1:13" x14ac:dyDescent="0.35">
      <c r="A154" s="1" t="s">
        <v>14</v>
      </c>
      <c r="B154" s="1">
        <v>3.3089184</v>
      </c>
    </row>
    <row r="155" spans="1:13" x14ac:dyDescent="0.35">
      <c r="A155" s="1" t="s">
        <v>13</v>
      </c>
    </row>
    <row r="156" spans="1:13" x14ac:dyDescent="0.35">
      <c r="A156" s="1" t="s">
        <v>15</v>
      </c>
      <c r="B156" s="1">
        <v>0.30275459999999998</v>
      </c>
      <c r="C156" s="1">
        <v>0.66666666699999999</v>
      </c>
      <c r="D156" s="1">
        <v>130</v>
      </c>
      <c r="E156" s="1">
        <v>10</v>
      </c>
      <c r="F156" s="1">
        <v>30</v>
      </c>
      <c r="G156" s="1">
        <v>70</v>
      </c>
      <c r="H156" s="1">
        <v>0.65</v>
      </c>
      <c r="I156" s="1">
        <v>0.928571429</v>
      </c>
      <c r="J156" s="1">
        <v>0.75</v>
      </c>
      <c r="K156" s="1">
        <v>0.764705882</v>
      </c>
      <c r="L156" s="1">
        <v>0.25</v>
      </c>
    </row>
    <row r="157" spans="1:13" x14ac:dyDescent="0.35">
      <c r="A157" s="1" t="s">
        <v>13</v>
      </c>
    </row>
    <row r="158" spans="1:13" x14ac:dyDescent="0.35">
      <c r="A158" s="1" t="s">
        <v>16</v>
      </c>
      <c r="B158" s="1">
        <v>4.8201273999999996</v>
      </c>
      <c r="C158" s="1">
        <v>0.85714285700000004</v>
      </c>
      <c r="D158" s="1">
        <v>6</v>
      </c>
      <c r="E158" s="1">
        <v>0</v>
      </c>
      <c r="F158" s="1">
        <v>0</v>
      </c>
      <c r="G158" s="1">
        <v>1</v>
      </c>
      <c r="H158" s="1">
        <v>0.85714285700000004</v>
      </c>
      <c r="I158" s="1">
        <v>1</v>
      </c>
      <c r="J158" s="1" t="s">
        <v>17</v>
      </c>
      <c r="K158" s="1">
        <v>0.92307692299999999</v>
      </c>
      <c r="L158" s="1" t="s">
        <v>17</v>
      </c>
    </row>
    <row r="159" spans="1:13" x14ac:dyDescent="0.35">
      <c r="A159" s="1" t="s">
        <v>13</v>
      </c>
    </row>
    <row r="160" spans="1:13" x14ac:dyDescent="0.35">
      <c r="A160" s="1" t="s">
        <v>46</v>
      </c>
      <c r="B160" s="1">
        <v>0.26582879999999998</v>
      </c>
      <c r="C160" s="1">
        <v>0.97058823500000002</v>
      </c>
      <c r="D160" s="1">
        <v>5</v>
      </c>
      <c r="E160" s="1">
        <v>1</v>
      </c>
      <c r="F160" s="1">
        <v>94</v>
      </c>
      <c r="G160" s="1">
        <v>1</v>
      </c>
      <c r="H160" s="1">
        <v>0.83333333300000001</v>
      </c>
      <c r="I160" s="1">
        <v>0.83333333300000001</v>
      </c>
      <c r="J160" s="1">
        <v>0.98947368400000002</v>
      </c>
      <c r="K160" s="1">
        <v>0.83333333300000001</v>
      </c>
      <c r="L160" s="1">
        <v>1.0526316000000001E-2</v>
      </c>
    </row>
    <row r="161" spans="1:13" x14ac:dyDescent="0.35">
      <c r="A161" s="1" t="s">
        <v>13</v>
      </c>
    </row>
    <row r="162" spans="1:13" x14ac:dyDescent="0.35">
      <c r="A162" s="1" t="s">
        <v>47</v>
      </c>
      <c r="B162" s="1">
        <v>0.25180279999999999</v>
      </c>
      <c r="C162" s="1">
        <v>0.96666666700000003</v>
      </c>
      <c r="D162" s="1">
        <v>12</v>
      </c>
      <c r="E162" s="1">
        <v>1</v>
      </c>
      <c r="F162" s="1">
        <v>104</v>
      </c>
      <c r="G162" s="1">
        <v>2</v>
      </c>
      <c r="H162" s="1">
        <v>0.85714285700000004</v>
      </c>
      <c r="I162" s="1">
        <v>0.92307692299999999</v>
      </c>
      <c r="J162" s="1">
        <v>0.99047618999999998</v>
      </c>
      <c r="K162" s="1">
        <v>0.88888888899999996</v>
      </c>
      <c r="L162" s="1">
        <v>9.5238100000000006E-3</v>
      </c>
    </row>
    <row r="163" spans="1:13" x14ac:dyDescent="0.35">
      <c r="A163" s="1" t="s">
        <v>13</v>
      </c>
    </row>
    <row r="164" spans="1:13" x14ac:dyDescent="0.35">
      <c r="A164" s="1" t="s">
        <v>48</v>
      </c>
      <c r="B164" s="1">
        <v>0.35052739999999999</v>
      </c>
      <c r="C164" s="1">
        <v>0.93212669699999995</v>
      </c>
      <c r="D164" s="1">
        <v>7</v>
      </c>
      <c r="E164" s="1">
        <v>14</v>
      </c>
      <c r="F164" s="1">
        <v>199</v>
      </c>
      <c r="G164" s="1">
        <v>0</v>
      </c>
      <c r="H164" s="1">
        <v>1</v>
      </c>
      <c r="I164" s="1">
        <v>0.33333333300000001</v>
      </c>
      <c r="J164" s="1">
        <v>0.93427229999999994</v>
      </c>
      <c r="K164" s="1">
        <v>0.5</v>
      </c>
      <c r="L164" s="1">
        <v>6.57277E-2</v>
      </c>
    </row>
    <row r="165" spans="1:13" x14ac:dyDescent="0.35">
      <c r="A165" s="1" t="s">
        <v>13</v>
      </c>
    </row>
    <row r="166" spans="1:13" x14ac:dyDescent="0.35">
      <c r="A166" s="1" t="s">
        <v>49</v>
      </c>
      <c r="B166" s="1">
        <v>1.5846302000000001</v>
      </c>
      <c r="C166" s="1">
        <v>0.96404341900000001</v>
      </c>
      <c r="D166" s="1">
        <v>34</v>
      </c>
      <c r="E166" s="1">
        <v>31</v>
      </c>
      <c r="F166" s="1">
        <v>1387</v>
      </c>
      <c r="G166" s="1">
        <v>19</v>
      </c>
      <c r="H166" s="1">
        <v>0.64150943400000005</v>
      </c>
      <c r="I166" s="1">
        <v>0.52307692299999997</v>
      </c>
      <c r="J166" s="1">
        <v>0.97813822299999997</v>
      </c>
      <c r="K166" s="1">
        <v>0.57627118600000005</v>
      </c>
      <c r="L166" s="1">
        <v>2.1861776999999999E-2</v>
      </c>
    </row>
    <row r="167" spans="1:13" x14ac:dyDescent="0.35">
      <c r="A167" s="1" t="s">
        <v>86</v>
      </c>
      <c r="B167" s="2">
        <f>AVERAGE(B160:B166)</f>
        <v>0.61319729999999995</v>
      </c>
      <c r="C167" s="2">
        <f t="shared" ref="C167:L167" si="7">AVERAGE(C160:C166)</f>
        <v>0.95835625449999995</v>
      </c>
      <c r="D167" s="2">
        <f t="shared" si="7"/>
        <v>14.5</v>
      </c>
      <c r="E167" s="2">
        <f t="shared" si="7"/>
        <v>11.75</v>
      </c>
      <c r="F167" s="2">
        <f t="shared" si="7"/>
        <v>446</v>
      </c>
      <c r="G167" s="2">
        <f t="shared" si="7"/>
        <v>5.5</v>
      </c>
      <c r="H167" s="2">
        <f t="shared" si="7"/>
        <v>0.83299640600000002</v>
      </c>
      <c r="I167" s="2">
        <f t="shared" si="7"/>
        <v>0.65320512800000008</v>
      </c>
      <c r="J167" s="2">
        <f t="shared" si="7"/>
        <v>0.97309009925000001</v>
      </c>
      <c r="K167" s="2">
        <f t="shared" si="7"/>
        <v>0.69962335200000003</v>
      </c>
      <c r="L167" s="2">
        <f t="shared" si="7"/>
        <v>2.690990075E-2</v>
      </c>
    </row>
    <row r="168" spans="1:13" x14ac:dyDescent="0.35">
      <c r="A168" s="1" t="s">
        <v>13</v>
      </c>
    </row>
    <row r="169" spans="1:13" x14ac:dyDescent="0.35">
      <c r="A169" s="1" t="s">
        <v>50</v>
      </c>
      <c r="B169" s="1">
        <v>0.4957915</v>
      </c>
      <c r="C169" s="1">
        <v>0.99346405199999999</v>
      </c>
      <c r="D169" s="1">
        <v>6</v>
      </c>
      <c r="E169" s="1">
        <v>1</v>
      </c>
      <c r="F169" s="1">
        <v>298</v>
      </c>
      <c r="G169" s="1">
        <v>0</v>
      </c>
      <c r="H169" s="1">
        <v>1</v>
      </c>
      <c r="I169" s="1">
        <v>0.85714285700000004</v>
      </c>
      <c r="J169" s="1">
        <v>0.99665551799999996</v>
      </c>
      <c r="K169" s="1">
        <v>0.92307692299999999</v>
      </c>
      <c r="L169" s="1">
        <v>3.3444820000000002E-3</v>
      </c>
    </row>
    <row r="170" spans="1:13" x14ac:dyDescent="0.35">
      <c r="A170" s="1" t="s">
        <v>13</v>
      </c>
    </row>
    <row r="171" spans="1:13" x14ac:dyDescent="0.35">
      <c r="A171" s="1" t="s">
        <v>51</v>
      </c>
      <c r="B171" s="1">
        <v>0.55293429999999999</v>
      </c>
      <c r="C171" s="1">
        <v>0.98888888900000005</v>
      </c>
      <c r="D171" s="1">
        <v>11</v>
      </c>
      <c r="E171" s="1">
        <v>0</v>
      </c>
      <c r="F171" s="1">
        <v>345</v>
      </c>
      <c r="G171" s="1">
        <v>0</v>
      </c>
      <c r="H171" s="1">
        <v>1</v>
      </c>
      <c r="I171" s="1">
        <v>1</v>
      </c>
      <c r="J171" s="1">
        <v>1</v>
      </c>
      <c r="K171" s="1">
        <v>1</v>
      </c>
      <c r="L171" s="1">
        <v>0</v>
      </c>
    </row>
    <row r="172" spans="1:13" x14ac:dyDescent="0.35">
      <c r="A172" s="1" t="s">
        <v>13</v>
      </c>
    </row>
    <row r="173" spans="1:13" x14ac:dyDescent="0.35">
      <c r="A173" s="1" t="s">
        <v>52</v>
      </c>
      <c r="B173" s="1">
        <v>0.93164159999999996</v>
      </c>
      <c r="C173" s="1">
        <v>0.98039215700000004</v>
      </c>
      <c r="D173" s="1">
        <v>4</v>
      </c>
      <c r="E173" s="1">
        <v>9</v>
      </c>
      <c r="F173" s="1">
        <v>646</v>
      </c>
      <c r="G173" s="1">
        <v>2</v>
      </c>
      <c r="H173" s="1">
        <v>0.66666666699999999</v>
      </c>
      <c r="I173" s="1">
        <v>0.30769230800000003</v>
      </c>
      <c r="J173" s="1">
        <v>0.98625954199999999</v>
      </c>
      <c r="K173" s="1">
        <v>0.42105263199999998</v>
      </c>
      <c r="L173" s="1">
        <v>1.3740458000000001E-2</v>
      </c>
    </row>
    <row r="174" spans="1:13" x14ac:dyDescent="0.35">
      <c r="A174" s="1" t="s">
        <v>13</v>
      </c>
    </row>
    <row r="175" spans="1:13" x14ac:dyDescent="0.35">
      <c r="A175" s="1" t="s">
        <v>53</v>
      </c>
      <c r="B175" s="1">
        <v>5.7812970999999997</v>
      </c>
      <c r="C175" s="1">
        <v>0.98869289900000001</v>
      </c>
      <c r="D175" s="1">
        <v>36</v>
      </c>
      <c r="E175" s="1">
        <v>30</v>
      </c>
      <c r="F175" s="1">
        <v>4336</v>
      </c>
      <c r="G175" s="1">
        <v>13</v>
      </c>
      <c r="H175" s="1">
        <v>0.73469387799999997</v>
      </c>
      <c r="I175" s="1">
        <v>0.54545454500000001</v>
      </c>
      <c r="J175" s="1">
        <v>0.99312872200000002</v>
      </c>
      <c r="K175" s="1">
        <v>0.62608695700000006</v>
      </c>
      <c r="L175" s="1">
        <v>6.8712779999999998E-3</v>
      </c>
    </row>
    <row r="176" spans="1:13" x14ac:dyDescent="0.35">
      <c r="A176" s="1" t="s">
        <v>86</v>
      </c>
      <c r="B176" s="2">
        <f>AVERAGE(B169:B175)</f>
        <v>1.940416125</v>
      </c>
      <c r="C176" s="2">
        <f t="shared" ref="C176:L176" si="8">AVERAGE(C169:C175)</f>
        <v>0.98785949925000005</v>
      </c>
      <c r="D176" s="2">
        <f t="shared" si="8"/>
        <v>14.25</v>
      </c>
      <c r="E176" s="2">
        <f t="shared" si="8"/>
        <v>10</v>
      </c>
      <c r="F176" s="2">
        <f t="shared" si="8"/>
        <v>1406.25</v>
      </c>
      <c r="G176" s="2">
        <f t="shared" si="8"/>
        <v>3.75</v>
      </c>
      <c r="H176" s="2">
        <f t="shared" si="8"/>
        <v>0.85034013624999993</v>
      </c>
      <c r="I176" s="2">
        <f t="shared" si="8"/>
        <v>0.67757242750000002</v>
      </c>
      <c r="J176" s="2">
        <f t="shared" si="8"/>
        <v>0.99401094549999991</v>
      </c>
      <c r="K176" s="2">
        <f t="shared" si="8"/>
        <v>0.74255412799999998</v>
      </c>
      <c r="L176" s="2">
        <f t="shared" si="8"/>
        <v>5.9890545000000003E-3</v>
      </c>
      <c r="M176" s="1" t="s">
        <v>13</v>
      </c>
    </row>
    <row r="177" spans="1:12" x14ac:dyDescent="0.35">
      <c r="A177" s="1" t="s">
        <v>13</v>
      </c>
      <c r="B177" s="1" t="s">
        <v>13</v>
      </c>
      <c r="C177" s="1" t="s">
        <v>13</v>
      </c>
      <c r="D177" s="1" t="s">
        <v>13</v>
      </c>
      <c r="E177" s="1" t="s">
        <v>13</v>
      </c>
      <c r="F177" s="1" t="s">
        <v>13</v>
      </c>
      <c r="G177" s="1" t="s">
        <v>13</v>
      </c>
      <c r="H177" s="1" t="s">
        <v>13</v>
      </c>
      <c r="I177" s="1" t="s">
        <v>13</v>
      </c>
      <c r="J177" s="1" t="s">
        <v>13</v>
      </c>
      <c r="K177" s="1" t="s">
        <v>13</v>
      </c>
      <c r="L177" s="1" t="s">
        <v>13</v>
      </c>
    </row>
    <row r="178" spans="1:12" x14ac:dyDescent="0.35">
      <c r="A178" s="1" t="s">
        <v>13</v>
      </c>
    </row>
    <row r="179" spans="1:12" x14ac:dyDescent="0.35">
      <c r="A179" s="1" t="s">
        <v>14</v>
      </c>
      <c r="B179" s="1">
        <v>3.3020233000000001</v>
      </c>
    </row>
    <row r="180" spans="1:12" x14ac:dyDescent="0.35">
      <c r="A180" s="1" t="s">
        <v>13</v>
      </c>
    </row>
    <row r="181" spans="1:12" x14ac:dyDescent="0.35">
      <c r="A181" s="1" t="s">
        <v>93</v>
      </c>
      <c r="B181" s="1">
        <v>0.29652620000000002</v>
      </c>
      <c r="C181" s="1">
        <v>0.72499999999999998</v>
      </c>
      <c r="D181" s="1">
        <v>146</v>
      </c>
      <c r="E181" s="1">
        <v>12</v>
      </c>
      <c r="F181" s="1">
        <v>28</v>
      </c>
      <c r="G181" s="1">
        <v>54</v>
      </c>
      <c r="H181" s="1">
        <v>0.73</v>
      </c>
      <c r="I181" s="1">
        <v>0.92405063300000001</v>
      </c>
      <c r="J181" s="1">
        <v>0.7</v>
      </c>
      <c r="K181" s="1">
        <v>0.81564245800000001</v>
      </c>
      <c r="L181" s="1">
        <v>0.3</v>
      </c>
    </row>
    <row r="182" spans="1:12" x14ac:dyDescent="0.35">
      <c r="A182" s="1" t="s">
        <v>13</v>
      </c>
    </row>
    <row r="183" spans="1:12" x14ac:dyDescent="0.35">
      <c r="A183" s="1" t="s">
        <v>54</v>
      </c>
      <c r="B183" s="1">
        <v>4.5636317999999996</v>
      </c>
      <c r="C183" s="1">
        <v>0.85714285700000004</v>
      </c>
      <c r="D183" s="1">
        <v>6</v>
      </c>
      <c r="E183" s="1">
        <v>0</v>
      </c>
      <c r="F183" s="1">
        <v>0</v>
      </c>
      <c r="G183" s="1">
        <v>1</v>
      </c>
      <c r="H183" s="1">
        <v>0.85714285700000004</v>
      </c>
      <c r="I183" s="1">
        <v>1</v>
      </c>
      <c r="J183" s="1" t="s">
        <v>17</v>
      </c>
      <c r="K183" s="1">
        <v>0.92307692299999999</v>
      </c>
      <c r="L183" s="1" t="s">
        <v>17</v>
      </c>
    </row>
    <row r="184" spans="1:12" x14ac:dyDescent="0.35">
      <c r="A184" s="1" t="s">
        <v>13</v>
      </c>
    </row>
    <row r="185" spans="1:12" x14ac:dyDescent="0.35">
      <c r="A185" s="1" t="s">
        <v>55</v>
      </c>
      <c r="B185" s="1">
        <v>0.30612650000000002</v>
      </c>
      <c r="C185" s="1">
        <v>0.99111111100000004</v>
      </c>
      <c r="D185" s="1">
        <v>6</v>
      </c>
      <c r="E185" s="1">
        <v>1</v>
      </c>
      <c r="F185" s="1">
        <v>217</v>
      </c>
      <c r="G185" s="1">
        <v>0</v>
      </c>
      <c r="H185" s="1">
        <v>1</v>
      </c>
      <c r="I185" s="1">
        <v>0.85714285700000004</v>
      </c>
      <c r="J185" s="1">
        <v>0.99541284399999996</v>
      </c>
      <c r="K185" s="1">
        <v>0.92307692299999999</v>
      </c>
      <c r="L185" s="1">
        <v>4.5871560000000002E-3</v>
      </c>
    </row>
    <row r="186" spans="1:12" x14ac:dyDescent="0.35">
      <c r="A186" s="1" t="s">
        <v>13</v>
      </c>
    </row>
    <row r="187" spans="1:12" x14ac:dyDescent="0.35">
      <c r="A187" s="1" t="s">
        <v>56</v>
      </c>
      <c r="B187" s="1">
        <v>0.3608885</v>
      </c>
      <c r="C187" s="1">
        <v>0.98863636399999999</v>
      </c>
      <c r="D187" s="1">
        <v>12</v>
      </c>
      <c r="E187" s="1">
        <v>0</v>
      </c>
      <c r="F187" s="1">
        <v>249</v>
      </c>
      <c r="G187" s="1">
        <v>3</v>
      </c>
      <c r="H187" s="1">
        <v>0.8</v>
      </c>
      <c r="I187" s="1">
        <v>1</v>
      </c>
      <c r="J187" s="1">
        <v>1</v>
      </c>
      <c r="K187" s="1">
        <v>0.88888888899999996</v>
      </c>
      <c r="L187" s="1">
        <v>0</v>
      </c>
    </row>
    <row r="188" spans="1:12" x14ac:dyDescent="0.35">
      <c r="A188" s="1" t="s">
        <v>13</v>
      </c>
    </row>
    <row r="189" spans="1:12" x14ac:dyDescent="0.35">
      <c r="A189" s="1" t="s">
        <v>57</v>
      </c>
      <c r="B189" s="1">
        <v>0.599858</v>
      </c>
      <c r="C189" s="1">
        <v>0.97894736800000004</v>
      </c>
      <c r="D189" s="1">
        <v>8</v>
      </c>
      <c r="E189" s="1">
        <v>10</v>
      </c>
      <c r="F189" s="1">
        <v>457</v>
      </c>
      <c r="G189" s="1">
        <v>0</v>
      </c>
      <c r="H189" s="1">
        <v>1</v>
      </c>
      <c r="I189" s="1">
        <v>0.44444444399999999</v>
      </c>
      <c r="J189" s="1">
        <v>0.97858672400000002</v>
      </c>
      <c r="K189" s="1">
        <v>0.61538461499999997</v>
      </c>
      <c r="L189" s="1">
        <v>2.1413275999999998E-2</v>
      </c>
    </row>
    <row r="190" spans="1:12" x14ac:dyDescent="0.35">
      <c r="A190" s="1" t="s">
        <v>13</v>
      </c>
    </row>
    <row r="191" spans="1:12" x14ac:dyDescent="0.35">
      <c r="A191" s="1" t="s">
        <v>58</v>
      </c>
      <c r="B191" s="1">
        <v>3.4956352000000002</v>
      </c>
      <c r="C191" s="1">
        <v>0.98375000000000001</v>
      </c>
      <c r="D191" s="1">
        <v>39</v>
      </c>
      <c r="E191" s="1">
        <v>35</v>
      </c>
      <c r="F191" s="1">
        <v>3109</v>
      </c>
      <c r="G191" s="1">
        <v>16</v>
      </c>
      <c r="H191" s="1">
        <v>0.70909090900000005</v>
      </c>
      <c r="I191" s="1">
        <v>0.52702702700000004</v>
      </c>
      <c r="J191" s="1">
        <v>0.98886768400000002</v>
      </c>
      <c r="K191" s="1">
        <v>0.60465116299999999</v>
      </c>
      <c r="L191" s="1">
        <v>1.1132316E-2</v>
      </c>
    </row>
    <row r="192" spans="1:12" x14ac:dyDescent="0.35">
      <c r="A192" s="1" t="s">
        <v>87</v>
      </c>
      <c r="B192" s="2">
        <f>AVERAGE(B185:B191)</f>
        <v>1.19062705</v>
      </c>
      <c r="C192" s="2">
        <f t="shared" ref="C192" si="9">AVERAGE(C185:C191)</f>
        <v>0.98561121075000002</v>
      </c>
      <c r="D192" s="2">
        <f t="shared" ref="D192" si="10">AVERAGE(D185:D191)</f>
        <v>16.25</v>
      </c>
      <c r="E192" s="2">
        <f t="shared" ref="E192" si="11">AVERAGE(E185:E191)</f>
        <v>11.5</v>
      </c>
      <c r="F192" s="2">
        <f t="shared" ref="F192" si="12">AVERAGE(F185:F191)</f>
        <v>1008</v>
      </c>
      <c r="G192" s="2">
        <f t="shared" ref="G192" si="13">AVERAGE(G185:G191)</f>
        <v>4.75</v>
      </c>
      <c r="H192" s="2">
        <f t="shared" ref="H192" si="14">AVERAGE(H185:H191)</f>
        <v>0.87727272724999994</v>
      </c>
      <c r="I192" s="2">
        <f t="shared" ref="I192" si="15">AVERAGE(I185:I191)</f>
        <v>0.707153582</v>
      </c>
      <c r="J192" s="2">
        <f t="shared" ref="J192" si="16">AVERAGE(J185:J191)</f>
        <v>0.99071681300000003</v>
      </c>
      <c r="K192" s="2">
        <f t="shared" ref="K192" si="17">AVERAGE(K185:K191)</f>
        <v>0.75800039750000003</v>
      </c>
      <c r="L192" s="2">
        <f t="shared" ref="L192" si="18">AVERAGE(L185:L191)</f>
        <v>9.2831869999999983E-3</v>
      </c>
    </row>
    <row r="194" spans="1:12" x14ac:dyDescent="0.35">
      <c r="A194" s="1" t="s">
        <v>59</v>
      </c>
      <c r="B194" s="1">
        <v>0.74497880000000005</v>
      </c>
      <c r="C194" s="1">
        <v>0.99703703700000001</v>
      </c>
      <c r="D194" s="1">
        <v>5</v>
      </c>
      <c r="E194" s="1">
        <v>0</v>
      </c>
      <c r="F194" s="1">
        <v>668</v>
      </c>
      <c r="G194" s="1">
        <v>2</v>
      </c>
      <c r="H194" s="1">
        <v>0.71428571399999996</v>
      </c>
      <c r="I194" s="1">
        <v>1</v>
      </c>
      <c r="J194" s="1">
        <v>1</v>
      </c>
      <c r="K194" s="1">
        <v>0.83333333300000001</v>
      </c>
      <c r="L194" s="1">
        <v>0</v>
      </c>
    </row>
    <row r="195" spans="1:12" x14ac:dyDescent="0.35">
      <c r="A195" s="1" t="s">
        <v>13</v>
      </c>
    </row>
    <row r="196" spans="1:12" x14ac:dyDescent="0.35">
      <c r="A196" s="1" t="s">
        <v>60</v>
      </c>
      <c r="B196" s="1">
        <v>1.0413749000000001</v>
      </c>
      <c r="C196" s="1">
        <v>0.99368686900000003</v>
      </c>
      <c r="D196" s="1">
        <v>10</v>
      </c>
      <c r="E196" s="1">
        <v>0</v>
      </c>
      <c r="F196" s="1">
        <v>777</v>
      </c>
      <c r="G196" s="1">
        <v>5</v>
      </c>
      <c r="H196" s="1">
        <v>0.66666666699999999</v>
      </c>
      <c r="I196" s="1">
        <v>1</v>
      </c>
      <c r="J196" s="1">
        <v>1</v>
      </c>
      <c r="K196" s="1">
        <v>0.8</v>
      </c>
      <c r="L196" s="1">
        <v>0</v>
      </c>
    </row>
    <row r="197" spans="1:12" x14ac:dyDescent="0.35">
      <c r="A197" s="1" t="s">
        <v>13</v>
      </c>
    </row>
    <row r="198" spans="1:12" x14ac:dyDescent="0.35">
      <c r="A198" s="1" t="s">
        <v>61</v>
      </c>
      <c r="B198" s="1">
        <v>2.0945938000000002</v>
      </c>
      <c r="C198" s="1">
        <v>0.99368421100000004</v>
      </c>
      <c r="D198" s="1">
        <v>6</v>
      </c>
      <c r="E198" s="1">
        <v>7</v>
      </c>
      <c r="F198" s="1">
        <v>1410</v>
      </c>
      <c r="G198" s="1">
        <v>2</v>
      </c>
      <c r="H198" s="1">
        <v>0.75</v>
      </c>
      <c r="I198" s="1">
        <v>0.46153846199999998</v>
      </c>
      <c r="J198" s="1">
        <v>0.99505998600000001</v>
      </c>
      <c r="K198" s="1">
        <v>0.571428571</v>
      </c>
      <c r="L198" s="1">
        <v>4.9400140000000004E-3</v>
      </c>
    </row>
    <row r="199" spans="1:12" x14ac:dyDescent="0.35">
      <c r="A199" s="1" t="s">
        <v>13</v>
      </c>
    </row>
    <row r="200" spans="1:12" x14ac:dyDescent="0.35">
      <c r="A200" s="1" t="s">
        <v>62</v>
      </c>
      <c r="B200" s="1">
        <v>13.779681099999999</v>
      </c>
      <c r="C200" s="1">
        <v>0.99447916700000005</v>
      </c>
      <c r="D200" s="1">
        <v>39</v>
      </c>
      <c r="E200" s="1">
        <v>36</v>
      </c>
      <c r="F200" s="1">
        <v>9508</v>
      </c>
      <c r="G200" s="1">
        <v>15</v>
      </c>
      <c r="H200" s="1">
        <v>0.72222222199999997</v>
      </c>
      <c r="I200" s="1">
        <v>0.52</v>
      </c>
      <c r="J200" s="1">
        <v>0.99622799699999998</v>
      </c>
      <c r="K200" s="1">
        <v>0.60465116299999999</v>
      </c>
      <c r="L200" s="1">
        <v>3.7720029999999999E-3</v>
      </c>
    </row>
    <row r="201" spans="1:12" x14ac:dyDescent="0.35">
      <c r="A201" s="1" t="s">
        <v>87</v>
      </c>
      <c r="B201" s="2">
        <f>AVERAGE(B194:B200)</f>
        <v>4.4151571499999998</v>
      </c>
      <c r="C201" s="2">
        <f t="shared" ref="C201" si="19">AVERAGE(C194:C200)</f>
        <v>0.99472182100000006</v>
      </c>
      <c r="D201" s="2">
        <f t="shared" ref="D201" si="20">AVERAGE(D194:D200)</f>
        <v>15</v>
      </c>
      <c r="E201" s="2">
        <f t="shared" ref="E201" si="21">AVERAGE(E194:E200)</f>
        <v>10.75</v>
      </c>
      <c r="F201" s="2">
        <f t="shared" ref="F201" si="22">AVERAGE(F194:F200)</f>
        <v>3090.75</v>
      </c>
      <c r="G201" s="2">
        <f t="shared" ref="G201" si="23">AVERAGE(G194:G200)</f>
        <v>6</v>
      </c>
      <c r="H201" s="2">
        <f t="shared" ref="H201" si="24">AVERAGE(H194:H200)</f>
        <v>0.71329365075000006</v>
      </c>
      <c r="I201" s="2">
        <f t="shared" ref="I201" si="25">AVERAGE(I194:I200)</f>
        <v>0.74538461550000001</v>
      </c>
      <c r="J201" s="2">
        <f t="shared" ref="J201" si="26">AVERAGE(J194:J200)</f>
        <v>0.99782199575000008</v>
      </c>
      <c r="K201" s="2">
        <f t="shared" ref="K201" si="27">AVERAGE(K194:K200)</f>
        <v>0.70235326674999987</v>
      </c>
      <c r="L201" s="2">
        <f t="shared" ref="L201" si="28">AVERAGE(L194:L200)</f>
        <v>2.1780042500000002E-3</v>
      </c>
    </row>
    <row r="202" spans="1:12" x14ac:dyDescent="0.35">
      <c r="A202" s="1" t="s">
        <v>13</v>
      </c>
      <c r="B202" s="1" t="s">
        <v>13</v>
      </c>
      <c r="C202" s="1" t="s">
        <v>13</v>
      </c>
      <c r="D202" s="1" t="s">
        <v>13</v>
      </c>
      <c r="E202" s="1" t="s">
        <v>13</v>
      </c>
      <c r="F202" s="1" t="s">
        <v>13</v>
      </c>
      <c r="G202" s="1" t="s">
        <v>13</v>
      </c>
      <c r="H202" s="1" t="s">
        <v>13</v>
      </c>
      <c r="I202" s="1" t="s">
        <v>13</v>
      </c>
      <c r="J202" s="1" t="s">
        <v>13</v>
      </c>
      <c r="K202" s="1" t="s">
        <v>13</v>
      </c>
      <c r="L202" s="1" t="s">
        <v>13</v>
      </c>
    </row>
    <row r="203" spans="1:12" x14ac:dyDescent="0.35">
      <c r="A203" s="1" t="s">
        <v>13</v>
      </c>
    </row>
    <row r="204" spans="1:12" x14ac:dyDescent="0.35">
      <c r="A204" s="1" t="s">
        <v>14</v>
      </c>
      <c r="B204" s="1">
        <v>3.2058833</v>
      </c>
    </row>
    <row r="205" spans="1:12" x14ac:dyDescent="0.35">
      <c r="A205" s="1" t="s">
        <v>13</v>
      </c>
    </row>
    <row r="206" spans="1:12" x14ac:dyDescent="0.35">
      <c r="A206" s="1" t="s">
        <v>91</v>
      </c>
      <c r="B206" s="1">
        <v>0.28756520000000002</v>
      </c>
      <c r="C206" s="1">
        <v>0.60833333300000003</v>
      </c>
      <c r="D206" s="1">
        <v>114</v>
      </c>
      <c r="E206" s="1">
        <v>8</v>
      </c>
      <c r="F206" s="1">
        <v>32</v>
      </c>
      <c r="G206" s="1">
        <v>86</v>
      </c>
      <c r="H206" s="1">
        <v>0.56999999999999995</v>
      </c>
      <c r="I206" s="1">
        <v>0.93442623000000002</v>
      </c>
      <c r="J206" s="1">
        <v>0.8</v>
      </c>
      <c r="K206" s="1">
        <v>0.70807453399999998</v>
      </c>
      <c r="L206" s="1">
        <v>0.2</v>
      </c>
    </row>
    <row r="207" spans="1:12" x14ac:dyDescent="0.35">
      <c r="A207" s="1" t="s">
        <v>13</v>
      </c>
    </row>
    <row r="208" spans="1:12" x14ac:dyDescent="0.35">
      <c r="A208" s="1" t="s">
        <v>63</v>
      </c>
      <c r="B208" s="1">
        <v>5.1161852999999997</v>
      </c>
      <c r="C208" s="1">
        <v>0.571428571</v>
      </c>
      <c r="D208" s="1">
        <v>4</v>
      </c>
      <c r="E208" s="1">
        <v>0</v>
      </c>
      <c r="F208" s="1">
        <v>0</v>
      </c>
      <c r="G208" s="1">
        <v>3</v>
      </c>
      <c r="H208" s="1">
        <v>0.571428571</v>
      </c>
      <c r="I208" s="1">
        <v>1</v>
      </c>
      <c r="J208" s="1" t="s">
        <v>17</v>
      </c>
      <c r="K208" s="1">
        <v>0.72727272700000001</v>
      </c>
      <c r="L208" s="1" t="s">
        <v>17</v>
      </c>
    </row>
    <row r="209" spans="1:12" x14ac:dyDescent="0.35">
      <c r="A209" s="1" t="s">
        <v>13</v>
      </c>
    </row>
    <row r="210" spans="1:12" x14ac:dyDescent="0.35">
      <c r="A210" s="1" t="s">
        <v>64</v>
      </c>
      <c r="B210" s="1">
        <v>0.30861680000000002</v>
      </c>
      <c r="C210" s="1">
        <v>0.99555555600000001</v>
      </c>
      <c r="D210" s="1">
        <v>6</v>
      </c>
      <c r="E210" s="1">
        <v>0</v>
      </c>
      <c r="F210" s="1">
        <v>218</v>
      </c>
      <c r="G210" s="1">
        <v>1</v>
      </c>
      <c r="H210" s="1">
        <v>0.85714285700000004</v>
      </c>
      <c r="I210" s="1">
        <v>1</v>
      </c>
      <c r="J210" s="1">
        <v>1</v>
      </c>
      <c r="K210" s="1">
        <v>0.92307692299999999</v>
      </c>
      <c r="L210" s="1">
        <v>0</v>
      </c>
    </row>
    <row r="211" spans="1:12" x14ac:dyDescent="0.35">
      <c r="A211" s="1" t="s">
        <v>13</v>
      </c>
    </row>
    <row r="212" spans="1:12" x14ac:dyDescent="0.35">
      <c r="A212" s="1" t="s">
        <v>65</v>
      </c>
      <c r="B212" s="1">
        <v>0.37496210000000002</v>
      </c>
      <c r="C212" s="1">
        <v>0.99242424200000001</v>
      </c>
      <c r="D212" s="1">
        <v>14</v>
      </c>
      <c r="E212" s="1">
        <v>1</v>
      </c>
      <c r="F212" s="1">
        <v>248</v>
      </c>
      <c r="G212" s="1">
        <v>1</v>
      </c>
      <c r="H212" s="1">
        <v>0.93333333299999999</v>
      </c>
      <c r="I212" s="1">
        <v>0.93333333299999999</v>
      </c>
      <c r="J212" s="1">
        <v>0.99598393600000001</v>
      </c>
      <c r="K212" s="1">
        <v>0.93333333299999999</v>
      </c>
      <c r="L212" s="1">
        <v>4.0160639999999997E-3</v>
      </c>
    </row>
    <row r="213" spans="1:12" x14ac:dyDescent="0.35">
      <c r="A213" s="1" t="s">
        <v>13</v>
      </c>
    </row>
    <row r="214" spans="1:12" x14ac:dyDescent="0.35">
      <c r="A214" s="1" t="s">
        <v>66</v>
      </c>
      <c r="B214" s="1">
        <v>0.59984539999999997</v>
      </c>
      <c r="C214" s="1">
        <v>0.97473684199999999</v>
      </c>
      <c r="D214" s="1">
        <v>8</v>
      </c>
      <c r="E214" s="1">
        <v>12</v>
      </c>
      <c r="F214" s="1">
        <v>455</v>
      </c>
      <c r="G214" s="1">
        <v>0</v>
      </c>
      <c r="H214" s="1">
        <v>1</v>
      </c>
      <c r="I214" s="1">
        <v>0.4</v>
      </c>
      <c r="J214" s="1">
        <v>0.97430406899999999</v>
      </c>
      <c r="K214" s="1">
        <v>0.571428571</v>
      </c>
      <c r="L214" s="1">
        <v>2.5695931000000002E-2</v>
      </c>
    </row>
    <row r="215" spans="1:12" x14ac:dyDescent="0.35">
      <c r="A215" s="1" t="s">
        <v>13</v>
      </c>
    </row>
    <row r="216" spans="1:12" x14ac:dyDescent="0.35">
      <c r="A216" s="1" t="s">
        <v>67</v>
      </c>
      <c r="B216" s="1">
        <v>3.5104039</v>
      </c>
      <c r="C216" s="1">
        <v>0.98406249999999995</v>
      </c>
      <c r="D216" s="1">
        <v>44</v>
      </c>
      <c r="E216" s="1">
        <v>39</v>
      </c>
      <c r="F216" s="1">
        <v>3105</v>
      </c>
      <c r="G216" s="1">
        <v>11</v>
      </c>
      <c r="H216" s="1">
        <v>0.8</v>
      </c>
      <c r="I216" s="1">
        <v>0.53012048199999995</v>
      </c>
      <c r="J216" s="1">
        <v>0.98759542</v>
      </c>
      <c r="K216" s="1">
        <v>0.637681159</v>
      </c>
      <c r="L216" s="1">
        <v>1.240458E-2</v>
      </c>
    </row>
    <row r="217" spans="1:12" x14ac:dyDescent="0.35">
      <c r="A217" s="1" t="s">
        <v>91</v>
      </c>
      <c r="B217" s="2">
        <f>AVERAGE(B210:B216)</f>
        <v>1.19845705</v>
      </c>
      <c r="C217" s="2">
        <f t="shared" ref="C217" si="29">AVERAGE(C210:C216)</f>
        <v>0.98669478499999996</v>
      </c>
      <c r="D217" s="2">
        <f t="shared" ref="D217" si="30">AVERAGE(D210:D216)</f>
        <v>18</v>
      </c>
      <c r="E217" s="2">
        <f t="shared" ref="E217" si="31">AVERAGE(E210:E216)</f>
        <v>13</v>
      </c>
      <c r="F217" s="2">
        <f t="shared" ref="F217" si="32">AVERAGE(F210:F216)</f>
        <v>1006.5</v>
      </c>
      <c r="G217" s="2">
        <f t="shared" ref="G217" si="33">AVERAGE(G210:G216)</f>
        <v>3.25</v>
      </c>
      <c r="H217" s="2">
        <f t="shared" ref="H217" si="34">AVERAGE(H210:H216)</f>
        <v>0.8976190475000001</v>
      </c>
      <c r="I217" s="2">
        <f t="shared" ref="I217" si="35">AVERAGE(I210:I216)</f>
        <v>0.71586345375000004</v>
      </c>
      <c r="J217" s="2">
        <f t="shared" ref="J217" si="36">AVERAGE(J210:J216)</f>
        <v>0.98947085624999997</v>
      </c>
      <c r="K217" s="2">
        <f t="shared" ref="K217" si="37">AVERAGE(K210:K216)</f>
        <v>0.76637999649999999</v>
      </c>
      <c r="L217" s="2">
        <f t="shared" ref="L217" si="38">AVERAGE(L210:L216)</f>
        <v>1.0529143750000001E-2</v>
      </c>
    </row>
    <row r="219" spans="1:12" x14ac:dyDescent="0.35">
      <c r="A219" s="1" t="s">
        <v>68</v>
      </c>
      <c r="B219" s="1">
        <v>0.71087489999999998</v>
      </c>
      <c r="C219" s="1">
        <v>0.99555555600000001</v>
      </c>
      <c r="D219" s="1">
        <v>5</v>
      </c>
      <c r="E219" s="1">
        <v>1</v>
      </c>
      <c r="F219" s="1">
        <v>667</v>
      </c>
      <c r="G219" s="1">
        <v>0</v>
      </c>
      <c r="H219" s="1">
        <v>1</v>
      </c>
      <c r="I219" s="1">
        <v>0.83333333300000001</v>
      </c>
      <c r="J219" s="1">
        <v>0.99850299399999998</v>
      </c>
      <c r="K219" s="1">
        <v>0.909090909</v>
      </c>
      <c r="L219" s="1">
        <v>1.4970059999999999E-3</v>
      </c>
    </row>
    <row r="220" spans="1:12" x14ac:dyDescent="0.35">
      <c r="A220" s="1" t="s">
        <v>13</v>
      </c>
    </row>
    <row r="221" spans="1:12" x14ac:dyDescent="0.35">
      <c r="A221" s="1" t="s">
        <v>69</v>
      </c>
      <c r="B221" s="1">
        <v>0.98018130000000003</v>
      </c>
      <c r="C221" s="1">
        <v>0.99242424200000001</v>
      </c>
      <c r="D221" s="1">
        <v>9</v>
      </c>
      <c r="E221" s="1">
        <v>0</v>
      </c>
      <c r="F221" s="1">
        <v>777</v>
      </c>
      <c r="G221" s="1">
        <v>6</v>
      </c>
      <c r="H221" s="1">
        <v>0.6</v>
      </c>
      <c r="I221" s="1">
        <v>1</v>
      </c>
      <c r="J221" s="1">
        <v>1</v>
      </c>
      <c r="K221" s="1">
        <v>0.75</v>
      </c>
      <c r="L221" s="1">
        <v>0</v>
      </c>
    </row>
    <row r="222" spans="1:12" x14ac:dyDescent="0.35">
      <c r="A222" s="1" t="s">
        <v>13</v>
      </c>
    </row>
    <row r="223" spans="1:12" x14ac:dyDescent="0.35">
      <c r="A223" s="1" t="s">
        <v>70</v>
      </c>
      <c r="B223" s="1">
        <v>2.0394489</v>
      </c>
      <c r="C223" s="1">
        <v>0.99298245600000001</v>
      </c>
      <c r="D223" s="1">
        <v>6</v>
      </c>
      <c r="E223" s="1">
        <v>8</v>
      </c>
      <c r="F223" s="1">
        <v>1409</v>
      </c>
      <c r="G223" s="1">
        <v>2</v>
      </c>
      <c r="H223" s="1">
        <v>0.75</v>
      </c>
      <c r="I223" s="1">
        <v>0.428571429</v>
      </c>
      <c r="J223" s="1">
        <v>0.99435426999999998</v>
      </c>
      <c r="K223" s="1">
        <v>0.54545454500000001</v>
      </c>
      <c r="L223" s="1">
        <v>5.6457299999999998E-3</v>
      </c>
    </row>
    <row r="224" spans="1:12" x14ac:dyDescent="0.35">
      <c r="A224" s="1" t="s">
        <v>13</v>
      </c>
    </row>
    <row r="225" spans="1:12" x14ac:dyDescent="0.35">
      <c r="A225" s="1" t="s">
        <v>71</v>
      </c>
      <c r="B225" s="1">
        <v>13.4966676</v>
      </c>
      <c r="C225" s="1">
        <v>0.99468749999999995</v>
      </c>
      <c r="D225" s="1">
        <v>40</v>
      </c>
      <c r="E225" s="1">
        <v>35</v>
      </c>
      <c r="F225" s="1">
        <v>9509</v>
      </c>
      <c r="G225" s="1">
        <v>12</v>
      </c>
      <c r="H225" s="1">
        <v>0.76923076899999998</v>
      </c>
      <c r="I225" s="1">
        <v>0.53333333299999997</v>
      </c>
      <c r="J225" s="1">
        <v>0.99633277499999995</v>
      </c>
      <c r="K225" s="1">
        <v>0.62992126000000004</v>
      </c>
      <c r="L225" s="1">
        <v>3.6672250000000001E-3</v>
      </c>
    </row>
    <row r="226" spans="1:12" x14ac:dyDescent="0.35">
      <c r="A226" s="1" t="s">
        <v>88</v>
      </c>
      <c r="B226" s="2">
        <f>AVERAGE(B219:B225)</f>
        <v>4.3067931750000001</v>
      </c>
      <c r="C226" s="2">
        <f t="shared" ref="C226" si="39">AVERAGE(C219:C225)</f>
        <v>0.9939124385</v>
      </c>
      <c r="D226" s="2">
        <f t="shared" ref="D226" si="40">AVERAGE(D219:D225)</f>
        <v>15</v>
      </c>
      <c r="E226" s="2">
        <f t="shared" ref="E226" si="41">AVERAGE(E219:E225)</f>
        <v>11</v>
      </c>
      <c r="F226" s="2">
        <f t="shared" ref="F226" si="42">AVERAGE(F219:F225)</f>
        <v>3090.5</v>
      </c>
      <c r="G226" s="2">
        <f t="shared" ref="G226" si="43">AVERAGE(G219:G225)</f>
        <v>5</v>
      </c>
      <c r="H226" s="2">
        <f t="shared" ref="H226" si="44">AVERAGE(H219:H225)</f>
        <v>0.77980769225000002</v>
      </c>
      <c r="I226" s="2">
        <f t="shared" ref="I226" si="45">AVERAGE(I219:I225)</f>
        <v>0.69880952375000005</v>
      </c>
      <c r="J226" s="2">
        <f t="shared" ref="J226" si="46">AVERAGE(J219:J225)</f>
        <v>0.99729750974999998</v>
      </c>
      <c r="K226" s="2">
        <f t="shared" ref="K226" si="47">AVERAGE(K219:K225)</f>
        <v>0.7086166785000001</v>
      </c>
      <c r="L226" s="2">
        <f t="shared" ref="L226" si="48">AVERAGE(L219:L225)</f>
        <v>2.70249025E-3</v>
      </c>
    </row>
    <row r="227" spans="1:12" x14ac:dyDescent="0.35">
      <c r="A227" s="1" t="s">
        <v>13</v>
      </c>
      <c r="B227" s="1" t="s">
        <v>13</v>
      </c>
      <c r="C227" s="1" t="s">
        <v>13</v>
      </c>
      <c r="D227" s="1" t="s">
        <v>13</v>
      </c>
      <c r="E227" s="1" t="s">
        <v>13</v>
      </c>
      <c r="F227" s="1" t="s">
        <v>13</v>
      </c>
      <c r="G227" s="1" t="s">
        <v>13</v>
      </c>
      <c r="H227" s="1" t="s">
        <v>13</v>
      </c>
      <c r="I227" s="1" t="s">
        <v>13</v>
      </c>
      <c r="J227" s="1" t="s">
        <v>13</v>
      </c>
      <c r="K227" s="1" t="s">
        <v>13</v>
      </c>
      <c r="L227" s="1" t="s">
        <v>13</v>
      </c>
    </row>
    <row r="228" spans="1:12" x14ac:dyDescent="0.35">
      <c r="A228" s="1" t="s">
        <v>13</v>
      </c>
    </row>
    <row r="229" spans="1:12" x14ac:dyDescent="0.35">
      <c r="A229" s="1" t="s">
        <v>14</v>
      </c>
      <c r="B229" s="1">
        <v>3.2595440999999998</v>
      </c>
    </row>
    <row r="230" spans="1:12" x14ac:dyDescent="0.35">
      <c r="A230" s="1" t="s">
        <v>13</v>
      </c>
    </row>
    <row r="231" spans="1:12" x14ac:dyDescent="0.35">
      <c r="A231" s="1" t="s">
        <v>90</v>
      </c>
      <c r="B231" s="1">
        <v>0.29087099999999999</v>
      </c>
      <c r="C231" s="1">
        <v>0.66666666699999999</v>
      </c>
      <c r="D231" s="1">
        <v>130</v>
      </c>
      <c r="E231" s="1">
        <v>10</v>
      </c>
      <c r="F231" s="1">
        <v>30</v>
      </c>
      <c r="G231" s="1">
        <v>70</v>
      </c>
      <c r="H231" s="1">
        <v>0.65</v>
      </c>
      <c r="I231" s="1">
        <v>0.928571429</v>
      </c>
      <c r="J231" s="1">
        <v>0.75</v>
      </c>
      <c r="K231" s="1">
        <v>0.764705882</v>
      </c>
      <c r="L231" s="1">
        <v>0.25</v>
      </c>
    </row>
    <row r="232" spans="1:12" x14ac:dyDescent="0.35">
      <c r="A232" s="1" t="s">
        <v>13</v>
      </c>
    </row>
    <row r="233" spans="1:12" x14ac:dyDescent="0.35">
      <c r="A233" s="1" t="s">
        <v>16</v>
      </c>
      <c r="B233" s="1">
        <v>4.8441713999999996</v>
      </c>
      <c r="C233" s="1">
        <v>0.85714285700000004</v>
      </c>
      <c r="D233" s="1">
        <v>6</v>
      </c>
      <c r="E233" s="1">
        <v>0</v>
      </c>
      <c r="F233" s="1">
        <v>0</v>
      </c>
      <c r="G233" s="1">
        <v>1</v>
      </c>
      <c r="H233" s="1">
        <v>0.85714285700000004</v>
      </c>
      <c r="I233" s="1">
        <v>1</v>
      </c>
      <c r="J233" s="1" t="s">
        <v>17</v>
      </c>
      <c r="K233" s="1">
        <v>0.92307692299999999</v>
      </c>
      <c r="L233" s="1" t="s">
        <v>17</v>
      </c>
    </row>
    <row r="234" spans="1:12" x14ac:dyDescent="0.35">
      <c r="A234" s="1" t="s">
        <v>13</v>
      </c>
    </row>
    <row r="235" spans="1:12" x14ac:dyDescent="0.35">
      <c r="A235" s="1" t="s">
        <v>18</v>
      </c>
      <c r="B235" s="1">
        <v>0.34336559999999999</v>
      </c>
      <c r="C235" s="1">
        <v>0.99111111100000004</v>
      </c>
      <c r="D235" s="1">
        <v>6</v>
      </c>
      <c r="E235" s="1">
        <v>1</v>
      </c>
      <c r="F235" s="1">
        <v>217</v>
      </c>
      <c r="G235" s="1">
        <v>1</v>
      </c>
      <c r="H235" s="1">
        <v>0.85714285700000004</v>
      </c>
      <c r="I235" s="1">
        <v>0.85714285700000004</v>
      </c>
      <c r="J235" s="1">
        <v>0.99541284399999996</v>
      </c>
      <c r="K235" s="1">
        <v>0.85714285700000004</v>
      </c>
      <c r="L235" s="1">
        <v>4.5871560000000002E-3</v>
      </c>
    </row>
    <row r="236" spans="1:12" x14ac:dyDescent="0.35">
      <c r="A236" s="1" t="s">
        <v>13</v>
      </c>
    </row>
    <row r="237" spans="1:12" x14ac:dyDescent="0.35">
      <c r="A237" s="1" t="s">
        <v>19</v>
      </c>
      <c r="B237" s="1">
        <v>0.38118489999999999</v>
      </c>
      <c r="C237" s="1">
        <v>0.99242424200000001</v>
      </c>
      <c r="D237" s="1">
        <v>14</v>
      </c>
      <c r="E237" s="1">
        <v>1</v>
      </c>
      <c r="F237" s="1">
        <v>248</v>
      </c>
      <c r="G237" s="1">
        <v>1</v>
      </c>
      <c r="H237" s="1">
        <v>0.93333333299999999</v>
      </c>
      <c r="I237" s="1">
        <v>0.93333333299999999</v>
      </c>
      <c r="J237" s="1">
        <v>0.99598393600000001</v>
      </c>
      <c r="K237" s="1">
        <v>0.93333333299999999</v>
      </c>
      <c r="L237" s="1">
        <v>4.0160639999999997E-3</v>
      </c>
    </row>
    <row r="238" spans="1:12" x14ac:dyDescent="0.35">
      <c r="A238" s="1" t="s">
        <v>13</v>
      </c>
    </row>
    <row r="239" spans="1:12" x14ac:dyDescent="0.35">
      <c r="A239" s="1" t="s">
        <v>20</v>
      </c>
      <c r="B239" s="1">
        <v>0.62342439999999999</v>
      </c>
      <c r="C239" s="1">
        <v>0.97684210500000002</v>
      </c>
      <c r="D239" s="1">
        <v>8</v>
      </c>
      <c r="E239" s="1">
        <v>11</v>
      </c>
      <c r="F239" s="1">
        <v>456</v>
      </c>
      <c r="G239" s="1">
        <v>0</v>
      </c>
      <c r="H239" s="1">
        <v>1</v>
      </c>
      <c r="I239" s="1">
        <v>0.42105263199999998</v>
      </c>
      <c r="J239" s="1">
        <v>0.97644539600000002</v>
      </c>
      <c r="K239" s="1">
        <v>0.592592593</v>
      </c>
      <c r="L239" s="1">
        <v>2.3554604E-2</v>
      </c>
    </row>
    <row r="240" spans="1:12" x14ac:dyDescent="0.35">
      <c r="A240" s="1" t="s">
        <v>13</v>
      </c>
    </row>
    <row r="241" spans="1:12" x14ac:dyDescent="0.35">
      <c r="A241" s="1" t="s">
        <v>21</v>
      </c>
      <c r="B241" s="1">
        <v>3.5441649000000002</v>
      </c>
      <c r="C241" s="1">
        <v>0.98406249999999995</v>
      </c>
      <c r="D241" s="1">
        <v>42</v>
      </c>
      <c r="E241" s="1">
        <v>37</v>
      </c>
      <c r="F241" s="1">
        <v>3107</v>
      </c>
      <c r="G241" s="1">
        <v>13</v>
      </c>
      <c r="H241" s="1">
        <v>0.76363636400000001</v>
      </c>
      <c r="I241" s="1">
        <v>0.53164557000000001</v>
      </c>
      <c r="J241" s="1">
        <v>0.98823155200000001</v>
      </c>
      <c r="K241" s="1">
        <v>0.62686567199999998</v>
      </c>
      <c r="L241" s="1">
        <v>1.1768448000000001E-2</v>
      </c>
    </row>
    <row r="242" spans="1:12" x14ac:dyDescent="0.35">
      <c r="A242" s="1" t="s">
        <v>90</v>
      </c>
      <c r="B242" s="2">
        <f>AVERAGE(B235:B241)</f>
        <v>1.2230349500000002</v>
      </c>
      <c r="C242" s="2">
        <f t="shared" ref="C242" si="49">AVERAGE(C235:C241)</f>
        <v>0.98610998949999995</v>
      </c>
      <c r="D242" s="2">
        <f t="shared" ref="D242" si="50">AVERAGE(D235:D241)</f>
        <v>17.5</v>
      </c>
      <c r="E242" s="2">
        <f t="shared" ref="E242" si="51">AVERAGE(E235:E241)</f>
        <v>12.5</v>
      </c>
      <c r="F242" s="2">
        <f t="shared" ref="F242" si="52">AVERAGE(F235:F241)</f>
        <v>1007</v>
      </c>
      <c r="G242" s="2">
        <f t="shared" ref="G242" si="53">AVERAGE(G235:G241)</f>
        <v>3.75</v>
      </c>
      <c r="H242" s="2">
        <f t="shared" ref="H242" si="54">AVERAGE(H235:H241)</f>
        <v>0.88852813850000001</v>
      </c>
      <c r="I242" s="2">
        <f t="shared" ref="I242" si="55">AVERAGE(I235:I241)</f>
        <v>0.68579359800000006</v>
      </c>
      <c r="J242" s="2">
        <f t="shared" ref="J242" si="56">AVERAGE(J235:J241)</f>
        <v>0.98901843199999995</v>
      </c>
      <c r="K242" s="2">
        <f t="shared" ref="K242" si="57">AVERAGE(K235:K241)</f>
        <v>0.75248361375000006</v>
      </c>
      <c r="L242" s="2">
        <f t="shared" ref="L242" si="58">AVERAGE(L235:L241)</f>
        <v>1.0981568000000001E-2</v>
      </c>
    </row>
    <row r="244" spans="1:12" x14ac:dyDescent="0.35">
      <c r="A244" s="1" t="s">
        <v>72</v>
      </c>
      <c r="B244" s="1">
        <v>0.72539450000000005</v>
      </c>
      <c r="C244" s="1">
        <v>0.99407407400000003</v>
      </c>
      <c r="D244" s="1">
        <v>5</v>
      </c>
      <c r="E244" s="1">
        <v>2</v>
      </c>
      <c r="F244" s="1">
        <v>666</v>
      </c>
      <c r="G244" s="1">
        <v>0</v>
      </c>
      <c r="H244" s="1">
        <v>1</v>
      </c>
      <c r="I244" s="1">
        <v>0.71428571399999996</v>
      </c>
      <c r="J244" s="1">
        <v>0.99700598799999995</v>
      </c>
      <c r="K244" s="1">
        <v>0.83333333300000001</v>
      </c>
      <c r="L244" s="1">
        <v>2.9940119999999999E-3</v>
      </c>
    </row>
    <row r="245" spans="1:12" x14ac:dyDescent="0.35">
      <c r="A245" s="1" t="s">
        <v>13</v>
      </c>
    </row>
    <row r="246" spans="1:12" x14ac:dyDescent="0.35">
      <c r="A246" s="1" t="s">
        <v>73</v>
      </c>
      <c r="B246" s="1">
        <v>1.0477597999999999</v>
      </c>
      <c r="C246" s="1">
        <v>0.99368686900000003</v>
      </c>
      <c r="D246" s="1">
        <v>10</v>
      </c>
      <c r="E246" s="1">
        <v>0</v>
      </c>
      <c r="F246" s="1">
        <v>777</v>
      </c>
      <c r="G246" s="1">
        <v>5</v>
      </c>
      <c r="H246" s="1">
        <v>0.66666666699999999</v>
      </c>
      <c r="I246" s="1">
        <v>1</v>
      </c>
      <c r="J246" s="1">
        <v>1</v>
      </c>
      <c r="K246" s="1">
        <v>0.8</v>
      </c>
      <c r="L246" s="1">
        <v>0</v>
      </c>
    </row>
    <row r="247" spans="1:12" x14ac:dyDescent="0.35">
      <c r="A247" s="1" t="s">
        <v>13</v>
      </c>
    </row>
    <row r="248" spans="1:12" x14ac:dyDescent="0.35">
      <c r="A248" s="1" t="s">
        <v>74</v>
      </c>
      <c r="B248" s="1">
        <v>2.1056191000000002</v>
      </c>
      <c r="C248" s="1">
        <v>0.99438596499999998</v>
      </c>
      <c r="D248" s="1">
        <v>7</v>
      </c>
      <c r="E248" s="1">
        <v>7</v>
      </c>
      <c r="F248" s="1">
        <v>1410</v>
      </c>
      <c r="G248" s="1">
        <v>1</v>
      </c>
      <c r="H248" s="1">
        <v>0.875</v>
      </c>
      <c r="I248" s="1">
        <v>0.5</v>
      </c>
      <c r="J248" s="1">
        <v>0.99505998600000001</v>
      </c>
      <c r="K248" s="1">
        <v>0.63636363600000001</v>
      </c>
      <c r="L248" s="1">
        <v>4.9400140000000004E-3</v>
      </c>
    </row>
    <row r="249" spans="1:12" x14ac:dyDescent="0.35">
      <c r="A249" s="1" t="s">
        <v>13</v>
      </c>
    </row>
    <row r="250" spans="1:12" x14ac:dyDescent="0.35">
      <c r="A250" s="1" t="s">
        <v>75</v>
      </c>
      <c r="B250" s="1">
        <v>14.0397611</v>
      </c>
      <c r="C250" s="1">
        <v>0.995208333</v>
      </c>
      <c r="D250" s="1">
        <v>44</v>
      </c>
      <c r="E250" s="1">
        <v>34</v>
      </c>
      <c r="F250" s="1">
        <v>9510</v>
      </c>
      <c r="G250" s="1">
        <v>7</v>
      </c>
      <c r="H250" s="1">
        <v>0.86274509799999999</v>
      </c>
      <c r="I250" s="1">
        <v>0.56410256400000003</v>
      </c>
      <c r="J250" s="1">
        <v>0.99643755199999995</v>
      </c>
      <c r="K250" s="1">
        <v>0.68217054300000002</v>
      </c>
      <c r="L250" s="1">
        <v>3.5624480000000002E-3</v>
      </c>
    </row>
    <row r="251" spans="1:12" x14ac:dyDescent="0.35">
      <c r="A251" s="1" t="s">
        <v>82</v>
      </c>
      <c r="B251" s="2">
        <f>AVERAGE(B244:B250)</f>
        <v>4.479633625</v>
      </c>
      <c r="C251" s="2">
        <f t="shared" ref="C251" si="59">AVERAGE(C244:C250)</f>
        <v>0.99433881024999993</v>
      </c>
      <c r="D251" s="2">
        <f t="shared" ref="D251" si="60">AVERAGE(D244:D250)</f>
        <v>16.5</v>
      </c>
      <c r="E251" s="2">
        <f t="shared" ref="E251" si="61">AVERAGE(E244:E250)</f>
        <v>10.75</v>
      </c>
      <c r="F251" s="2">
        <f t="shared" ref="F251" si="62">AVERAGE(F244:F250)</f>
        <v>3090.75</v>
      </c>
      <c r="G251" s="2">
        <f t="shared" ref="G251" si="63">AVERAGE(G244:G250)</f>
        <v>3.25</v>
      </c>
      <c r="H251" s="2">
        <f t="shared" ref="H251" si="64">AVERAGE(H244:H250)</f>
        <v>0.85110294124999997</v>
      </c>
      <c r="I251" s="2">
        <f t="shared" ref="I251" si="65">AVERAGE(I244:I250)</f>
        <v>0.6945970695</v>
      </c>
      <c r="J251" s="2">
        <f t="shared" ref="J251" si="66">AVERAGE(J244:J250)</f>
        <v>0.99712588149999992</v>
      </c>
      <c r="K251" s="2">
        <f t="shared" ref="K251" si="67">AVERAGE(K244:K250)</f>
        <v>0.73796687799999994</v>
      </c>
      <c r="L251" s="2">
        <f t="shared" ref="L251" si="68">AVERAGE(L244:L250)</f>
        <v>2.8741184999999999E-3</v>
      </c>
    </row>
  </sheetData>
  <pageMargins left="0.7" right="0.7" top="0.75" bottom="0.75" header="0.3" footer="0.3"/>
  <pageSetup paperSize="9" orientation="portrait" horizontalDpi="1200" verticalDpi="120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KNN_parameter_tuning_stuff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Jacob Cheah</cp:lastModifiedBy>
  <dcterms:created xsi:type="dcterms:W3CDTF">2020-12-07T21:58:12Z</dcterms:created>
  <dcterms:modified xsi:type="dcterms:W3CDTF">2020-12-10T06:55:37Z</dcterms:modified>
</cp:coreProperties>
</file>