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20" yWindow="-120" windowWidth="29040" windowHeight="15840" activeTab="3"/>
  </bookViews>
  <sheets>
    <sheet name="Sertifikat" sheetId="1" r:id="rId1"/>
    <sheet name="Hal Contoh 1" sheetId="2" r:id="rId2"/>
    <sheet name="Fraksi" sheetId="3" r:id="rId3"/>
    <sheet name="Tabel" sheetId="5" r:id="rId4"/>
  </sheets>
  <calcPr calcId="144525"/>
</workbook>
</file>

<file path=xl/calcChain.xml><?xml version="1.0" encoding="utf-8"?>
<calcChain xmlns="http://schemas.openxmlformats.org/spreadsheetml/2006/main">
  <c r="A9" i="3" l="1"/>
  <c r="F2" i="5" s="1"/>
  <c r="AA2" i="5" s="1"/>
  <c r="AV2" i="5" s="1"/>
  <c r="BQ2" i="5" s="1"/>
  <c r="CL2" i="5" s="1"/>
  <c r="DG2" i="5" s="1"/>
  <c r="EB2" i="5" s="1"/>
  <c r="EW2" i="5" s="1"/>
  <c r="FR2" i="5" s="1"/>
  <c r="V2" i="3"/>
  <c r="M2" i="5" s="1"/>
  <c r="AH2" i="5" s="1"/>
  <c r="BC2" i="5" s="1"/>
  <c r="BX2" i="5" s="1"/>
  <c r="CS2" i="5" s="1"/>
  <c r="DN2" i="5" s="1"/>
  <c r="EI2" i="5" s="1"/>
  <c r="FD2" i="5" s="1"/>
  <c r="FY2" i="5" s="1"/>
</calcChain>
</file>

<file path=xl/sharedStrings.xml><?xml version="1.0" encoding="utf-8"?>
<sst xmlns="http://schemas.openxmlformats.org/spreadsheetml/2006/main" count="1421" uniqueCount="108">
  <si>
    <t>NOMOR TANGKI</t>
  </si>
  <si>
    <t>:</t>
  </si>
  <si>
    <t>JENIS ATAP</t>
  </si>
  <si>
    <t>DIAMETER</t>
  </si>
  <si>
    <t>mm</t>
  </si>
  <si>
    <t>VOLUME BERSIH</t>
  </si>
  <si>
    <t>liter</t>
  </si>
  <si>
    <t>PEMILIK</t>
  </si>
  <si>
    <t>LOKASI</t>
  </si>
  <si>
    <t>ELEVASI :</t>
  </si>
  <si>
    <t>Tinggi lubang ukur dari meja ukur</t>
  </si>
  <si>
    <t>AD   =</t>
  </si>
  <si>
    <t xml:space="preserve">  mm</t>
  </si>
  <si>
    <t>Tinggi lubang ukur dari dasar</t>
  </si>
  <si>
    <t>AE   =</t>
  </si>
  <si>
    <t>Tinggi tangki</t>
  </si>
  <si>
    <t>BE   =</t>
  </si>
  <si>
    <t>Tinggi maksimum volume bersih</t>
  </si>
  <si>
    <t>CE   =</t>
  </si>
  <si>
    <t>Tinggi meja ukur</t>
  </si>
  <si>
    <t>DE   =</t>
  </si>
  <si>
    <t>Tinggi dasar tangki</t>
  </si>
  <si>
    <t>E   =</t>
  </si>
  <si>
    <t>CATATAN :</t>
  </si>
  <si>
    <t>1.</t>
  </si>
  <si>
    <t>Tabel volume tangki ini dibuat untuk</t>
  </si>
  <si>
    <t>suhu</t>
  </si>
  <si>
    <t>°C</t>
  </si>
  <si>
    <t>massa jenis cairan pada</t>
  </si>
  <si>
    <t/>
  </si>
  <si>
    <t>g/ml</t>
  </si>
  <si>
    <t>2.</t>
  </si>
  <si>
    <t>volume tangki harus dikalikan faktor:</t>
  </si>
  <si>
    <t xml:space="preserve">{ 1 + </t>
  </si>
  <si>
    <t>a</t>
  </si>
  <si>
    <t>suhu tangki</t>
  </si>
  <si>
    <t>koefisien muai ruang bahan</t>
  </si>
  <si>
    <t>dinding tangki per °C</t>
  </si>
  <si>
    <t>3.</t>
  </si>
  <si>
    <t>Tabel volume tangki ini berlaku</t>
  </si>
  <si>
    <t>4.</t>
  </si>
  <si>
    <t>Tangki ukur ini agar ditera ulang</t>
  </si>
  <si>
    <t>Kepala Balai Pengujian UTTP</t>
  </si>
  <si>
    <t xml:space="preserve">paling lambat bulan: </t>
  </si>
  <si>
    <t>5.</t>
  </si>
  <si>
    <t>Penyerahan/penerimaan isi tangki</t>
  </si>
  <si>
    <t>diizinkan minimum sampai perubahan</t>
  </si>
  <si>
    <t>tinggi cairan 2 meter.</t>
  </si>
  <si>
    <t>Halaman  -  2</t>
  </si>
  <si>
    <t>CONTOH PEMAKAIAN TABEL VOLUME TANGKI</t>
  </si>
  <si>
    <t>Tinggi cairan dari meja ukur menurut alat ukur tinggi/dip tape</t>
  </si>
  <si>
    <t>=</t>
  </si>
  <si>
    <t>Maka tinggi cairan dari dasar tangki (h1+meja ukur)</t>
  </si>
  <si>
    <t>Maka tinggi cairan dari dasar tangki (h2+meja ukur)</t>
  </si>
  <si>
    <t>Faktor koreksi volume tangki akibat perubahan suhu</t>
  </si>
  <si>
    <t>TABEL FRAKSI DARI 1 mm SAMPAI 10 mm (Liter)</t>
  </si>
  <si>
    <t>Cincin</t>
  </si>
  <si>
    <t>-</t>
  </si>
  <si>
    <t>dari</t>
  </si>
  <si>
    <t>m</t>
  </si>
  <si>
    <t>sampai</t>
  </si>
  <si>
    <t>Halaman   -</t>
  </si>
  <si>
    <t>Tinggi</t>
  </si>
  <si>
    <t>Volume</t>
  </si>
  <si>
    <t>cm</t>
  </si>
  <si>
    <t>Tanggal       :</t>
  </si>
  <si>
    <t xml:space="preserve">Oleh            : </t>
  </si>
  <si>
    <t>NIP. 19661129 199603 1 001</t>
  </si>
  <si>
    <t xml:space="preserve">Nomor Order : </t>
  </si>
  <si>
    <t>sebelum cairan diserahkan (h1)</t>
  </si>
  <si>
    <t>setelah cairan diserahkan (h2)</t>
  </si>
  <si>
    <t>SERTIFIKAT TABEL VOLUME TANGKI</t>
  </si>
  <si>
    <t>t  =</t>
  </si>
  <si>
    <t>a.n.</t>
  </si>
  <si>
    <t>Direktur Metrologi</t>
  </si>
  <si>
    <t>Usman, S.Si., M.Si.</t>
  </si>
  <si>
    <t>DISAHKAN BERDASARKAN UNDANG UNDANG RI NOMOR 2 TAHUN 1981 TENTANG METROLOGI LEGAL DENGAN MEMBUBUHKAN  TANDA TERA SAH PADA LEMPING VOLUME NOMINAL.</t>
  </si>
  <si>
    <t>Halaman  -  3.1</t>
  </si>
  <si>
    <t>a =</t>
  </si>
  <si>
    <t>PT. Pertamina (Persero) RU V</t>
  </si>
  <si>
    <t>Balikpapan - Kalimantan Timur</t>
  </si>
  <si>
    <t xml:space="preserve">Suhu dinding tangki selama Penyerahan rata-rata 35  °C </t>
  </si>
  <si>
    <t>Atap Tetap</t>
  </si>
  <si>
    <t>Ditera ulang :</t>
  </si>
  <si>
    <t>1. Mulyo Novianto P</t>
  </si>
  <si>
    <t>2. Angga Budianto</t>
  </si>
  <si>
    <t>10 (sepuluh) tahun</t>
  </si>
  <si>
    <t>Oktober 2031</t>
  </si>
  <si>
    <t>DL-416-16</t>
  </si>
  <si>
    <t xml:space="preserve">Jadi volume cairan yang diserahkan pada suhu  35  °C </t>
  </si>
  <si>
    <t>R-10</t>
  </si>
  <si>
    <t>Nomor: 806 /PKTN.4.8/SKHP/DL/10/2021</t>
  </si>
  <si>
    <t xml:space="preserve">55 °C  = </t>
  </si>
  <si>
    <t>Selain suhu 55 °C penunjukan tabel</t>
  </si>
  <si>
    <t>( t - 55°C ) }</t>
  </si>
  <si>
    <t>12 Oktober 2021</t>
  </si>
  <si>
    <t>Bandung, 11 Oktober 2021</t>
  </si>
  <si>
    <t>Tabel Volume Tangki Nomor :  806 /PKTN.4.8/SKHP/DL/10/2021</t>
  </si>
  <si>
    <t>Tangki No.R-10</t>
  </si>
  <si>
    <t>Umpama menghitung volume tangki No. R-10 dalam transaksi Penyerahan</t>
  </si>
  <si>
    <t>Volume cairan pada suhu 55 °C dibaca pada tabel volume tangki</t>
  </si>
  <si>
    <t>( 4336117 liter halaman 5 + 7350,1 liter cincin 3 halaman 3 )</t>
  </si>
  <si>
    <t>( 2238926 liter halaman 4 + 5241,2 liter cincin 2 halaman 3 )</t>
  </si>
  <si>
    <t>4343467 liter   -  2244167 liter</t>
  </si>
  <si>
    <t>Volume cairan yang diserahkan pada suhu 55 °C :</t>
  </si>
  <si>
    <t>dari 55 °C menjadi 35 °C adalah : 1 + { 0,0000348 x ( 35 - 55 ) }</t>
  </si>
  <si>
    <t>2099300   liter     x     0,999304</t>
  </si>
  <si>
    <t xml:space="preserve">Cincin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</si>
</sst>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(* #,##0_);_(* \(#,##0\);_(* &quot;-&quot;_);_(@_)"/>
    <numFmt numFmtId="43" formatCode="_(* #,##0.00_);_(* \(#,##0.00\);_(* &quot;-&quot;??_);_(@_)"/>
    <numFmt numFmtId="164" formatCode="#\ ###\ ##0"/>
    <numFmt numFmtId="165" formatCode="###\ ###\ ##0"/>
    <numFmt numFmtId="166" formatCode="#\ ##0"/>
    <numFmt numFmtId="167" formatCode="##\ ##0"/>
    <numFmt numFmtId="168" formatCode="##0.000"/>
    <numFmt numFmtId="169" formatCode="###\ ##0.0"/>
    <numFmt numFmtId="170" formatCode="##\ ###\ ##0"/>
    <numFmt numFmtId="171" formatCode="###\ ##0.000000"/>
    <numFmt numFmtId="172" formatCode="\.###,###,##0"/>
    <numFmt numFmtId="173" formatCode="0.0000"/>
    <numFmt numFmtId="174" formatCode="mmmm\ yyyy"/>
    <numFmt numFmtId="175" formatCode="d\ mmm\ yy"/>
    <numFmt numFmtId="176" formatCode="d\ mmmm\ yyyy"/>
    <numFmt numFmtId="177" formatCode="0.0"/>
    <numFmt numFmtId="178" formatCode="[$-421]dd\ mmmm\ yyyy;@"/>
  </numFmts>
  <fonts count="27">
    <font>
      <sz val="11"/>
      <color theme="1"/>
      <name val="Calibri"/>
      <charset val="134"/>
      <scheme val="minor"/>
    </font>
    <font>
      <b/>
      <sz val="9"/>
      <name val="Swis721 Cn BT"/>
      <family val="2"/>
    </font>
    <font>
      <b/>
      <sz val="9"/>
      <color theme="0"/>
      <name val="Swis721 Cn BT"/>
      <family val="2"/>
    </font>
    <font>
      <sz val="10"/>
      <name val="Swis721 Cn BT"/>
      <family val="2"/>
    </font>
    <font>
      <b/>
      <sz val="10"/>
      <name val="Swis721 Cn BT"/>
      <family val="2"/>
    </font>
    <font>
      <sz val="9"/>
      <name val="Swis721 Cn BT"/>
      <family val="2"/>
    </font>
    <font>
      <b/>
      <u/>
      <sz val="12"/>
      <name val="Swis721 Cn BT"/>
      <family val="2"/>
    </font>
    <font>
      <sz val="9.5"/>
      <name val="Swis721 Cn BT"/>
      <family val="2"/>
    </font>
    <font>
      <b/>
      <sz val="9.5"/>
      <name val="Swis721 Cn BT"/>
      <family val="2"/>
    </font>
    <font>
      <sz val="11"/>
      <name val="Swis721 Cn BT"/>
      <family val="2"/>
    </font>
    <font>
      <sz val="10"/>
      <name val="Times New Roman"/>
      <family val="1"/>
    </font>
    <font>
      <sz val="4"/>
      <name val="Swis721 Cn BT"/>
      <family val="2"/>
    </font>
    <font>
      <b/>
      <u/>
      <sz val="14"/>
      <name val="Swis721 Cn BT"/>
      <family val="2"/>
    </font>
    <font>
      <b/>
      <u/>
      <sz val="11"/>
      <name val="Swis721 Cn BT"/>
      <family val="2"/>
    </font>
    <font>
      <u/>
      <sz val="11"/>
      <name val="Swis721 Cn BT"/>
      <family val="2"/>
    </font>
    <font>
      <sz val="11"/>
      <name val="Symbol"/>
      <family val="1"/>
      <charset val="2"/>
    </font>
    <font>
      <sz val="11"/>
      <color indexed="8"/>
      <name val="Swis721 Cn BT"/>
      <family val="2"/>
    </font>
    <font>
      <sz val="11"/>
      <color indexed="9"/>
      <name val="Swis721 Cn BT"/>
      <family val="2"/>
    </font>
    <font>
      <b/>
      <sz val="11"/>
      <name val="Swis721 Cn BT"/>
      <family val="2"/>
    </font>
    <font>
      <u/>
      <sz val="14"/>
      <name val="Swis721 Cn BT"/>
      <family val="2"/>
    </font>
    <font>
      <b/>
      <sz val="12"/>
      <name val="Swis721 Cn BT"/>
      <family val="2"/>
    </font>
    <font>
      <sz val="11"/>
      <color indexed="48"/>
      <name val="Swis721 Cn BT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Swis721 Cn BT"/>
      <family val="2"/>
    </font>
    <font>
      <sz val="9.5"/>
      <color theme="0"/>
      <name val="Swis721 Cn BT"/>
      <family val="2"/>
    </font>
    <font>
      <b/>
      <sz val="9.5"/>
      <color theme="0"/>
      <name val="Swis721 Cn BT"/>
      <family val="2"/>
    </font>
  </fonts>
  <fills count="5">
    <fill>
      <patternFill patternType="none"/>
    </fill>
    <fill>
      <patternFill patternType="gray125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3" fillId="0" borderId="0"/>
    <xf numFmtId="0" fontId="22" fillId="0" borderId="0"/>
    <xf numFmtId="0" fontId="23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0" fontId="22" fillId="0" borderId="0" applyAlignment="0"/>
    <xf numFmtId="0" fontId="23" fillId="0" borderId="0"/>
    <xf numFmtId="0" fontId="23" fillId="0" borderId="0"/>
  </cellStyleXfs>
  <cellXfs count="247">
    <xf numFmtId="0" fontId="0" fillId="0" borderId="0" xfId="0"/>
    <xf numFmtId="167" fontId="1" fillId="0" borderId="0" xfId="7" applyNumberFormat="1" applyFont="1" applyFill="1" applyProtection="1">
      <protection hidden="1"/>
    </xf>
    <xf numFmtId="165" fontId="1" fillId="0" borderId="0" xfId="7" applyNumberFormat="1" applyFont="1" applyFill="1" applyProtection="1">
      <protection hidden="1"/>
    </xf>
    <xf numFmtId="167" fontId="1" fillId="0" borderId="0" xfId="7" applyNumberFormat="1" applyFont="1" applyFill="1" applyAlignment="1" applyProtection="1">
      <alignment horizontal="center"/>
      <protection hidden="1"/>
    </xf>
    <xf numFmtId="167" fontId="2" fillId="0" borderId="0" xfId="7" applyNumberFormat="1" applyFont="1" applyFill="1" applyProtection="1">
      <protection hidden="1"/>
    </xf>
    <xf numFmtId="167" fontId="1" fillId="0" borderId="0" xfId="7" applyNumberFormat="1" applyFont="1" applyFill="1" applyBorder="1" applyAlignment="1" applyProtection="1">
      <alignment horizontal="left"/>
      <protection hidden="1"/>
    </xf>
    <xf numFmtId="167" fontId="1" fillId="0" borderId="0" xfId="7" applyNumberFormat="1" applyFont="1" applyFill="1" applyBorder="1" applyProtection="1">
      <protection hidden="1"/>
    </xf>
    <xf numFmtId="167" fontId="1" fillId="0" borderId="0" xfId="7" applyNumberFormat="1" applyFont="1" applyFill="1" applyBorder="1" applyAlignment="1" applyProtection="1">
      <alignment horizontal="center"/>
      <protection hidden="1"/>
    </xf>
    <xf numFmtId="165" fontId="1" fillId="0" borderId="0" xfId="7" applyNumberFormat="1" applyFont="1" applyFill="1" applyBorder="1" applyProtection="1">
      <protection hidden="1"/>
    </xf>
    <xf numFmtId="167" fontId="1" fillId="2" borderId="1" xfId="7" applyNumberFormat="1" applyFont="1" applyFill="1" applyBorder="1" applyAlignment="1" applyProtection="1">
      <alignment horizontal="center"/>
      <protection hidden="1"/>
    </xf>
    <xf numFmtId="167" fontId="1" fillId="2" borderId="2" xfId="7" applyNumberFormat="1" applyFont="1" applyFill="1" applyBorder="1" applyAlignment="1" applyProtection="1">
      <alignment horizontal="center"/>
      <protection hidden="1"/>
    </xf>
    <xf numFmtId="167" fontId="1" fillId="2" borderId="2" xfId="7" applyNumberFormat="1" applyFont="1" applyFill="1" applyBorder="1" applyProtection="1">
      <protection hidden="1"/>
    </xf>
    <xf numFmtId="165" fontId="1" fillId="2" borderId="3" xfId="7" applyNumberFormat="1" applyFont="1" applyFill="1" applyBorder="1" applyAlignment="1" applyProtection="1">
      <alignment horizontal="center"/>
      <protection hidden="1"/>
    </xf>
    <xf numFmtId="167" fontId="1" fillId="2" borderId="4" xfId="7" applyNumberFormat="1" applyFont="1" applyFill="1" applyBorder="1" applyAlignment="1" applyProtection="1">
      <alignment horizontal="center"/>
      <protection hidden="1"/>
    </xf>
    <xf numFmtId="167" fontId="1" fillId="2" borderId="5" xfId="7" applyNumberFormat="1" applyFont="1" applyFill="1" applyBorder="1" applyAlignment="1" applyProtection="1">
      <alignment horizontal="center"/>
      <protection hidden="1"/>
    </xf>
    <xf numFmtId="167" fontId="1" fillId="2" borderId="6" xfId="7" applyNumberFormat="1" applyFont="1" applyFill="1" applyBorder="1" applyProtection="1">
      <protection hidden="1"/>
    </xf>
    <xf numFmtId="167" fontId="1" fillId="2" borderId="6" xfId="7" applyNumberFormat="1" applyFont="1" applyFill="1" applyBorder="1" applyAlignment="1" applyProtection="1">
      <alignment horizontal="center"/>
      <protection hidden="1"/>
    </xf>
    <xf numFmtId="165" fontId="1" fillId="2" borderId="7" xfId="7" applyNumberFormat="1" applyFont="1" applyFill="1" applyBorder="1" applyAlignment="1" applyProtection="1">
      <alignment horizontal="center"/>
      <protection hidden="1"/>
    </xf>
    <xf numFmtId="167" fontId="1" fillId="2" borderId="8" xfId="7" applyNumberFormat="1" applyFont="1" applyFill="1" applyBorder="1" applyAlignment="1" applyProtection="1">
      <alignment horizontal="center"/>
      <protection hidden="1"/>
    </xf>
    <xf numFmtId="167" fontId="1" fillId="0" borderId="9" xfId="7" applyNumberFormat="1" applyFont="1" applyFill="1" applyBorder="1" applyAlignment="1" applyProtection="1">
      <alignment horizontal="center"/>
      <protection hidden="1"/>
    </xf>
    <xf numFmtId="165" fontId="1" fillId="0" borderId="10" xfId="7" applyNumberFormat="1" applyFont="1" applyFill="1" applyBorder="1" applyAlignment="1" applyProtection="1">
      <alignment horizontal="center"/>
      <protection hidden="1"/>
    </xf>
    <xf numFmtId="165" fontId="1" fillId="0" borderId="11" xfId="7" applyNumberFormat="1" applyFont="1" applyFill="1" applyBorder="1" applyAlignment="1" applyProtection="1">
      <alignment horizontal="center"/>
      <protection hidden="1"/>
    </xf>
    <xf numFmtId="167" fontId="1" fillId="0" borderId="12" xfId="7" applyNumberFormat="1" applyFont="1" applyFill="1" applyBorder="1" applyAlignment="1" applyProtection="1">
      <alignment horizontal="center"/>
      <protection hidden="1"/>
    </xf>
    <xf numFmtId="167" fontId="1" fillId="0" borderId="13" xfId="7" applyNumberFormat="1" applyFont="1" applyFill="1" applyBorder="1" applyAlignment="1" applyProtection="1">
      <alignment horizontal="center"/>
      <protection hidden="1"/>
    </xf>
    <xf numFmtId="167" fontId="1" fillId="0" borderId="14" xfId="7" applyNumberFormat="1" applyFont="1" applyFill="1" applyBorder="1" applyAlignment="1" applyProtection="1">
      <alignment horizontal="center"/>
      <protection hidden="1"/>
    </xf>
    <xf numFmtId="165" fontId="1" fillId="0" borderId="15" xfId="7" applyNumberFormat="1" applyFont="1" applyFill="1" applyBorder="1" applyAlignment="1" applyProtection="1">
      <alignment horizontal="center"/>
      <protection hidden="1"/>
    </xf>
    <xf numFmtId="167" fontId="1" fillId="0" borderId="16" xfId="7" applyNumberFormat="1" applyFont="1" applyFill="1" applyBorder="1" applyAlignment="1" applyProtection="1">
      <alignment horizontal="center"/>
      <protection hidden="1"/>
    </xf>
    <xf numFmtId="167" fontId="1" fillId="0" borderId="17" xfId="7" applyNumberFormat="1" applyFont="1" applyFill="1" applyBorder="1" applyAlignment="1" applyProtection="1">
      <alignment horizontal="center"/>
      <protection hidden="1"/>
    </xf>
    <xf numFmtId="165" fontId="1" fillId="2" borderId="18" xfId="7" applyNumberFormat="1" applyFont="1" applyFill="1" applyBorder="1" applyAlignment="1" applyProtection="1">
      <alignment horizontal="center"/>
      <protection hidden="1"/>
    </xf>
    <xf numFmtId="165" fontId="1" fillId="2" borderId="19" xfId="7" applyNumberFormat="1" applyFont="1" applyFill="1" applyBorder="1" applyAlignment="1" applyProtection="1">
      <alignment horizontal="center"/>
      <protection hidden="1"/>
    </xf>
    <xf numFmtId="165" fontId="1" fillId="0" borderId="20" xfId="7" applyNumberFormat="1" applyFont="1" applyFill="1" applyBorder="1" applyAlignment="1" applyProtection="1">
      <alignment horizontal="center"/>
      <protection hidden="1"/>
    </xf>
    <xf numFmtId="167" fontId="2" fillId="0" borderId="0" xfId="7" applyNumberFormat="1" applyFont="1" applyFill="1" applyAlignment="1" applyProtection="1">
      <alignment horizontal="center"/>
      <protection hidden="1"/>
    </xf>
    <xf numFmtId="165" fontId="1" fillId="0" borderId="21" xfId="7" applyNumberFormat="1" applyFont="1" applyFill="1" applyBorder="1" applyAlignment="1" applyProtection="1">
      <alignment horizontal="center"/>
      <protection hidden="1"/>
    </xf>
    <xf numFmtId="165" fontId="1" fillId="0" borderId="22" xfId="7" applyNumberFormat="1" applyFont="1" applyFill="1" applyBorder="1" applyAlignment="1" applyProtection="1">
      <alignment horizontal="center"/>
      <protection hidden="1"/>
    </xf>
    <xf numFmtId="0" fontId="7" fillId="2" borderId="1" xfId="1" applyFont="1" applyFill="1" applyBorder="1" applyAlignment="1" applyProtection="1">
      <alignment horizontal="right"/>
      <protection hidden="1"/>
    </xf>
    <xf numFmtId="0" fontId="7" fillId="2" borderId="2" xfId="1" applyFont="1" applyFill="1" applyBorder="1" applyProtection="1">
      <protection hidden="1"/>
    </xf>
    <xf numFmtId="0" fontId="8" fillId="2" borderId="2" xfId="1" applyFont="1" applyFill="1" applyBorder="1" applyAlignment="1" applyProtection="1">
      <alignment horizontal="center"/>
      <protection hidden="1"/>
    </xf>
    <xf numFmtId="0" fontId="7" fillId="2" borderId="3" xfId="1" applyFont="1" applyFill="1" applyBorder="1" applyProtection="1">
      <protection hidden="1"/>
    </xf>
    <xf numFmtId="0" fontId="7" fillId="2" borderId="4" xfId="1" applyFont="1" applyFill="1" applyBorder="1" applyAlignment="1" applyProtection="1">
      <alignment horizontal="right"/>
      <protection hidden="1"/>
    </xf>
    <xf numFmtId="0" fontId="7" fillId="2" borderId="9" xfId="1" applyFont="1" applyFill="1" applyBorder="1" applyAlignment="1" applyProtection="1">
      <alignment horizontal="right"/>
      <protection hidden="1"/>
    </xf>
    <xf numFmtId="0" fontId="7" fillId="2" borderId="11" xfId="1" applyFont="1" applyFill="1" applyBorder="1" applyProtection="1">
      <protection hidden="1"/>
    </xf>
    <xf numFmtId="0" fontId="7" fillId="2" borderId="12" xfId="1" applyFont="1" applyFill="1" applyBorder="1" applyAlignment="1" applyProtection="1">
      <alignment horizontal="right"/>
      <protection hidden="1"/>
    </xf>
    <xf numFmtId="0" fontId="7" fillId="2" borderId="5" xfId="1" applyFont="1" applyFill="1" applyBorder="1" applyAlignment="1" applyProtection="1">
      <alignment horizontal="right"/>
      <protection hidden="1"/>
    </xf>
    <xf numFmtId="0" fontId="7" fillId="2" borderId="6" xfId="1" applyFont="1" applyFill="1" applyBorder="1" applyProtection="1">
      <protection hidden="1"/>
    </xf>
    <xf numFmtId="0" fontId="7" fillId="2" borderId="7" xfId="1" applyFont="1" applyFill="1" applyBorder="1" applyProtection="1">
      <protection hidden="1"/>
    </xf>
    <xf numFmtId="0" fontId="7" fillId="2" borderId="8" xfId="1" applyFont="1" applyFill="1" applyBorder="1" applyAlignment="1" applyProtection="1">
      <alignment horizontal="right"/>
      <protection hidden="1"/>
    </xf>
    <xf numFmtId="0" fontId="10" fillId="0" borderId="0" xfId="8" applyFont="1" applyBorder="1"/>
    <xf numFmtId="0" fontId="3" fillId="0" borderId="0" xfId="3" applyFont="1" applyFill="1" applyBorder="1" applyProtection="1">
      <protection hidden="1"/>
    </xf>
    <xf numFmtId="0" fontId="3" fillId="0" borderId="0" xfId="3" applyFont="1" applyFill="1" applyBorder="1" applyAlignment="1" applyProtection="1">
      <alignment vertical="center"/>
      <protection hidden="1"/>
    </xf>
    <xf numFmtId="0" fontId="3" fillId="0" borderId="0" xfId="3" applyFont="1" applyFill="1" applyBorder="1" applyAlignment="1" applyProtection="1">
      <alignment vertical="center"/>
      <protection locked="0" hidden="1"/>
    </xf>
    <xf numFmtId="0" fontId="7" fillId="2" borderId="18" xfId="1" applyFont="1" applyFill="1" applyBorder="1" applyProtection="1">
      <protection hidden="1"/>
    </xf>
    <xf numFmtId="0" fontId="7" fillId="2" borderId="21" xfId="1" applyFont="1" applyFill="1" applyBorder="1" applyProtection="1">
      <protection hidden="1"/>
    </xf>
    <xf numFmtId="0" fontId="7" fillId="2" borderId="19" xfId="1" applyFont="1" applyFill="1" applyBorder="1" applyProtection="1">
      <protection hidden="1"/>
    </xf>
    <xf numFmtId="0" fontId="3" fillId="0" borderId="0" xfId="3" applyFont="1" applyProtection="1">
      <protection hidden="1"/>
    </xf>
    <xf numFmtId="0" fontId="3" fillId="0" borderId="0" xfId="3" applyFont="1" applyAlignment="1" applyProtection="1">
      <alignment vertical="center"/>
      <protection hidden="1"/>
    </xf>
    <xf numFmtId="0" fontId="3" fillId="0" borderId="0" xfId="3" applyFont="1" applyAlignment="1" applyProtection="1">
      <alignment vertical="center"/>
      <protection locked="0" hidden="1"/>
    </xf>
    <xf numFmtId="165" fontId="1" fillId="0" borderId="0" xfId="7" applyNumberFormat="1" applyFont="1" applyFill="1" applyBorder="1" applyAlignment="1" applyProtection="1">
      <alignment horizontal="left"/>
      <protection hidden="1"/>
    </xf>
    <xf numFmtId="0" fontId="7" fillId="2" borderId="0" xfId="1" applyFont="1" applyFill="1" applyBorder="1" applyProtection="1">
      <protection hidden="1"/>
    </xf>
    <xf numFmtId="168" fontId="7" fillId="2" borderId="0" xfId="1" applyNumberFormat="1" applyFont="1" applyFill="1" applyBorder="1" applyAlignment="1" applyProtection="1">
      <alignment horizontal="center"/>
      <protection hidden="1"/>
    </xf>
    <xf numFmtId="168" fontId="7" fillId="2" borderId="6" xfId="1" applyNumberFormat="1" applyFont="1" applyFill="1" applyBorder="1" applyAlignment="1" applyProtection="1">
      <alignment horizontal="center"/>
      <protection hidden="1"/>
    </xf>
    <xf numFmtId="0" fontId="11" fillId="0" borderId="0" xfId="3" applyFont="1" applyBorder="1" applyAlignment="1" applyProtection="1">
      <protection hidden="1"/>
    </xf>
    <xf numFmtId="0" fontId="3" fillId="0" borderId="0" xfId="3" applyFont="1" applyBorder="1" applyProtection="1">
      <protection hidden="1"/>
    </xf>
    <xf numFmtId="0" fontId="19" fillId="0" borderId="0" xfId="3" applyFont="1" applyBorder="1" applyAlignment="1" applyProtection="1">
      <alignment horizontal="center"/>
      <protection hidden="1"/>
    </xf>
    <xf numFmtId="0" fontId="9" fillId="0" borderId="0" xfId="3" applyFont="1" applyBorder="1" applyProtection="1">
      <protection hidden="1"/>
    </xf>
    <xf numFmtId="0" fontId="20" fillId="0" borderId="0" xfId="3" applyFont="1" applyBorder="1" applyAlignment="1" applyProtection="1">
      <alignment horizontal="left"/>
      <protection hidden="1"/>
    </xf>
    <xf numFmtId="0" fontId="9" fillId="0" borderId="0" xfId="3" applyFont="1" applyBorder="1" applyAlignment="1" applyProtection="1">
      <alignment horizontal="left"/>
      <protection hidden="1"/>
    </xf>
    <xf numFmtId="167" fontId="9" fillId="0" borderId="0" xfId="3" applyNumberFormat="1" applyFont="1" applyBorder="1" applyAlignment="1" applyProtection="1">
      <alignment horizontal="left"/>
      <protection hidden="1"/>
    </xf>
    <xf numFmtId="164" fontId="9" fillId="0" borderId="0" xfId="3" applyNumberFormat="1" applyFont="1" applyBorder="1" applyAlignment="1" applyProtection="1">
      <alignment horizontal="left"/>
      <protection hidden="1"/>
    </xf>
    <xf numFmtId="0" fontId="9" fillId="0" borderId="0" xfId="3" applyFont="1" applyBorder="1" applyAlignment="1" applyProtection="1">
      <alignment horizontal="right"/>
      <protection hidden="1"/>
    </xf>
    <xf numFmtId="166" fontId="9" fillId="0" borderId="0" xfId="4" applyNumberFormat="1" applyFont="1" applyBorder="1" applyAlignment="1" applyProtection="1">
      <alignment horizontal="right"/>
      <protection hidden="1"/>
    </xf>
    <xf numFmtId="0" fontId="9" fillId="0" borderId="6" xfId="3" applyFont="1" applyBorder="1" applyProtection="1">
      <protection hidden="1"/>
    </xf>
    <xf numFmtId="0" fontId="13" fillId="0" borderId="0" xfId="3" applyFont="1" applyBorder="1" applyProtection="1">
      <protection hidden="1"/>
    </xf>
    <xf numFmtId="0" fontId="14" fillId="0" borderId="0" xfId="3" applyFont="1" applyBorder="1" applyProtection="1">
      <protection hidden="1"/>
    </xf>
    <xf numFmtId="1" fontId="9" fillId="0" borderId="0" xfId="3" applyNumberFormat="1" applyFont="1" applyBorder="1" applyProtection="1">
      <protection hidden="1"/>
    </xf>
    <xf numFmtId="0" fontId="9" fillId="0" borderId="0" xfId="3" applyFont="1" applyBorder="1" applyAlignment="1" applyProtection="1">
      <alignment horizontal="center"/>
      <protection hidden="1"/>
    </xf>
    <xf numFmtId="0" fontId="9" fillId="0" borderId="0" xfId="3" applyNumberFormat="1" applyFont="1" applyBorder="1" applyAlignment="1" applyProtection="1">
      <alignment horizontal="left"/>
      <protection hidden="1"/>
    </xf>
    <xf numFmtId="0" fontId="21" fillId="0" borderId="0" xfId="3" applyFont="1" applyBorder="1" applyProtection="1">
      <protection hidden="1"/>
    </xf>
    <xf numFmtId="173" fontId="9" fillId="0" borderId="0" xfId="3" applyNumberFormat="1" applyFont="1" applyBorder="1" applyAlignment="1" applyProtection="1">
      <alignment horizontal="center"/>
      <protection hidden="1"/>
    </xf>
    <xf numFmtId="175" fontId="9" fillId="0" borderId="0" xfId="3" applyNumberFormat="1" applyFont="1" applyBorder="1" applyAlignment="1" applyProtection="1">
      <alignment horizontal="left"/>
      <protection hidden="1"/>
    </xf>
    <xf numFmtId="0" fontId="15" fillId="0" borderId="0" xfId="3" applyFont="1" applyBorder="1" applyAlignment="1" applyProtection="1">
      <alignment horizontal="center"/>
      <protection hidden="1"/>
    </xf>
    <xf numFmtId="0" fontId="9" fillId="0" borderId="0" xfId="3" applyFont="1" applyBorder="1" applyAlignment="1" applyProtection="1">
      <alignment vertical="top"/>
      <protection hidden="1"/>
    </xf>
    <xf numFmtId="0" fontId="16" fillId="0" borderId="0" xfId="3" applyFont="1" applyBorder="1" applyProtection="1">
      <protection hidden="1"/>
    </xf>
    <xf numFmtId="17" fontId="17" fillId="0" borderId="0" xfId="3" applyNumberFormat="1" applyFont="1" applyBorder="1" applyAlignment="1" applyProtection="1">
      <alignment horizontal="left"/>
      <protection hidden="1"/>
    </xf>
    <xf numFmtId="174" fontId="18" fillId="0" borderId="0" xfId="3" quotePrefix="1" applyNumberFormat="1" applyFont="1" applyBorder="1" applyAlignment="1" applyProtection="1">
      <alignment horizontal="left"/>
      <protection hidden="1"/>
    </xf>
    <xf numFmtId="15" fontId="9" fillId="0" borderId="0" xfId="3" applyNumberFormat="1" applyFont="1" applyBorder="1" applyProtection="1">
      <protection hidden="1"/>
    </xf>
    <xf numFmtId="174" fontId="18" fillId="0" borderId="0" xfId="3" applyNumberFormat="1" applyFont="1" applyBorder="1" applyAlignment="1" applyProtection="1">
      <alignment horizontal="left"/>
      <protection hidden="1"/>
    </xf>
    <xf numFmtId="0" fontId="3" fillId="0" borderId="0" xfId="6" applyFont="1" applyBorder="1" applyProtection="1">
      <protection hidden="1"/>
    </xf>
    <xf numFmtId="0" fontId="9" fillId="0" borderId="0" xfId="6" applyFont="1" applyBorder="1" applyProtection="1">
      <protection hidden="1"/>
    </xf>
    <xf numFmtId="0" fontId="3" fillId="0" borderId="14" xfId="6" applyFont="1" applyBorder="1" applyProtection="1">
      <protection hidden="1"/>
    </xf>
    <xf numFmtId="0" fontId="9" fillId="0" borderId="14" xfId="6" applyFont="1" applyBorder="1" applyProtection="1">
      <protection hidden="1"/>
    </xf>
    <xf numFmtId="0" fontId="9" fillId="0" borderId="14" xfId="3" applyFont="1" applyBorder="1" applyProtection="1">
      <protection hidden="1"/>
    </xf>
    <xf numFmtId="0" fontId="3" fillId="0" borderId="0" xfId="8" applyFont="1" applyProtection="1">
      <protection hidden="1"/>
    </xf>
    <xf numFmtId="0" fontId="1" fillId="0" borderId="0" xfId="8" applyFont="1" applyBorder="1" applyProtection="1">
      <protection hidden="1"/>
    </xf>
    <xf numFmtId="0" fontId="1" fillId="0" borderId="0" xfId="8" applyFont="1" applyProtection="1">
      <protection hidden="1"/>
    </xf>
    <xf numFmtId="0" fontId="1" fillId="0" borderId="0" xfId="8" applyFont="1" applyAlignment="1" applyProtection="1">
      <alignment horizontal="right"/>
      <protection hidden="1"/>
    </xf>
    <xf numFmtId="0" fontId="3" fillId="0" borderId="0" xfId="8" applyFont="1" applyBorder="1" applyProtection="1">
      <protection hidden="1"/>
    </xf>
    <xf numFmtId="0" fontId="3" fillId="0" borderId="1" xfId="8" applyFont="1" applyBorder="1" applyProtection="1">
      <protection hidden="1"/>
    </xf>
    <xf numFmtId="0" fontId="3" fillId="0" borderId="2" xfId="8" applyFont="1" applyBorder="1" applyProtection="1">
      <protection hidden="1"/>
    </xf>
    <xf numFmtId="0" fontId="3" fillId="0" borderId="18" xfId="8" applyFont="1" applyBorder="1" applyProtection="1">
      <protection hidden="1"/>
    </xf>
    <xf numFmtId="0" fontId="3" fillId="0" borderId="9" xfId="8" applyFont="1" applyBorder="1" applyProtection="1">
      <protection hidden="1"/>
    </xf>
    <xf numFmtId="0" fontId="3" fillId="0" borderId="21" xfId="8" applyFont="1" applyBorder="1" applyProtection="1">
      <protection hidden="1"/>
    </xf>
    <xf numFmtId="0" fontId="3" fillId="0" borderId="0" xfId="8" applyFont="1" applyBorder="1" applyAlignment="1" applyProtection="1">
      <alignment horizontal="center"/>
      <protection hidden="1"/>
    </xf>
    <xf numFmtId="0" fontId="9" fillId="0" borderId="9" xfId="8" applyFont="1" applyBorder="1" applyProtection="1">
      <protection hidden="1"/>
    </xf>
    <xf numFmtId="0" fontId="9" fillId="0" borderId="0" xfId="8" applyFont="1" applyBorder="1" applyProtection="1">
      <protection hidden="1"/>
    </xf>
    <xf numFmtId="0" fontId="9" fillId="0" borderId="21" xfId="8" applyFont="1" applyBorder="1" applyProtection="1">
      <protection hidden="1"/>
    </xf>
    <xf numFmtId="167" fontId="9" fillId="0" borderId="0" xfId="8" applyNumberFormat="1" applyFont="1" applyBorder="1" applyProtection="1">
      <protection hidden="1"/>
    </xf>
    <xf numFmtId="0" fontId="9" fillId="0" borderId="21" xfId="8" applyFont="1" applyBorder="1" applyAlignment="1" applyProtection="1">
      <alignment horizontal="left" indent="1"/>
      <protection hidden="1"/>
    </xf>
    <xf numFmtId="170" fontId="9" fillId="0" borderId="0" xfId="8" applyNumberFormat="1" applyFont="1" applyBorder="1" applyProtection="1">
      <protection hidden="1"/>
    </xf>
    <xf numFmtId="164" fontId="9" fillId="0" borderId="0" xfId="8" applyNumberFormat="1" applyFont="1" applyBorder="1" applyProtection="1">
      <protection hidden="1"/>
    </xf>
    <xf numFmtId="0" fontId="9" fillId="0" borderId="0" xfId="8" applyFont="1" applyBorder="1" applyAlignment="1" applyProtection="1">
      <alignment horizontal="right"/>
      <protection hidden="1"/>
    </xf>
    <xf numFmtId="171" fontId="9" fillId="0" borderId="0" xfId="8" applyNumberFormat="1" applyFont="1" applyBorder="1" applyProtection="1">
      <protection hidden="1"/>
    </xf>
    <xf numFmtId="0" fontId="3" fillId="0" borderId="13" xfId="8" applyFont="1" applyBorder="1" applyProtection="1">
      <protection hidden="1"/>
    </xf>
    <xf numFmtId="0" fontId="3" fillId="0" borderId="14" xfId="8" applyFont="1" applyBorder="1" applyProtection="1">
      <protection hidden="1"/>
    </xf>
    <xf numFmtId="0" fontId="3" fillId="0" borderId="22" xfId="8" applyFont="1" applyBorder="1" applyProtection="1">
      <protection hidden="1"/>
    </xf>
    <xf numFmtId="0" fontId="3" fillId="0" borderId="0" xfId="1" applyFont="1" applyProtection="1">
      <protection hidden="1"/>
    </xf>
    <xf numFmtId="0" fontId="3" fillId="0" borderId="0" xfId="1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4" fillId="0" borderId="0" xfId="1" applyFont="1" applyProtection="1">
      <protection hidden="1"/>
    </xf>
    <xf numFmtId="0" fontId="5" fillId="0" borderId="0" xfId="1" applyFont="1" applyProtection="1">
      <protection hidden="1"/>
    </xf>
    <xf numFmtId="0" fontId="5" fillId="0" borderId="0" xfId="1" applyFont="1" applyAlignment="1" applyProtection="1">
      <alignment horizontal="center"/>
      <protection hidden="1"/>
    </xf>
    <xf numFmtId="165" fontId="1" fillId="0" borderId="0" xfId="7" applyNumberFormat="1" applyFont="1" applyBorder="1" applyAlignment="1" applyProtection="1">
      <protection hidden="1"/>
    </xf>
    <xf numFmtId="0" fontId="5" fillId="0" borderId="0" xfId="2" applyFont="1" applyProtection="1">
      <protection hidden="1"/>
    </xf>
    <xf numFmtId="0" fontId="4" fillId="0" borderId="0" xfId="2" applyFont="1" applyAlignment="1" applyProtection="1">
      <alignment horizontal="right"/>
      <protection hidden="1"/>
    </xf>
    <xf numFmtId="0" fontId="3" fillId="0" borderId="0" xfId="1" applyFont="1" applyBorder="1" applyProtection="1">
      <protection hidden="1"/>
    </xf>
    <xf numFmtId="0" fontId="3" fillId="0" borderId="0" xfId="2" applyFont="1" applyBorder="1" applyProtection="1">
      <protection hidden="1"/>
    </xf>
    <xf numFmtId="0" fontId="3" fillId="0" borderId="1" xfId="1" applyFont="1" applyBorder="1" applyProtection="1">
      <protection hidden="1"/>
    </xf>
    <xf numFmtId="0" fontId="3" fillId="0" borderId="2" xfId="1" applyFont="1" applyBorder="1" applyProtection="1">
      <protection hidden="1"/>
    </xf>
    <xf numFmtId="0" fontId="3" fillId="0" borderId="2" xfId="1" applyFont="1" applyBorder="1" applyAlignment="1" applyProtection="1">
      <alignment horizontal="center"/>
      <protection hidden="1"/>
    </xf>
    <xf numFmtId="0" fontId="3" fillId="0" borderId="2" xfId="2" applyFont="1" applyBorder="1" applyProtection="1">
      <protection hidden="1"/>
    </xf>
    <xf numFmtId="0" fontId="3" fillId="0" borderId="18" xfId="2" applyFont="1" applyBorder="1" applyProtection="1">
      <protection hidden="1"/>
    </xf>
    <xf numFmtId="0" fontId="3" fillId="0" borderId="9" xfId="1" applyFont="1" applyBorder="1" applyProtection="1">
      <protection hidden="1"/>
    </xf>
    <xf numFmtId="0" fontId="3" fillId="0" borderId="0" xfId="1" applyFont="1" applyBorder="1" applyAlignment="1" applyProtection="1">
      <alignment horizontal="center"/>
      <protection hidden="1"/>
    </xf>
    <xf numFmtId="0" fontId="3" fillId="0" borderId="21" xfId="2" applyFont="1" applyBorder="1" applyProtection="1">
      <protection hidden="1"/>
    </xf>
    <xf numFmtId="168" fontId="3" fillId="0" borderId="0" xfId="1" applyNumberFormat="1" applyFont="1" applyBorder="1" applyAlignment="1" applyProtection="1">
      <alignment horizontal="right"/>
      <protection hidden="1"/>
    </xf>
    <xf numFmtId="0" fontId="4" fillId="0" borderId="9" xfId="1" applyFont="1" applyBorder="1" applyAlignment="1" applyProtection="1">
      <alignment horizontal="center" vertical="top"/>
      <protection hidden="1"/>
    </xf>
    <xf numFmtId="0" fontId="4" fillId="0" borderId="0" xfId="1" applyFont="1" applyBorder="1" applyAlignment="1" applyProtection="1">
      <alignment horizontal="center" vertical="top"/>
      <protection hidden="1"/>
    </xf>
    <xf numFmtId="0" fontId="4" fillId="0" borderId="21" xfId="1" applyFont="1" applyBorder="1" applyAlignment="1" applyProtection="1">
      <alignment horizontal="center" vertical="top"/>
      <protection hidden="1"/>
    </xf>
    <xf numFmtId="0" fontId="3" fillId="0" borderId="9" xfId="2" applyFont="1" applyBorder="1" applyProtection="1">
      <protection hidden="1"/>
    </xf>
    <xf numFmtId="0" fontId="7" fillId="0" borderId="0" xfId="1" applyFont="1" applyBorder="1" applyAlignment="1" applyProtection="1">
      <alignment horizontal="center"/>
      <protection hidden="1"/>
    </xf>
    <xf numFmtId="0" fontId="7" fillId="0" borderId="0" xfId="1" applyFont="1" applyBorder="1" applyProtection="1">
      <protection hidden="1"/>
    </xf>
    <xf numFmtId="0" fontId="7" fillId="0" borderId="23" xfId="1" applyFont="1" applyBorder="1" applyAlignment="1" applyProtection="1">
      <alignment horizontal="center"/>
      <protection hidden="1"/>
    </xf>
    <xf numFmtId="0" fontId="7" fillId="0" borderId="24" xfId="1" applyFont="1" applyBorder="1" applyAlignment="1" applyProtection="1">
      <alignment horizontal="center"/>
      <protection hidden="1"/>
    </xf>
    <xf numFmtId="0" fontId="7" fillId="0" borderId="25" xfId="1" applyFont="1" applyBorder="1" applyProtection="1">
      <protection hidden="1"/>
    </xf>
    <xf numFmtId="0" fontId="7" fillId="0" borderId="26" xfId="1" applyFont="1" applyBorder="1" applyAlignment="1" applyProtection="1">
      <alignment horizontal="center"/>
      <protection hidden="1"/>
    </xf>
    <xf numFmtId="0" fontId="7" fillId="0" borderId="29" xfId="1" applyFont="1" applyBorder="1" applyProtection="1">
      <protection hidden="1"/>
    </xf>
    <xf numFmtId="0" fontId="7" fillId="0" borderId="27" xfId="1" applyFont="1" applyBorder="1" applyProtection="1">
      <protection hidden="1"/>
    </xf>
    <xf numFmtId="0" fontId="7" fillId="0" borderId="17" xfId="1" applyFont="1" applyBorder="1" applyProtection="1">
      <protection hidden="1"/>
    </xf>
    <xf numFmtId="0" fontId="7" fillId="0" borderId="17" xfId="1" applyFont="1" applyBorder="1" applyAlignment="1" applyProtection="1">
      <alignment horizontal="center"/>
      <protection hidden="1"/>
    </xf>
    <xf numFmtId="0" fontId="7" fillId="0" borderId="10" xfId="1" applyFont="1" applyBorder="1" applyProtection="1">
      <protection hidden="1"/>
    </xf>
    <xf numFmtId="0" fontId="7" fillId="0" borderId="28" xfId="1" applyFont="1" applyBorder="1" applyProtection="1">
      <protection hidden="1"/>
    </xf>
    <xf numFmtId="0" fontId="7" fillId="0" borderId="20" xfId="1" applyFont="1" applyBorder="1" applyProtection="1">
      <protection hidden="1"/>
    </xf>
    <xf numFmtId="0" fontId="7" fillId="0" borderId="9" xfId="1" applyFont="1" applyBorder="1" applyAlignment="1" applyProtection="1">
      <alignment horizontal="center"/>
      <protection hidden="1"/>
    </xf>
    <xf numFmtId="0" fontId="7" fillId="0" borderId="11" xfId="1" applyFont="1" applyBorder="1" applyProtection="1">
      <protection hidden="1"/>
    </xf>
    <xf numFmtId="0" fontId="7" fillId="0" borderId="12" xfId="1" applyFont="1" applyBorder="1" applyAlignment="1" applyProtection="1">
      <alignment horizontal="center"/>
      <protection hidden="1"/>
    </xf>
    <xf numFmtId="0" fontId="7" fillId="0" borderId="21" xfId="1" applyFont="1" applyBorder="1" applyProtection="1">
      <protection hidden="1"/>
    </xf>
    <xf numFmtId="0" fontId="7" fillId="0" borderId="13" xfId="1" applyFont="1" applyBorder="1" applyProtection="1">
      <protection hidden="1"/>
    </xf>
    <xf numFmtId="0" fontId="7" fillId="0" borderId="14" xfId="1" applyFont="1" applyBorder="1" applyProtection="1">
      <protection hidden="1"/>
    </xf>
    <xf numFmtId="0" fontId="7" fillId="0" borderId="14" xfId="1" applyFont="1" applyBorder="1" applyAlignment="1" applyProtection="1">
      <alignment horizontal="center"/>
      <protection hidden="1"/>
    </xf>
    <xf numFmtId="0" fontId="7" fillId="0" borderId="15" xfId="1" applyFont="1" applyBorder="1" applyProtection="1">
      <protection hidden="1"/>
    </xf>
    <xf numFmtId="0" fontId="7" fillId="0" borderId="16" xfId="1" applyFont="1" applyBorder="1" applyProtection="1">
      <protection hidden="1"/>
    </xf>
    <xf numFmtId="0" fontId="7" fillId="0" borderId="22" xfId="1" applyFont="1" applyBorder="1" applyProtection="1">
      <protection hidden="1"/>
    </xf>
    <xf numFmtId="0" fontId="7" fillId="0" borderId="0" xfId="2" applyFont="1" applyBorder="1" applyProtection="1">
      <protection hidden="1"/>
    </xf>
    <xf numFmtId="0" fontId="9" fillId="0" borderId="0" xfId="1" applyFont="1" applyBorder="1" applyAlignment="1" applyProtection="1">
      <alignment horizontal="center"/>
      <protection hidden="1"/>
    </xf>
    <xf numFmtId="0" fontId="9" fillId="0" borderId="0" xfId="1" applyFont="1" applyBorder="1" applyProtection="1">
      <protection hidden="1"/>
    </xf>
    <xf numFmtId="169" fontId="9" fillId="0" borderId="0" xfId="1" applyNumberFormat="1" applyFont="1" applyBorder="1" applyAlignment="1" applyProtection="1">
      <alignment horizontal="right"/>
      <protection hidden="1"/>
    </xf>
    <xf numFmtId="0" fontId="3" fillId="0" borderId="13" xfId="1" applyFont="1" applyBorder="1" applyProtection="1">
      <protection hidden="1"/>
    </xf>
    <xf numFmtId="0" fontId="3" fillId="0" borderId="14" xfId="1" applyFont="1" applyBorder="1" applyProtection="1">
      <protection hidden="1"/>
    </xf>
    <xf numFmtId="0" fontId="3" fillId="0" borderId="14" xfId="1" applyFont="1" applyBorder="1" applyAlignment="1" applyProtection="1">
      <alignment horizontal="center"/>
      <protection hidden="1"/>
    </xf>
    <xf numFmtId="169" fontId="3" fillId="0" borderId="14" xfId="1" applyNumberFormat="1" applyFont="1" applyBorder="1" applyAlignment="1" applyProtection="1">
      <alignment horizontal="right"/>
      <protection hidden="1"/>
    </xf>
    <xf numFmtId="0" fontId="3" fillId="0" borderId="14" xfId="2" applyFont="1" applyBorder="1" applyProtection="1">
      <protection hidden="1"/>
    </xf>
    <xf numFmtId="0" fontId="3" fillId="0" borderId="22" xfId="2" applyFont="1" applyBorder="1" applyProtection="1">
      <protection hidden="1"/>
    </xf>
    <xf numFmtId="167" fontId="1" fillId="0" borderId="0" xfId="7" applyNumberFormat="1" applyFont="1" applyProtection="1">
      <protection hidden="1"/>
    </xf>
    <xf numFmtId="165" fontId="1" fillId="0" borderId="0" xfId="7" applyNumberFormat="1" applyFont="1" applyProtection="1">
      <protection hidden="1"/>
    </xf>
    <xf numFmtId="167" fontId="1" fillId="0" borderId="0" xfId="7" applyNumberFormat="1" applyFont="1" applyAlignment="1" applyProtection="1">
      <alignment horizontal="center"/>
      <protection hidden="1"/>
    </xf>
    <xf numFmtId="167" fontId="2" fillId="0" borderId="0" xfId="7" applyNumberFormat="1" applyFont="1" applyProtection="1">
      <protection hidden="1"/>
    </xf>
    <xf numFmtId="167" fontId="1" fillId="0" borderId="0" xfId="7" applyNumberFormat="1" applyFont="1" applyBorder="1" applyAlignment="1" applyProtection="1">
      <alignment horizontal="left"/>
      <protection hidden="1"/>
    </xf>
    <xf numFmtId="167" fontId="1" fillId="0" borderId="0" xfId="7" applyNumberFormat="1" applyFont="1" applyBorder="1" applyProtection="1">
      <protection hidden="1"/>
    </xf>
    <xf numFmtId="165" fontId="1" fillId="0" borderId="0" xfId="7" applyNumberFormat="1" applyFont="1" applyBorder="1" applyAlignment="1" applyProtection="1">
      <alignment horizontal="left"/>
      <protection hidden="1"/>
    </xf>
    <xf numFmtId="167" fontId="1" fillId="0" borderId="0" xfId="7" applyNumberFormat="1" applyFont="1" applyBorder="1" applyAlignment="1" applyProtection="1">
      <alignment horizontal="center"/>
      <protection hidden="1"/>
    </xf>
    <xf numFmtId="165" fontId="1" fillId="0" borderId="0" xfId="7" applyNumberFormat="1" applyFont="1" applyBorder="1" applyProtection="1">
      <protection hidden="1"/>
    </xf>
    <xf numFmtId="167" fontId="1" fillId="0" borderId="9" xfId="7" applyNumberFormat="1" applyFont="1" applyBorder="1" applyAlignment="1" applyProtection="1">
      <alignment horizontal="center"/>
      <protection hidden="1"/>
    </xf>
    <xf numFmtId="165" fontId="1" fillId="0" borderId="10" xfId="7" applyNumberFormat="1" applyFont="1" applyBorder="1" applyAlignment="1" applyProtection="1">
      <alignment horizontal="center"/>
      <protection hidden="1"/>
    </xf>
    <xf numFmtId="167" fontId="1" fillId="0" borderId="12" xfId="7" applyNumberFormat="1" applyFont="1" applyBorder="1" applyAlignment="1" applyProtection="1">
      <alignment horizontal="center"/>
      <protection hidden="1"/>
    </xf>
    <xf numFmtId="167" fontId="1" fillId="0" borderId="17" xfId="7" applyNumberFormat="1" applyFont="1" applyBorder="1" applyAlignment="1" applyProtection="1">
      <alignment horizontal="center"/>
      <protection hidden="1"/>
    </xf>
    <xf numFmtId="165" fontId="1" fillId="0" borderId="20" xfId="7" applyNumberFormat="1" applyFont="1" applyBorder="1" applyAlignment="1" applyProtection="1">
      <alignment horizontal="center"/>
      <protection hidden="1"/>
    </xf>
    <xf numFmtId="167" fontId="2" fillId="0" borderId="0" xfId="7" applyNumberFormat="1" applyFont="1" applyAlignment="1" applyProtection="1">
      <alignment horizontal="center"/>
      <protection hidden="1"/>
    </xf>
    <xf numFmtId="165" fontId="1" fillId="0" borderId="11" xfId="7" applyNumberFormat="1" applyFont="1" applyBorder="1" applyAlignment="1" applyProtection="1">
      <alignment horizontal="center"/>
      <protection hidden="1"/>
    </xf>
    <xf numFmtId="165" fontId="1" fillId="0" borderId="21" xfId="7" applyNumberFormat="1" applyFont="1" applyBorder="1" applyAlignment="1" applyProtection="1">
      <alignment horizontal="center"/>
      <protection hidden="1"/>
    </xf>
    <xf numFmtId="167" fontId="1" fillId="0" borderId="13" xfId="7" applyNumberFormat="1" applyFont="1" applyBorder="1" applyAlignment="1" applyProtection="1">
      <alignment horizontal="center"/>
      <protection hidden="1"/>
    </xf>
    <xf numFmtId="167" fontId="1" fillId="0" borderId="14" xfId="7" applyNumberFormat="1" applyFont="1" applyBorder="1" applyAlignment="1" applyProtection="1">
      <alignment horizontal="center"/>
      <protection hidden="1"/>
    </xf>
    <xf numFmtId="165" fontId="1" fillId="0" borderId="15" xfId="7" applyNumberFormat="1" applyFont="1" applyBorder="1" applyAlignment="1" applyProtection="1">
      <alignment horizontal="center"/>
      <protection hidden="1"/>
    </xf>
    <xf numFmtId="167" fontId="1" fillId="0" borderId="16" xfId="7" applyNumberFormat="1" applyFont="1" applyBorder="1" applyAlignment="1" applyProtection="1">
      <alignment horizontal="center"/>
      <protection hidden="1"/>
    </xf>
    <xf numFmtId="165" fontId="1" fillId="0" borderId="22" xfId="7" applyNumberFormat="1" applyFont="1" applyBorder="1" applyAlignment="1" applyProtection="1">
      <alignment horizontal="center"/>
      <protection hidden="1"/>
    </xf>
    <xf numFmtId="177" fontId="9" fillId="0" borderId="0" xfId="3" applyNumberFormat="1" applyFont="1" applyBorder="1" applyProtection="1">
      <protection hidden="1"/>
    </xf>
    <xf numFmtId="169" fontId="7" fillId="0" borderId="0" xfId="5" applyNumberFormat="1" applyFont="1" applyBorder="1" applyAlignment="1" applyProtection="1">
      <alignment horizontal="right" indent="1"/>
      <protection hidden="1"/>
    </xf>
    <xf numFmtId="0" fontId="9" fillId="0" borderId="0" xfId="3" applyFont="1" applyBorder="1" applyAlignment="1" applyProtection="1">
      <alignment horizontal="left"/>
      <protection hidden="1"/>
    </xf>
    <xf numFmtId="0" fontId="9" fillId="0" borderId="0" xfId="3" applyFont="1" applyFill="1" applyBorder="1" applyAlignment="1" applyProtection="1">
      <protection hidden="1"/>
    </xf>
    <xf numFmtId="3" fontId="13" fillId="0" borderId="0" xfId="3" applyNumberFormat="1" applyFont="1" applyFill="1" applyBorder="1" applyProtection="1">
      <protection hidden="1"/>
    </xf>
    <xf numFmtId="0" fontId="9" fillId="0" borderId="0" xfId="3" applyFont="1" applyFill="1" applyBorder="1" applyProtection="1">
      <protection hidden="1"/>
    </xf>
    <xf numFmtId="0" fontId="9" fillId="0" borderId="0" xfId="3" applyFont="1" applyFill="1" applyBorder="1" applyAlignment="1" applyProtection="1">
      <alignment horizontal="left"/>
      <protection hidden="1"/>
    </xf>
    <xf numFmtId="176" fontId="9" fillId="0" borderId="0" xfId="3" applyNumberFormat="1" applyFont="1" applyFill="1" applyBorder="1" applyAlignment="1" applyProtection="1">
      <alignment horizontal="left"/>
      <protection hidden="1"/>
    </xf>
    <xf numFmtId="0" fontId="9" fillId="0" borderId="0" xfId="3" applyFont="1" applyFill="1" applyBorder="1" applyAlignment="1" applyProtection="1">
      <alignment horizontal="center"/>
      <protection hidden="1"/>
    </xf>
    <xf numFmtId="0" fontId="9" fillId="0" borderId="0" xfId="3" applyNumberFormat="1" applyFont="1" applyFill="1" applyBorder="1" applyAlignment="1" applyProtection="1">
      <alignment horizontal="left"/>
      <protection hidden="1"/>
    </xf>
    <xf numFmtId="0" fontId="21" fillId="0" borderId="0" xfId="3" applyFont="1" applyFill="1" applyBorder="1" applyProtection="1">
      <protection hidden="1"/>
    </xf>
    <xf numFmtId="0" fontId="13" fillId="0" borderId="0" xfId="3" applyFont="1" applyProtection="1">
      <protection hidden="1"/>
    </xf>
    <xf numFmtId="0" fontId="9" fillId="0" borderId="0" xfId="3" applyFont="1" applyProtection="1">
      <protection hidden="1"/>
    </xf>
    <xf numFmtId="0" fontId="21" fillId="0" borderId="0" xfId="3" applyFont="1" applyProtection="1">
      <protection hidden="1"/>
    </xf>
    <xf numFmtId="0" fontId="9" fillId="0" borderId="0" xfId="3" applyFont="1" applyAlignment="1" applyProtection="1">
      <alignment horizontal="left"/>
      <protection hidden="1"/>
    </xf>
    <xf numFmtId="0" fontId="9" fillId="0" borderId="0" xfId="3" applyFont="1" applyBorder="1" applyAlignment="1" applyProtection="1">
      <protection locked="0" hidden="1"/>
    </xf>
    <xf numFmtId="49" fontId="24" fillId="0" borderId="0" xfId="3" applyNumberFormat="1" applyFont="1" applyBorder="1" applyProtection="1">
      <protection hidden="1"/>
    </xf>
    <xf numFmtId="0" fontId="25" fillId="4" borderId="0" xfId="1" applyFont="1" applyFill="1" applyBorder="1" applyAlignment="1" applyProtection="1">
      <alignment horizontal="right"/>
      <protection hidden="1"/>
    </xf>
    <xf numFmtId="0" fontId="25" fillId="4" borderId="0" xfId="1" applyFont="1" applyFill="1" applyBorder="1" applyProtection="1">
      <protection hidden="1"/>
    </xf>
    <xf numFmtId="0" fontId="26" fillId="4" borderId="0" xfId="1" applyFont="1" applyFill="1" applyBorder="1" applyAlignment="1" applyProtection="1">
      <alignment horizontal="center"/>
      <protection hidden="1"/>
    </xf>
    <xf numFmtId="168" fontId="25" fillId="4" borderId="0" xfId="1" applyNumberFormat="1" applyFont="1" applyFill="1" applyBorder="1" applyAlignment="1" applyProtection="1">
      <alignment horizontal="center"/>
      <protection hidden="1"/>
    </xf>
    <xf numFmtId="0" fontId="25" fillId="4" borderId="0" xfId="1" applyFont="1" applyFill="1" applyBorder="1" applyAlignment="1" applyProtection="1">
      <alignment horizontal="center"/>
      <protection hidden="1"/>
    </xf>
    <xf numFmtId="169" fontId="25" fillId="4" borderId="0" xfId="5" applyNumberFormat="1" applyFont="1" applyFill="1" applyBorder="1" applyAlignment="1" applyProtection="1">
      <alignment horizontal="right" indent="1"/>
      <protection hidden="1"/>
    </xf>
    <xf numFmtId="0" fontId="25" fillId="4" borderId="0" xfId="2" applyFont="1" applyFill="1" applyBorder="1" applyProtection="1">
      <protection hidden="1"/>
    </xf>
    <xf numFmtId="0" fontId="9" fillId="0" borderId="0" xfId="3" quotePrefix="1" applyNumberFormat="1" applyFont="1" applyFill="1" applyBorder="1" applyAlignment="1" applyProtection="1">
      <alignment horizontal="left"/>
      <protection hidden="1"/>
    </xf>
    <xf numFmtId="0" fontId="3" fillId="0" borderId="0" xfId="3" applyFont="1" applyFill="1" applyBorder="1" applyAlignment="1" applyProtection="1">
      <alignment horizontal="left" vertical="center"/>
      <protection hidden="1"/>
    </xf>
    <xf numFmtId="0" fontId="3" fillId="0" borderId="0" xfId="3" applyFont="1" applyAlignment="1" applyProtection="1">
      <alignment horizontal="left" vertical="center"/>
      <protection hidden="1"/>
    </xf>
    <xf numFmtId="0" fontId="4" fillId="3" borderId="0" xfId="3" applyFont="1" applyFill="1" applyBorder="1" applyAlignment="1" applyProtection="1">
      <alignment horizontal="center" vertical="justify"/>
      <protection hidden="1"/>
    </xf>
    <xf numFmtId="0" fontId="9" fillId="0" borderId="0" xfId="3" applyFont="1" applyBorder="1" applyAlignment="1" applyProtection="1">
      <alignment horizontal="left"/>
      <protection hidden="1"/>
    </xf>
    <xf numFmtId="0" fontId="3" fillId="0" borderId="0" xfId="3" applyFont="1" applyBorder="1" applyAlignment="1" applyProtection="1">
      <alignment horizontal="right" vertical="center"/>
      <protection hidden="1"/>
    </xf>
    <xf numFmtId="0" fontId="3" fillId="0" borderId="0" xfId="3" applyFont="1" applyBorder="1" applyAlignment="1" applyProtection="1">
      <alignment horizontal="left" vertical="center"/>
      <protection locked="0" hidden="1"/>
    </xf>
    <xf numFmtId="0" fontId="3" fillId="0" borderId="0" xfId="3" applyFont="1" applyBorder="1" applyAlignment="1" applyProtection="1">
      <alignment horizontal="left" vertical="center"/>
      <protection hidden="1"/>
    </xf>
    <xf numFmtId="0" fontId="12" fillId="0" borderId="0" xfId="3" applyFont="1" applyBorder="1" applyAlignment="1" applyProtection="1">
      <alignment horizontal="center"/>
      <protection hidden="1"/>
    </xf>
    <xf numFmtId="0" fontId="13" fillId="0" borderId="0" xfId="3" applyFont="1" applyBorder="1" applyAlignment="1" applyProtection="1">
      <alignment horizontal="left"/>
      <protection hidden="1"/>
    </xf>
    <xf numFmtId="0" fontId="4" fillId="0" borderId="0" xfId="3" applyFont="1" applyFill="1" applyBorder="1" applyAlignment="1" applyProtection="1">
      <alignment horizontal="justify" vertical="center" wrapText="1"/>
      <protection hidden="1"/>
    </xf>
    <xf numFmtId="178" fontId="9" fillId="0" borderId="0" xfId="3" quotePrefix="1" applyNumberFormat="1" applyFont="1" applyAlignment="1" applyProtection="1">
      <alignment horizontal="left"/>
      <protection hidden="1"/>
    </xf>
    <xf numFmtId="0" fontId="6" fillId="0" borderId="9" xfId="8" applyFont="1" applyBorder="1" applyAlignment="1" applyProtection="1">
      <alignment horizontal="center"/>
      <protection hidden="1"/>
    </xf>
    <xf numFmtId="0" fontId="6" fillId="0" borderId="0" xfId="8" applyFont="1" applyBorder="1" applyAlignment="1" applyProtection="1">
      <alignment horizontal="center"/>
      <protection hidden="1"/>
    </xf>
    <xf numFmtId="0" fontId="6" fillId="0" borderId="21" xfId="8" applyFont="1" applyBorder="1" applyAlignment="1" applyProtection="1">
      <alignment horizontal="center"/>
      <protection hidden="1"/>
    </xf>
    <xf numFmtId="0" fontId="4" fillId="0" borderId="9" xfId="8" applyFont="1" applyFill="1" applyBorder="1" applyAlignment="1" applyProtection="1">
      <alignment horizontal="center"/>
      <protection hidden="1"/>
    </xf>
    <xf numFmtId="0" fontId="4" fillId="0" borderId="0" xfId="8" applyFont="1" applyFill="1" applyBorder="1" applyAlignment="1" applyProtection="1">
      <alignment horizontal="center"/>
      <protection hidden="1"/>
    </xf>
    <xf numFmtId="0" fontId="4" fillId="0" borderId="21" xfId="8" applyFont="1" applyFill="1" applyBorder="1" applyAlignment="1" applyProtection="1">
      <alignment horizontal="center"/>
      <protection hidden="1"/>
    </xf>
    <xf numFmtId="165" fontId="9" fillId="0" borderId="0" xfId="8" applyNumberFormat="1" applyFont="1" applyBorder="1" applyAlignment="1" applyProtection="1">
      <alignment horizontal="left"/>
      <protection hidden="1"/>
    </xf>
    <xf numFmtId="172" fontId="9" fillId="0" borderId="0" xfId="8" applyNumberFormat="1" applyFont="1" applyBorder="1" applyAlignment="1" applyProtection="1">
      <alignment horizontal="left"/>
      <protection hidden="1"/>
    </xf>
    <xf numFmtId="0" fontId="6" fillId="0" borderId="9" xfId="1" applyFont="1" applyBorder="1" applyAlignment="1" applyProtection="1">
      <alignment horizontal="center"/>
      <protection hidden="1"/>
    </xf>
    <xf numFmtId="0" fontId="6" fillId="0" borderId="0" xfId="1" applyFont="1" applyBorder="1" applyAlignment="1" applyProtection="1">
      <alignment horizontal="center"/>
      <protection hidden="1"/>
    </xf>
    <xf numFmtId="0" fontId="6" fillId="0" borderId="21" xfId="1" applyFont="1" applyBorder="1" applyAlignment="1" applyProtection="1">
      <alignment horizontal="center"/>
      <protection hidden="1"/>
    </xf>
    <xf numFmtId="0" fontId="4" fillId="0" borderId="9" xfId="1" applyFont="1" applyBorder="1" applyAlignment="1" applyProtection="1">
      <alignment horizontal="center" vertical="top"/>
      <protection hidden="1"/>
    </xf>
    <xf numFmtId="0" fontId="4" fillId="0" borderId="0" xfId="1" applyFont="1" applyBorder="1" applyAlignment="1" applyProtection="1">
      <alignment horizontal="center" vertical="top"/>
      <protection hidden="1"/>
    </xf>
    <xf numFmtId="0" fontId="4" fillId="0" borderId="21" xfId="1" applyFont="1" applyBorder="1" applyAlignment="1" applyProtection="1">
      <alignment horizontal="center" vertical="top"/>
      <protection hidden="1"/>
    </xf>
    <xf numFmtId="165" fontId="1" fillId="0" borderId="0" xfId="7" applyNumberFormat="1" applyFont="1" applyBorder="1" applyAlignment="1" applyProtection="1">
      <alignment horizontal="left"/>
      <protection hidden="1"/>
    </xf>
    <xf numFmtId="167" fontId="1" fillId="0" borderId="0" xfId="7" applyNumberFormat="1" applyFont="1" applyBorder="1" applyAlignment="1" applyProtection="1">
      <alignment horizontal="right"/>
      <protection hidden="1"/>
    </xf>
    <xf numFmtId="165" fontId="1" fillId="0" borderId="0" xfId="7" applyNumberFormat="1" applyFont="1" applyFill="1" applyBorder="1" applyAlignment="1" applyProtection="1">
      <alignment horizontal="left"/>
      <protection hidden="1"/>
    </xf>
    <xf numFmtId="167" fontId="1" fillId="0" borderId="0" xfId="7" applyNumberFormat="1" applyFont="1" applyFill="1" applyBorder="1" applyAlignment="1" applyProtection="1">
      <alignment horizontal="right"/>
      <protection hidden="1"/>
    </xf>
  </cellXfs>
  <cellStyles count="9">
    <cellStyle name="Comma [0] 2" xfId="5"/>
    <cellStyle name="Comma 2" xfId="4"/>
    <cellStyle name="Normal" xfId="0" builtinId="0"/>
    <cellStyle name="Normal 2" xfId="2"/>
    <cellStyle name="Normal_AGENDA" xfId="6"/>
    <cellStyle name="Normal_Hal 5" xfId="7"/>
    <cellStyle name="Normal_Hal Contoh 1" xfId="8"/>
    <cellStyle name="Normal_Hal Fraksi" xfId="1"/>
    <cellStyle name="Normal_Sertifika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10</xdr:row>
      <xdr:rowOff>161925</xdr:rowOff>
    </xdr:from>
    <xdr:to>
      <xdr:col>7</xdr:col>
      <xdr:colOff>96321</xdr:colOff>
      <xdr:row>22</xdr:row>
      <xdr:rowOff>106896</xdr:rowOff>
    </xdr:to>
    <xdr:grpSp>
      <xdr:nvGrpSpPr>
        <xdr:cNvPr id="24" name="Group 23">
          <a:extLst>
            <a:ext uri="{FF2B5EF4-FFF2-40B4-BE49-F238E27FC236}">
              <a16:creationId xmlns="" xmlns:a16="http://schemas.microsoft.com/office/drawing/2014/main" id="{00000000-0008-0000-0200-000044000000}"/>
            </a:ext>
          </a:extLst>
        </xdr:cNvPr>
        <xdr:cNvGrpSpPr/>
      </xdr:nvGrpSpPr>
      <xdr:grpSpPr>
        <a:xfrm>
          <a:off x="323850" y="2124075"/>
          <a:ext cx="2125146" cy="2278596"/>
          <a:chOff x="422275" y="2973913"/>
          <a:chExt cx="2179121" cy="2248962"/>
        </a:xfrm>
      </xdr:grpSpPr>
      <xdr:sp macro="" textlink="">
        <xdr:nvSpPr>
          <xdr:cNvPr id="25" name="Rectangle 62">
            <a:extLst>
              <a:ext uri="{FF2B5EF4-FFF2-40B4-BE49-F238E27FC236}">
                <a16:creationId xmlns="" xmlns:a16="http://schemas.microsoft.com/office/drawing/2014/main" id="{00000000-0008-0000-02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468988" y="3460557"/>
            <a:ext cx="1546982" cy="84422"/>
          </a:xfrm>
          <a:prstGeom prst="rect">
            <a:avLst/>
          </a:prstGeom>
          <a:gradFill rotWithShape="0">
            <a:gsLst>
              <a:gs pos="0">
                <a:srgbClr val="FFFFFF"/>
              </a:gs>
              <a:gs pos="50000">
                <a:srgbClr val="FFFFFF">
                  <a:gamma/>
                  <a:shade val="63529"/>
                  <a:invGamma/>
                </a:srgbClr>
              </a:gs>
              <a:gs pos="100000">
                <a:srgbClr val="FFFFFF"/>
              </a:gs>
            </a:gsLst>
            <a:lin ang="540000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3">
            <a:extLst>
              <a:ext uri="{FF2B5EF4-FFF2-40B4-BE49-F238E27FC236}">
                <a16:creationId xmlns="" xmlns:a16="http://schemas.microsoft.com/office/drawing/2014/main" id="{00000000-0008-0000-02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440340" y="5043477"/>
            <a:ext cx="1613827" cy="4221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" name="Line 66">
            <a:extLst>
              <a:ext uri="{FF2B5EF4-FFF2-40B4-BE49-F238E27FC236}">
                <a16:creationId xmlns="" xmlns:a16="http://schemas.microsoft.com/office/drawing/2014/main" id="{00000000-0008-0000-02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1775958" y="3112314"/>
            <a:ext cx="0" cy="3376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67">
            <a:extLst>
              <a:ext uri="{FF2B5EF4-FFF2-40B4-BE49-F238E27FC236}">
                <a16:creationId xmlns="" xmlns:a16="http://schemas.microsoft.com/office/drawing/2014/main" id="{00000000-0008-0000-02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1843837" y="3112314"/>
            <a:ext cx="0" cy="3376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Line 68">
            <a:extLst>
              <a:ext uri="{FF2B5EF4-FFF2-40B4-BE49-F238E27FC236}">
                <a16:creationId xmlns="" xmlns:a16="http://schemas.microsoft.com/office/drawing/2014/main" id="{00000000-0008-0000-02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1748590" y="3101762"/>
            <a:ext cx="57295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30" name="Line 69">
            <a:extLst>
              <a:ext uri="{FF2B5EF4-FFF2-40B4-BE49-F238E27FC236}">
                <a16:creationId xmlns="" xmlns:a16="http://schemas.microsoft.com/office/drawing/2014/main" id="{00000000-0008-0000-02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2015969" y="3450427"/>
            <a:ext cx="27692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31" name="Line 71">
            <a:extLst>
              <a:ext uri="{FF2B5EF4-FFF2-40B4-BE49-F238E27FC236}">
                <a16:creationId xmlns="" xmlns:a16="http://schemas.microsoft.com/office/drawing/2014/main" id="{00000000-0008-0000-0200-00004B000000}"/>
              </a:ext>
            </a:extLst>
          </xdr:cNvPr>
          <xdr:cNvSpPr>
            <a:spLocks noChangeShapeType="1"/>
          </xdr:cNvSpPr>
        </xdr:nvSpPr>
        <xdr:spPr bwMode="auto">
          <a:xfrm>
            <a:off x="1891829" y="4895738"/>
            <a:ext cx="12414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2" name="Line 72">
            <a:extLst>
              <a:ext uri="{FF2B5EF4-FFF2-40B4-BE49-F238E27FC236}">
                <a16:creationId xmlns="" xmlns:a16="http://schemas.microsoft.com/office/drawing/2014/main" id="{00000000-0008-0000-0200-00004C000000}"/>
              </a:ext>
            </a:extLst>
          </xdr:cNvPr>
          <xdr:cNvSpPr>
            <a:spLocks noChangeShapeType="1"/>
          </xdr:cNvSpPr>
        </xdr:nvSpPr>
        <xdr:spPr bwMode="auto">
          <a:xfrm>
            <a:off x="2025519" y="4895738"/>
            <a:ext cx="276929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33" name="Line 73">
            <a:extLst>
              <a:ext uri="{FF2B5EF4-FFF2-40B4-BE49-F238E27FC236}">
                <a16:creationId xmlns="" xmlns:a16="http://schemas.microsoft.com/office/drawing/2014/main" id="{00000000-0008-0000-0200-00004D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2022418" y="5043477"/>
            <a:ext cx="276929" cy="10553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34" name="Rectangle 74">
            <a:extLst>
              <a:ext uri="{FF2B5EF4-FFF2-40B4-BE49-F238E27FC236}">
                <a16:creationId xmlns="" xmlns:a16="http://schemas.microsoft.com/office/drawing/2014/main" id="{00000000-0008-0000-0200-00004E000000}"/>
              </a:ext>
            </a:extLst>
          </xdr:cNvPr>
          <xdr:cNvSpPr>
            <a:spLocks noChangeArrowheads="1"/>
          </xdr:cNvSpPr>
        </xdr:nvSpPr>
        <xdr:spPr bwMode="auto">
          <a:xfrm>
            <a:off x="468987" y="3513321"/>
            <a:ext cx="1548000" cy="1540709"/>
          </a:xfrm>
          <a:prstGeom prst="rect">
            <a:avLst/>
          </a:prstGeom>
          <a:gradFill rotWithShape="0">
            <a:gsLst>
              <a:gs pos="0">
                <a:srgbClr val="FFFFFF">
                  <a:gamma/>
                  <a:shade val="54510"/>
                  <a:invGamma/>
                </a:srgbClr>
              </a:gs>
              <a:gs pos="50000">
                <a:srgbClr val="FFFFFF"/>
              </a:gs>
              <a:gs pos="100000">
                <a:srgbClr val="FFFFFF">
                  <a:gamma/>
                  <a:shade val="54510"/>
                  <a:invGamma/>
                </a:srgbClr>
              </a:gs>
            </a:gsLst>
            <a:lin ang="0" scaled="1"/>
          </a:gra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35" name="Rectangle 75" descr="Wide upward diagonal">
            <a:extLst>
              <a:ext uri="{FF2B5EF4-FFF2-40B4-BE49-F238E27FC236}">
                <a16:creationId xmlns="" xmlns:a16="http://schemas.microsoft.com/office/drawing/2014/main" id="{00000000-0008-0000-0200-00004F000000}"/>
              </a:ext>
            </a:extLst>
          </xdr:cNvPr>
          <xdr:cNvSpPr>
            <a:spLocks noChangeArrowheads="1"/>
          </xdr:cNvSpPr>
        </xdr:nvSpPr>
        <xdr:spPr bwMode="auto">
          <a:xfrm>
            <a:off x="422275" y="5106794"/>
            <a:ext cx="1642475" cy="116081"/>
          </a:xfrm>
          <a:prstGeom prst="rect">
            <a:avLst/>
          </a:prstGeom>
          <a:pattFill prst="wdUpDiag">
            <a:fgClr>
              <a:srgbClr val="000000"/>
            </a:fgClr>
            <a:bgClr>
              <a:srgbClr val="FFFFFF"/>
            </a:bgClr>
          </a:pattFill>
          <a:ln w="9525">
            <a:solidFill>
              <a:srgbClr val="FFFFFF"/>
            </a:solidFill>
            <a:miter lim="800000"/>
            <a:headEnd/>
            <a:tailEnd/>
          </a:ln>
        </xdr:spPr>
      </xdr:sp>
      <xdr:sp macro="" textlink="">
        <xdr:nvSpPr>
          <xdr:cNvPr id="36" name="Line 76">
            <a:extLst>
              <a:ext uri="{FF2B5EF4-FFF2-40B4-BE49-F238E27FC236}">
                <a16:creationId xmlns="" xmlns:a16="http://schemas.microsoft.com/office/drawing/2014/main" id="{00000000-0008-0000-0200-000050000000}"/>
              </a:ext>
            </a:extLst>
          </xdr:cNvPr>
          <xdr:cNvSpPr>
            <a:spLocks noChangeShapeType="1"/>
          </xdr:cNvSpPr>
        </xdr:nvSpPr>
        <xdr:spPr bwMode="auto">
          <a:xfrm>
            <a:off x="2025519" y="3703271"/>
            <a:ext cx="267380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37" name="Line 77">
            <a:extLst>
              <a:ext uri="{FF2B5EF4-FFF2-40B4-BE49-F238E27FC236}">
                <a16:creationId xmlns="" xmlns:a16="http://schemas.microsoft.com/office/drawing/2014/main" id="{00000000-0008-0000-0200-000051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72730" y="4895738"/>
            <a:ext cx="1527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8" name="Line 78">
            <a:extLst>
              <a:ext uri="{FF2B5EF4-FFF2-40B4-BE49-F238E27FC236}">
                <a16:creationId xmlns="" xmlns:a16="http://schemas.microsoft.com/office/drawing/2014/main" id="{00000000-0008-0000-0200-000052000000}"/>
              </a:ext>
            </a:extLst>
          </xdr:cNvPr>
          <xdr:cNvSpPr>
            <a:spLocks noChangeShapeType="1"/>
          </xdr:cNvSpPr>
        </xdr:nvSpPr>
        <xdr:spPr bwMode="auto">
          <a:xfrm>
            <a:off x="459438" y="3703271"/>
            <a:ext cx="1566080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/>
          </a:ln>
        </xdr:spPr>
      </xdr:sp>
      <xdr:sp macro="" textlink="">
        <xdr:nvSpPr>
          <xdr:cNvPr id="39" name="Isosceles Triangle 38">
            <a:extLst>
              <a:ext uri="{FF2B5EF4-FFF2-40B4-BE49-F238E27FC236}">
                <a16:creationId xmlns="" xmlns:a16="http://schemas.microsoft.com/office/drawing/2014/main" id="{00000000-0008-0000-0200-000053000000}"/>
              </a:ext>
            </a:extLst>
          </xdr:cNvPr>
          <xdr:cNvSpPr/>
        </xdr:nvSpPr>
        <xdr:spPr bwMode="auto">
          <a:xfrm>
            <a:off x="455083" y="3227918"/>
            <a:ext cx="1576917" cy="232832"/>
          </a:xfrm>
          <a:prstGeom prst="triangle">
            <a:avLst/>
          </a:prstGeom>
          <a:gradFill flip="none" rotWithShape="1">
            <a:gsLst>
              <a:gs pos="0">
                <a:srgbClr val="FFFFFF">
                  <a:shade val="30000"/>
                  <a:satMod val="115000"/>
                </a:srgbClr>
              </a:gs>
              <a:gs pos="50000">
                <a:srgbClr val="FFFFFF">
                  <a:shade val="67500"/>
                  <a:satMod val="115000"/>
                </a:srgbClr>
              </a:gs>
              <a:gs pos="100000">
                <a:srgbClr val="FFFFFF">
                  <a:shade val="100000"/>
                  <a:satMod val="115000"/>
                </a:srgbClr>
              </a:gs>
            </a:gsLst>
            <a:path path="circle">
              <a:fillToRect r="100000" b="100000"/>
            </a:path>
            <a:tileRect l="-100000" t="-100000"/>
          </a:gra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id-ID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="" xmlns:a16="http://schemas.microsoft.com/office/drawing/2014/main" id="{00000000-0008-0000-0200-000054000000}"/>
              </a:ext>
            </a:extLst>
          </xdr:cNvPr>
          <xdr:cNvSpPr txBox="1"/>
        </xdr:nvSpPr>
        <xdr:spPr>
          <a:xfrm>
            <a:off x="2338920" y="2973913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A</a:t>
            </a:r>
            <a:endParaRPr lang="id-ID" sz="1100" b="1">
              <a:latin typeface="Swis721 Cn BT" pitchFamily="34" charset="0"/>
            </a:endParaRP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="" xmlns:a16="http://schemas.microsoft.com/office/drawing/2014/main" id="{00000000-0008-0000-0200-000055000000}"/>
              </a:ext>
            </a:extLst>
          </xdr:cNvPr>
          <xdr:cNvSpPr txBox="1"/>
        </xdr:nvSpPr>
        <xdr:spPr>
          <a:xfrm>
            <a:off x="2343158" y="3317422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B</a:t>
            </a:r>
            <a:endParaRPr lang="id-ID" sz="1100" b="1">
              <a:latin typeface="Swis721 Cn BT" pitchFamily="34" charset="0"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="" xmlns:a16="http://schemas.microsoft.com/office/drawing/2014/main" id="{00000000-0008-0000-0200-000056000000}"/>
              </a:ext>
            </a:extLst>
          </xdr:cNvPr>
          <xdr:cNvSpPr txBox="1"/>
        </xdr:nvSpPr>
        <xdr:spPr>
          <a:xfrm>
            <a:off x="2347396" y="3564454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C</a:t>
            </a:r>
            <a:endParaRPr lang="id-ID" sz="1100" b="1">
              <a:latin typeface="Swis721 Cn BT" pitchFamily="34" charset="0"/>
            </a:endParaRPr>
          </a:p>
        </xdr:txBody>
      </xdr:sp>
      <xdr:sp macro="" textlink="">
        <xdr:nvSpPr>
          <xdr:cNvPr id="43" name="TextBox 42">
            <a:extLst>
              <a:ext uri="{FF2B5EF4-FFF2-40B4-BE49-F238E27FC236}">
                <a16:creationId xmlns="" xmlns:a16="http://schemas.microsoft.com/office/drawing/2014/main" id="{00000000-0008-0000-0200-000057000000}"/>
              </a:ext>
            </a:extLst>
          </xdr:cNvPr>
          <xdr:cNvSpPr txBox="1"/>
        </xdr:nvSpPr>
        <xdr:spPr>
          <a:xfrm>
            <a:off x="2330468" y="4753988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D</a:t>
            </a:r>
            <a:endParaRPr lang="id-ID" sz="1100" b="1">
              <a:latin typeface="Swis721 Cn BT" pitchFamily="34" charset="0"/>
            </a:endParaRPr>
          </a:p>
        </xdr:txBody>
      </xdr:sp>
      <xdr:sp macro="" textlink="">
        <xdr:nvSpPr>
          <xdr:cNvPr id="44" name="TextBox 43">
            <a:extLst>
              <a:ext uri="{FF2B5EF4-FFF2-40B4-BE49-F238E27FC236}">
                <a16:creationId xmlns="" xmlns:a16="http://schemas.microsoft.com/office/drawing/2014/main" id="{00000000-0008-0000-0200-000058000000}"/>
              </a:ext>
            </a:extLst>
          </xdr:cNvPr>
          <xdr:cNvSpPr txBox="1"/>
        </xdr:nvSpPr>
        <xdr:spPr>
          <a:xfrm>
            <a:off x="2334706" y="4906388"/>
            <a:ext cx="254000" cy="269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en-US" sz="1100" b="1">
                <a:latin typeface="Swis721 Cn BT" pitchFamily="34" charset="0"/>
              </a:rPr>
              <a:t>E</a:t>
            </a:r>
            <a:endParaRPr lang="id-ID" sz="1100" b="1">
              <a:latin typeface="Swis721 Cn BT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0"/>
  <sheetViews>
    <sheetView showGridLines="0" workbookViewId="0">
      <selection activeCell="G39" sqref="G39"/>
    </sheetView>
  </sheetViews>
  <sheetFormatPr defaultColWidth="9" defaultRowHeight="15"/>
  <cols>
    <col min="1" max="1" width="2.7109375" customWidth="1"/>
    <col min="2" max="2" width="1.85546875" customWidth="1"/>
    <col min="3" max="3" width="3.140625" customWidth="1"/>
    <col min="4" max="4" width="1.28515625" customWidth="1"/>
    <col min="5" max="5" width="5.85546875" customWidth="1"/>
    <col min="6" max="6" width="7.42578125" customWidth="1"/>
    <col min="7" max="7" width="13" customWidth="1"/>
    <col min="8" max="8" width="13.42578125" customWidth="1"/>
    <col min="9" max="9" width="6" customWidth="1"/>
    <col min="10" max="10" width="11.42578125" customWidth="1"/>
    <col min="11" max="11" width="3.28515625" customWidth="1"/>
    <col min="12" max="12" width="12.42578125" customWidth="1"/>
    <col min="13" max="13" width="3.5703125" customWidth="1"/>
    <col min="14" max="14" width="9.5703125" customWidth="1"/>
    <col min="15" max="15" width="9" customWidth="1"/>
    <col min="16" max="16" width="2.7109375" customWidth="1"/>
  </cols>
  <sheetData>
    <row r="1" spans="1:16" ht="15.75" customHeight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5.7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1:16" ht="15.7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</row>
    <row r="4" spans="1:16" ht="15.7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</row>
    <row r="5" spans="1:16" ht="15.75" customHeight="1">
      <c r="A5" s="61"/>
      <c r="B5" s="61"/>
      <c r="C5" s="61"/>
      <c r="D5" s="61"/>
      <c r="E5" s="61"/>
      <c r="F5" s="61"/>
      <c r="G5" s="61"/>
      <c r="H5" s="61"/>
      <c r="I5" s="61"/>
      <c r="J5" s="61"/>
      <c r="K5" s="62"/>
      <c r="L5" s="61"/>
      <c r="M5" s="61"/>
      <c r="N5" s="61"/>
      <c r="O5" s="61"/>
      <c r="P5" s="61"/>
    </row>
    <row r="6" spans="1:16" ht="15" customHeight="1">
      <c r="A6" s="225" t="s">
        <v>71</v>
      </c>
      <c r="B6" s="225"/>
      <c r="C6" s="225"/>
      <c r="D6" s="225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61"/>
    </row>
    <row r="7" spans="1:16" ht="15" customHeight="1">
      <c r="A7" s="220" t="s">
        <v>91</v>
      </c>
      <c r="B7" s="220"/>
      <c r="C7" s="220"/>
      <c r="D7" s="220"/>
      <c r="E7" s="220"/>
      <c r="F7" s="220"/>
      <c r="G7" s="220"/>
      <c r="H7" s="220"/>
      <c r="I7" s="220"/>
      <c r="J7" s="220"/>
      <c r="K7" s="220"/>
      <c r="L7" s="220"/>
      <c r="M7" s="220"/>
      <c r="N7" s="220"/>
      <c r="O7" s="220"/>
      <c r="P7" s="61"/>
    </row>
    <row r="8" spans="1:16" ht="15" customHeight="1">
      <c r="A8" s="61"/>
      <c r="B8" s="61"/>
      <c r="C8" s="61"/>
      <c r="D8" s="61"/>
      <c r="E8" s="61"/>
      <c r="F8" s="61"/>
      <c r="G8" s="61"/>
      <c r="H8" s="61"/>
      <c r="I8" s="63" t="s">
        <v>0</v>
      </c>
      <c r="J8" s="63"/>
      <c r="K8" s="63" t="s">
        <v>1</v>
      </c>
      <c r="L8" s="64" t="s">
        <v>90</v>
      </c>
      <c r="M8" s="63"/>
      <c r="N8" s="63"/>
      <c r="O8" s="63"/>
      <c r="P8" s="63"/>
    </row>
    <row r="9" spans="1:16" ht="15" customHeight="1">
      <c r="A9" s="61"/>
      <c r="B9" s="61"/>
      <c r="C9" s="61"/>
      <c r="D9" s="61"/>
      <c r="E9" s="61"/>
      <c r="F9" s="61"/>
      <c r="G9" s="61"/>
      <c r="H9" s="61"/>
      <c r="I9" s="63" t="s">
        <v>2</v>
      </c>
      <c r="J9" s="63"/>
      <c r="K9" s="63" t="s">
        <v>1</v>
      </c>
      <c r="L9" s="65" t="s">
        <v>82</v>
      </c>
      <c r="M9" s="63"/>
      <c r="N9" s="63"/>
      <c r="O9" s="63"/>
      <c r="P9" s="63"/>
    </row>
    <row r="10" spans="1:16" ht="15.75" customHeight="1">
      <c r="A10" s="61"/>
      <c r="B10" s="61"/>
      <c r="C10" s="61"/>
      <c r="D10" s="61"/>
      <c r="E10" s="61"/>
      <c r="F10" s="61"/>
      <c r="G10" s="61"/>
      <c r="H10" s="61"/>
      <c r="I10" s="63" t="s">
        <v>3</v>
      </c>
      <c r="J10" s="63"/>
      <c r="K10" s="63" t="s">
        <v>1</v>
      </c>
      <c r="L10" s="66">
        <v>36559</v>
      </c>
      <c r="M10" s="221" t="s">
        <v>4</v>
      </c>
      <c r="N10" s="221"/>
      <c r="O10" s="63"/>
      <c r="P10" s="63"/>
    </row>
    <row r="11" spans="1:16">
      <c r="A11" s="61"/>
      <c r="B11" s="61"/>
      <c r="C11" s="61"/>
      <c r="D11" s="61"/>
      <c r="E11" s="61"/>
      <c r="F11" s="61"/>
      <c r="G11" s="61"/>
      <c r="H11" s="61"/>
      <c r="I11" s="63" t="s">
        <v>5</v>
      </c>
      <c r="J11" s="63"/>
      <c r="K11" s="63" t="s">
        <v>1</v>
      </c>
      <c r="L11" s="67">
        <v>11012389</v>
      </c>
      <c r="M11" s="221" t="s">
        <v>6</v>
      </c>
      <c r="N11" s="221"/>
      <c r="O11" s="63"/>
      <c r="P11" s="63"/>
    </row>
    <row r="12" spans="1:16" ht="16.5" customHeight="1">
      <c r="A12" s="61"/>
      <c r="B12" s="61"/>
      <c r="C12" s="61"/>
      <c r="D12" s="61"/>
      <c r="E12" s="61"/>
      <c r="F12" s="61"/>
      <c r="G12" s="61"/>
      <c r="H12" s="61"/>
      <c r="I12" s="63" t="s">
        <v>7</v>
      </c>
      <c r="J12" s="63"/>
      <c r="K12" s="63" t="s">
        <v>1</v>
      </c>
      <c r="L12" s="65" t="s">
        <v>79</v>
      </c>
      <c r="M12" s="63"/>
      <c r="N12" s="63"/>
      <c r="O12" s="63"/>
      <c r="P12" s="63"/>
    </row>
    <row r="13" spans="1:16" ht="15.75" customHeight="1">
      <c r="A13" s="61"/>
      <c r="B13" s="61"/>
      <c r="C13" s="61"/>
      <c r="D13" s="61"/>
      <c r="E13" s="61"/>
      <c r="F13" s="61"/>
      <c r="G13" s="61"/>
      <c r="H13" s="61"/>
      <c r="I13" s="63" t="s">
        <v>8</v>
      </c>
      <c r="J13" s="63"/>
      <c r="K13" s="63" t="s">
        <v>1</v>
      </c>
      <c r="L13" s="65" t="s">
        <v>80</v>
      </c>
      <c r="M13" s="63"/>
      <c r="N13" s="63"/>
      <c r="O13" s="63"/>
      <c r="P13" s="63"/>
    </row>
    <row r="14" spans="1:16" ht="15.75" customHeight="1">
      <c r="A14" s="61"/>
      <c r="B14" s="61"/>
      <c r="C14" s="61"/>
      <c r="D14" s="61"/>
      <c r="E14" s="61"/>
      <c r="F14" s="61"/>
      <c r="G14" s="61"/>
      <c r="H14" s="61"/>
      <c r="I14" s="63"/>
      <c r="J14" s="63"/>
      <c r="K14" s="63"/>
      <c r="L14" s="65"/>
      <c r="M14" s="63"/>
      <c r="N14" s="63"/>
      <c r="O14" s="63"/>
      <c r="P14" s="63"/>
    </row>
    <row r="15" spans="1:16" ht="15.75" customHeight="1">
      <c r="A15" s="61"/>
      <c r="B15" s="61"/>
      <c r="C15" s="61"/>
      <c r="D15" s="61"/>
      <c r="E15" s="61"/>
      <c r="F15" s="61"/>
      <c r="G15" s="61"/>
      <c r="H15" s="61"/>
      <c r="I15" s="63"/>
      <c r="J15" s="63"/>
      <c r="K15" s="63"/>
      <c r="L15" s="65"/>
      <c r="M15" s="63"/>
      <c r="N15" s="63"/>
      <c r="O15" s="63"/>
      <c r="P15" s="63"/>
    </row>
    <row r="16" spans="1:16">
      <c r="A16" s="61"/>
      <c r="B16" s="61"/>
      <c r="C16" s="61"/>
      <c r="D16" s="61"/>
      <c r="E16" s="61"/>
      <c r="F16" s="61"/>
      <c r="G16" s="61"/>
      <c r="H16" s="61"/>
      <c r="I16" s="63"/>
      <c r="J16" s="63"/>
      <c r="K16" s="63"/>
      <c r="L16" s="63"/>
      <c r="M16" s="63"/>
      <c r="N16" s="63"/>
      <c r="O16" s="63"/>
      <c r="P16" s="63"/>
    </row>
    <row r="17" spans="1:16">
      <c r="A17" s="61"/>
      <c r="B17" s="61"/>
      <c r="C17" s="61"/>
      <c r="D17" s="61"/>
      <c r="E17" s="61"/>
      <c r="F17" s="61"/>
      <c r="G17" s="61"/>
      <c r="H17" s="61"/>
      <c r="I17" s="226" t="s">
        <v>9</v>
      </c>
      <c r="J17" s="226"/>
      <c r="K17" s="226"/>
      <c r="L17" s="226"/>
      <c r="M17" s="226"/>
      <c r="N17" s="226"/>
      <c r="O17" s="226"/>
      <c r="P17" s="63"/>
    </row>
    <row r="18" spans="1:16">
      <c r="A18" s="61"/>
      <c r="B18" s="61"/>
      <c r="C18" s="61"/>
      <c r="D18" s="61"/>
      <c r="E18" s="61"/>
      <c r="F18" s="61"/>
      <c r="G18" s="61"/>
      <c r="H18" s="61"/>
      <c r="I18" s="63"/>
      <c r="J18" s="63"/>
      <c r="K18" s="63"/>
      <c r="L18" s="63"/>
      <c r="M18" s="63"/>
      <c r="N18" s="63"/>
      <c r="O18" s="63"/>
      <c r="P18" s="63"/>
    </row>
    <row r="19" spans="1:16">
      <c r="A19" s="61"/>
      <c r="B19" s="61"/>
      <c r="C19" s="61"/>
      <c r="D19" s="61"/>
      <c r="E19" s="61"/>
      <c r="F19" s="61"/>
      <c r="G19" s="61"/>
      <c r="H19" s="61"/>
      <c r="I19" s="63" t="s">
        <v>10</v>
      </c>
      <c r="J19" s="63"/>
      <c r="K19" s="63"/>
      <c r="L19" s="63"/>
      <c r="M19" s="68" t="s">
        <v>11</v>
      </c>
      <c r="N19" s="69">
        <v>11245</v>
      </c>
      <c r="O19" s="63" t="s">
        <v>12</v>
      </c>
      <c r="P19" s="63"/>
    </row>
    <row r="20" spans="1:16">
      <c r="A20" s="61"/>
      <c r="B20" s="61"/>
      <c r="C20" s="61"/>
      <c r="D20" s="61"/>
      <c r="E20" s="61"/>
      <c r="F20" s="61"/>
      <c r="G20" s="61"/>
      <c r="H20" s="61"/>
      <c r="I20" s="63" t="s">
        <v>13</v>
      </c>
      <c r="J20" s="63"/>
      <c r="K20" s="63"/>
      <c r="L20" s="63"/>
      <c r="M20" s="68" t="s">
        <v>14</v>
      </c>
      <c r="N20" s="69">
        <v>11386</v>
      </c>
      <c r="O20" s="63" t="s">
        <v>12</v>
      </c>
      <c r="P20" s="63"/>
    </row>
    <row r="21" spans="1:16">
      <c r="A21" s="61"/>
      <c r="B21" s="61"/>
      <c r="C21" s="61"/>
      <c r="D21" s="61"/>
      <c r="E21" s="61"/>
      <c r="F21" s="61"/>
      <c r="G21" s="61"/>
      <c r="H21" s="61"/>
      <c r="I21" s="63" t="s">
        <v>15</v>
      </c>
      <c r="J21" s="63"/>
      <c r="K21" s="63"/>
      <c r="L21" s="63"/>
      <c r="M21" s="68" t="s">
        <v>16</v>
      </c>
      <c r="N21" s="69">
        <v>10811</v>
      </c>
      <c r="O21" s="63" t="s">
        <v>12</v>
      </c>
      <c r="P21" s="63"/>
    </row>
    <row r="22" spans="1:16">
      <c r="A22" s="61"/>
      <c r="B22" s="61"/>
      <c r="C22" s="61"/>
      <c r="D22" s="61"/>
      <c r="E22" s="61"/>
      <c r="F22" s="61"/>
      <c r="G22" s="61"/>
      <c r="H22" s="61"/>
      <c r="I22" s="63" t="s">
        <v>17</v>
      </c>
      <c r="J22" s="63"/>
      <c r="K22" s="63"/>
      <c r="L22" s="63"/>
      <c r="M22" s="68" t="s">
        <v>18</v>
      </c>
      <c r="N22" s="69">
        <v>10500</v>
      </c>
      <c r="O22" s="63" t="s">
        <v>12</v>
      </c>
      <c r="P22" s="63"/>
    </row>
    <row r="23" spans="1:16">
      <c r="A23" s="61"/>
      <c r="B23" s="61"/>
      <c r="C23" s="61"/>
      <c r="D23" s="61"/>
      <c r="E23" s="61"/>
      <c r="F23" s="61"/>
      <c r="G23" s="61"/>
      <c r="H23" s="61"/>
      <c r="I23" s="63" t="s">
        <v>19</v>
      </c>
      <c r="J23" s="63"/>
      <c r="K23" s="63"/>
      <c r="L23" s="63"/>
      <c r="M23" s="68" t="s">
        <v>20</v>
      </c>
      <c r="N23" s="69">
        <v>141</v>
      </c>
      <c r="O23" s="63" t="s">
        <v>12</v>
      </c>
      <c r="P23" s="63"/>
    </row>
    <row r="24" spans="1:16">
      <c r="A24" s="61"/>
      <c r="B24" s="61"/>
      <c r="C24" s="61"/>
      <c r="D24" s="61"/>
      <c r="E24" s="61"/>
      <c r="F24" s="61"/>
      <c r="G24" s="61"/>
      <c r="H24" s="61"/>
      <c r="I24" s="63" t="s">
        <v>21</v>
      </c>
      <c r="J24" s="63"/>
      <c r="K24" s="63"/>
      <c r="L24" s="63"/>
      <c r="M24" s="68" t="s">
        <v>22</v>
      </c>
      <c r="N24" s="69">
        <v>0</v>
      </c>
      <c r="O24" s="63" t="s">
        <v>12</v>
      </c>
      <c r="P24" s="63"/>
    </row>
    <row r="25" spans="1:16">
      <c r="A25" s="61"/>
      <c r="B25" s="61"/>
      <c r="C25" s="61"/>
      <c r="D25" s="61"/>
      <c r="E25" s="61"/>
      <c r="F25" s="61"/>
      <c r="G25" s="61"/>
      <c r="H25" s="61"/>
      <c r="I25" s="70"/>
      <c r="J25" s="70"/>
      <c r="K25" s="70"/>
      <c r="L25" s="70"/>
      <c r="M25" s="70"/>
      <c r="N25" s="70"/>
      <c r="O25" s="70"/>
      <c r="P25" s="63"/>
    </row>
    <row r="26" spans="1:16">
      <c r="A26" s="61"/>
      <c r="B26" s="61"/>
      <c r="C26" s="61"/>
      <c r="D26" s="61"/>
      <c r="E26" s="61"/>
      <c r="F26" s="61"/>
      <c r="G26" s="61"/>
      <c r="H26" s="61"/>
      <c r="I26" s="63"/>
      <c r="J26" s="63"/>
      <c r="K26" s="63"/>
      <c r="L26" s="63"/>
      <c r="M26" s="63"/>
      <c r="N26" s="63"/>
      <c r="O26" s="63"/>
      <c r="P26" s="63"/>
    </row>
    <row r="27" spans="1:16">
      <c r="A27" s="61"/>
      <c r="B27" s="61"/>
      <c r="C27" s="61"/>
      <c r="D27" s="61"/>
      <c r="E27" s="61"/>
      <c r="F27" s="61"/>
      <c r="G27" s="61"/>
      <c r="H27" s="61"/>
      <c r="I27" s="197" t="s">
        <v>83</v>
      </c>
      <c r="J27" s="198"/>
      <c r="K27" s="198"/>
      <c r="L27" s="198"/>
      <c r="M27" s="198"/>
      <c r="N27" s="63"/>
      <c r="O27" s="63"/>
      <c r="P27" s="63"/>
    </row>
    <row r="28" spans="1:16">
      <c r="A28" s="61"/>
      <c r="B28" s="71" t="s">
        <v>23</v>
      </c>
      <c r="C28" s="63"/>
      <c r="D28" s="63"/>
      <c r="E28" s="63"/>
      <c r="F28" s="63"/>
      <c r="G28" s="63"/>
      <c r="H28" s="63"/>
      <c r="I28" s="199"/>
      <c r="J28" s="199"/>
      <c r="K28" s="200"/>
      <c r="L28" s="200"/>
      <c r="M28" s="200"/>
      <c r="N28" s="63"/>
      <c r="O28" s="63"/>
      <c r="P28" s="63"/>
    </row>
    <row r="29" spans="1:16">
      <c r="A29" s="61"/>
      <c r="B29" s="72"/>
      <c r="C29" s="63"/>
      <c r="D29" s="63"/>
      <c r="E29" s="63"/>
      <c r="F29" s="63"/>
      <c r="G29" s="63"/>
      <c r="H29" s="63"/>
      <c r="I29" s="199" t="s">
        <v>65</v>
      </c>
      <c r="J29" s="201"/>
      <c r="K29" s="217" t="s">
        <v>95</v>
      </c>
      <c r="L29" s="202"/>
      <c r="M29" s="203"/>
      <c r="N29" s="63"/>
      <c r="O29" s="63"/>
      <c r="P29" s="63"/>
    </row>
    <row r="30" spans="1:16">
      <c r="A30" s="61"/>
      <c r="B30" s="195" t="s">
        <v>24</v>
      </c>
      <c r="C30" s="63" t="s">
        <v>25</v>
      </c>
      <c r="D30" s="63"/>
      <c r="E30" s="63"/>
      <c r="F30" s="63"/>
      <c r="G30" s="63"/>
      <c r="H30" s="63"/>
      <c r="I30" s="198"/>
      <c r="J30" s="198"/>
      <c r="K30" s="202"/>
      <c r="L30" s="202"/>
      <c r="M30" s="203"/>
      <c r="N30" s="63"/>
      <c r="O30" s="63"/>
      <c r="P30" s="63"/>
    </row>
    <row r="31" spans="1:16">
      <c r="A31" s="61"/>
      <c r="B31" s="63"/>
      <c r="C31" s="63" t="s">
        <v>26</v>
      </c>
      <c r="D31" s="63"/>
      <c r="E31" s="73">
        <v>55</v>
      </c>
      <c r="F31" s="63" t="s">
        <v>27</v>
      </c>
      <c r="G31" s="63"/>
      <c r="H31" s="63"/>
      <c r="I31" s="198" t="s">
        <v>66</v>
      </c>
      <c r="J31" s="201"/>
      <c r="K31" s="202" t="s">
        <v>84</v>
      </c>
      <c r="L31" s="202"/>
      <c r="M31" s="203"/>
      <c r="N31" s="63"/>
      <c r="O31" s="63"/>
      <c r="P31" s="63"/>
    </row>
    <row r="32" spans="1:16">
      <c r="A32" s="61"/>
      <c r="B32" s="195"/>
      <c r="C32" s="63" t="s">
        <v>28</v>
      </c>
      <c r="D32" s="63"/>
      <c r="E32" s="63"/>
      <c r="F32" s="63"/>
      <c r="G32" s="63"/>
      <c r="H32" s="63"/>
      <c r="I32" s="195"/>
      <c r="J32" s="74"/>
      <c r="K32" s="75" t="s">
        <v>85</v>
      </c>
      <c r="L32" s="75"/>
      <c r="M32" s="76"/>
      <c r="N32" s="76"/>
      <c r="O32" s="63"/>
      <c r="P32" s="63"/>
    </row>
    <row r="33" spans="1:16">
      <c r="A33" s="61"/>
      <c r="B33" s="63"/>
      <c r="C33" s="63" t="s">
        <v>92</v>
      </c>
      <c r="D33" s="63"/>
      <c r="E33" s="193"/>
      <c r="F33" s="63">
        <v>0.87350000000000005</v>
      </c>
      <c r="G33" s="63" t="s">
        <v>30</v>
      </c>
      <c r="H33" s="63"/>
      <c r="I33" s="204"/>
      <c r="J33" s="205"/>
      <c r="M33" s="206"/>
      <c r="N33" s="76"/>
      <c r="O33" s="63"/>
      <c r="P33" s="63"/>
    </row>
    <row r="34" spans="1:16">
      <c r="A34" s="61"/>
      <c r="B34" s="63"/>
      <c r="C34" s="63"/>
      <c r="D34" s="63"/>
      <c r="E34" s="63"/>
      <c r="F34" s="63"/>
      <c r="G34" s="63"/>
      <c r="H34" s="63"/>
      <c r="I34" s="207"/>
      <c r="J34" s="207"/>
      <c r="K34" s="228"/>
      <c r="L34" s="228"/>
      <c r="M34" s="228"/>
      <c r="N34" s="76"/>
      <c r="O34" s="63"/>
      <c r="P34" s="63"/>
    </row>
    <row r="35" spans="1:16">
      <c r="A35" s="61"/>
      <c r="B35" s="63" t="s">
        <v>31</v>
      </c>
      <c r="C35" s="73" t="s">
        <v>93</v>
      </c>
      <c r="D35" s="63"/>
      <c r="E35" s="63"/>
      <c r="F35" s="77"/>
      <c r="G35" s="63"/>
      <c r="H35" s="63"/>
      <c r="I35" s="63"/>
      <c r="J35" s="63"/>
      <c r="K35" s="63"/>
      <c r="L35" s="78"/>
      <c r="M35" s="63"/>
      <c r="N35" s="72"/>
      <c r="O35" s="72"/>
      <c r="P35" s="63"/>
    </row>
    <row r="36" spans="1:16" ht="15" customHeight="1">
      <c r="A36" s="61"/>
      <c r="B36" s="63"/>
      <c r="C36" s="63" t="s">
        <v>32</v>
      </c>
      <c r="D36" s="63"/>
      <c r="E36" s="63"/>
      <c r="F36" s="63"/>
      <c r="G36" s="63"/>
      <c r="H36" s="63"/>
      <c r="I36" s="70"/>
      <c r="J36" s="70"/>
      <c r="K36" s="70"/>
      <c r="L36" s="70"/>
      <c r="M36" s="70"/>
      <c r="N36" s="70"/>
      <c r="O36" s="70"/>
      <c r="P36" s="63"/>
    </row>
    <row r="37" spans="1:16" ht="15" customHeight="1">
      <c r="A37" s="61"/>
      <c r="B37" s="195"/>
      <c r="C37" s="63" t="s">
        <v>33</v>
      </c>
      <c r="D37" s="63"/>
      <c r="E37" s="63" t="s">
        <v>34</v>
      </c>
      <c r="F37" s="63" t="s">
        <v>94</v>
      </c>
      <c r="G37" s="63"/>
      <c r="H37" s="63"/>
      <c r="I37" s="227" t="s">
        <v>76</v>
      </c>
      <c r="J37" s="227"/>
      <c r="K37" s="227"/>
      <c r="L37" s="227"/>
      <c r="M37" s="227"/>
      <c r="N37" s="227"/>
      <c r="O37" s="227"/>
      <c r="P37" s="63"/>
    </row>
    <row r="38" spans="1:16" ht="15" customHeight="1">
      <c r="A38" s="61"/>
      <c r="B38" s="63"/>
      <c r="C38" s="63" t="s">
        <v>72</v>
      </c>
      <c r="D38" s="63" t="s">
        <v>35</v>
      </c>
      <c r="E38" s="63"/>
      <c r="F38" s="63"/>
      <c r="G38" s="63"/>
      <c r="H38" s="63"/>
      <c r="I38" s="227"/>
      <c r="J38" s="227"/>
      <c r="K38" s="227"/>
      <c r="L38" s="227"/>
      <c r="M38" s="227"/>
      <c r="N38" s="227"/>
      <c r="O38" s="227"/>
      <c r="P38" s="63"/>
    </row>
    <row r="39" spans="1:16" ht="15" customHeight="1">
      <c r="A39" s="61"/>
      <c r="B39" s="63"/>
      <c r="C39" s="63" t="s">
        <v>78</v>
      </c>
      <c r="D39" s="68" t="s">
        <v>36</v>
      </c>
      <c r="E39" s="79"/>
      <c r="F39" s="63"/>
      <c r="G39" s="63"/>
      <c r="H39" s="63"/>
      <c r="I39" s="227"/>
      <c r="J39" s="227"/>
      <c r="K39" s="227"/>
      <c r="L39" s="227"/>
      <c r="M39" s="227"/>
      <c r="N39" s="227"/>
      <c r="O39" s="227"/>
      <c r="P39" s="63"/>
    </row>
    <row r="40" spans="1:16">
      <c r="A40" s="61"/>
      <c r="B40" s="63"/>
      <c r="C40" s="195"/>
      <c r="D40" s="63" t="s">
        <v>37</v>
      </c>
      <c r="E40" s="63"/>
      <c r="F40" s="63"/>
      <c r="G40" s="63"/>
      <c r="H40" s="63"/>
      <c r="I40" s="227"/>
      <c r="J40" s="227"/>
      <c r="K40" s="227"/>
      <c r="L40" s="227"/>
      <c r="M40" s="227"/>
      <c r="N40" s="227"/>
      <c r="O40" s="227"/>
      <c r="P40" s="63"/>
    </row>
    <row r="41" spans="1:16">
      <c r="A41" s="61"/>
      <c r="B41" s="63"/>
      <c r="C41" s="195"/>
      <c r="D41" s="63"/>
      <c r="E41" s="63"/>
      <c r="F41" s="63"/>
      <c r="G41" s="63"/>
      <c r="H41" s="63"/>
      <c r="I41" s="63"/>
      <c r="J41" s="196" t="s">
        <v>96</v>
      </c>
      <c r="K41" s="63"/>
      <c r="L41" s="63"/>
      <c r="M41" s="63"/>
      <c r="N41" s="63"/>
      <c r="O41" s="63"/>
      <c r="P41" s="63"/>
    </row>
    <row r="42" spans="1:16">
      <c r="A42" s="61"/>
      <c r="B42" s="63" t="s">
        <v>38</v>
      </c>
      <c r="C42" s="63" t="s">
        <v>39</v>
      </c>
      <c r="D42" s="80"/>
      <c r="E42" s="63"/>
      <c r="F42" s="63"/>
      <c r="G42" s="63"/>
      <c r="H42" s="63"/>
      <c r="I42" s="63"/>
      <c r="J42" s="63"/>
      <c r="K42" s="63"/>
      <c r="L42" s="74"/>
      <c r="M42" s="63"/>
      <c r="N42" s="63"/>
      <c r="O42" s="63"/>
      <c r="P42" s="63"/>
    </row>
    <row r="43" spans="1:16">
      <c r="A43" s="61"/>
      <c r="B43" s="63"/>
      <c r="C43" s="63" t="s">
        <v>86</v>
      </c>
      <c r="D43" s="63"/>
      <c r="E43" s="63"/>
      <c r="F43" s="63"/>
      <c r="G43" s="63"/>
      <c r="H43" s="63"/>
      <c r="I43" s="63" t="s">
        <v>73</v>
      </c>
      <c r="J43" s="63" t="s">
        <v>74</v>
      </c>
      <c r="K43" s="63"/>
      <c r="L43" s="74"/>
      <c r="M43" s="63"/>
      <c r="N43" s="63"/>
      <c r="O43" s="63"/>
      <c r="P43" s="63"/>
    </row>
    <row r="44" spans="1:16">
      <c r="A44" s="61"/>
      <c r="B44" s="63"/>
      <c r="C44" s="63"/>
      <c r="D44" s="63"/>
      <c r="E44" s="63"/>
      <c r="F44" s="63"/>
      <c r="G44" s="63"/>
      <c r="H44" s="63"/>
      <c r="I44" s="63"/>
      <c r="J44" s="63" t="s">
        <v>42</v>
      </c>
      <c r="K44" s="63"/>
      <c r="L44" s="74"/>
      <c r="M44" s="63"/>
      <c r="N44" s="63"/>
      <c r="O44" s="63"/>
      <c r="P44" s="63"/>
    </row>
    <row r="45" spans="1:16">
      <c r="A45" s="61"/>
      <c r="B45" s="63" t="s">
        <v>40</v>
      </c>
      <c r="C45" s="63" t="s">
        <v>41</v>
      </c>
      <c r="D45" s="63"/>
      <c r="E45" s="63"/>
      <c r="F45" s="63"/>
      <c r="G45" s="63"/>
      <c r="H45" s="63"/>
      <c r="I45" s="63"/>
      <c r="J45" s="63"/>
      <c r="K45" s="63"/>
      <c r="L45" s="74"/>
      <c r="M45" s="63"/>
      <c r="N45" s="63"/>
      <c r="O45" s="63"/>
      <c r="P45" s="63"/>
    </row>
    <row r="46" spans="1:16">
      <c r="A46" s="61"/>
      <c r="B46" s="63"/>
      <c r="C46" s="63" t="s">
        <v>43</v>
      </c>
      <c r="D46" s="63"/>
      <c r="E46" s="63"/>
      <c r="F46" s="63"/>
      <c r="G46" s="63" t="s">
        <v>87</v>
      </c>
      <c r="H46" s="63"/>
      <c r="I46" s="63"/>
      <c r="J46" s="63"/>
      <c r="K46" s="63"/>
      <c r="L46" s="74"/>
      <c r="M46" s="63"/>
      <c r="N46" s="63"/>
      <c r="O46" s="63"/>
      <c r="P46" s="63"/>
    </row>
    <row r="47" spans="1:16">
      <c r="A47" s="61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74"/>
      <c r="M47" s="63"/>
      <c r="N47" s="63"/>
      <c r="O47" s="63"/>
      <c r="P47" s="63"/>
    </row>
    <row r="48" spans="1:16">
      <c r="A48" s="61"/>
      <c r="B48" s="63" t="s">
        <v>44</v>
      </c>
      <c r="C48" s="81" t="s">
        <v>45</v>
      </c>
      <c r="D48" s="63"/>
      <c r="E48" s="63"/>
      <c r="F48" s="82"/>
      <c r="G48" s="83"/>
      <c r="H48" s="63"/>
      <c r="I48" s="63"/>
      <c r="J48" s="63"/>
      <c r="K48" s="63"/>
      <c r="L48" s="74"/>
      <c r="M48" s="63"/>
      <c r="N48" s="63"/>
      <c r="O48" s="63"/>
      <c r="P48" s="63"/>
    </row>
    <row r="49" spans="1:16">
      <c r="A49" s="61"/>
      <c r="B49" s="84"/>
      <c r="C49" s="209" t="s">
        <v>46</v>
      </c>
      <c r="D49" s="63"/>
      <c r="E49" s="63"/>
      <c r="F49" s="63"/>
      <c r="G49" s="85"/>
      <c r="H49" s="63"/>
      <c r="I49" s="63"/>
      <c r="J49" s="63" t="s">
        <v>75</v>
      </c>
      <c r="K49" s="63"/>
      <c r="L49" s="74"/>
      <c r="M49" s="63"/>
      <c r="N49" s="63"/>
      <c r="O49" s="63"/>
      <c r="P49" s="63"/>
    </row>
    <row r="50" spans="1:16">
      <c r="A50" s="61"/>
      <c r="B50" s="63"/>
      <c r="C50" s="63" t="s">
        <v>47</v>
      </c>
      <c r="D50" s="63"/>
      <c r="E50" s="63"/>
      <c r="F50" s="63"/>
      <c r="G50" s="63"/>
      <c r="H50" s="63"/>
      <c r="I50" s="63"/>
      <c r="J50" s="63" t="s">
        <v>67</v>
      </c>
      <c r="K50" s="63"/>
      <c r="L50" s="74"/>
      <c r="M50" s="63"/>
      <c r="N50" s="63"/>
      <c r="O50" s="63"/>
      <c r="P50" s="63"/>
    </row>
    <row r="51" spans="1:16">
      <c r="A51" s="61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</row>
    <row r="52" spans="1:16">
      <c r="A52" s="61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74"/>
      <c r="M52" s="63"/>
      <c r="N52" s="63"/>
      <c r="O52" s="63"/>
      <c r="P52" s="63"/>
    </row>
    <row r="53" spans="1:16">
      <c r="A53" s="61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74"/>
      <c r="M53" s="63"/>
      <c r="N53" s="63"/>
      <c r="O53" s="63"/>
      <c r="P53" s="63"/>
    </row>
    <row r="54" spans="1:16">
      <c r="A54" s="61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</row>
    <row r="55" spans="1:16">
      <c r="A55" s="86"/>
      <c r="B55" s="63"/>
      <c r="C55" s="63"/>
      <c r="D55" s="63"/>
      <c r="E55" s="63"/>
      <c r="F55" s="63"/>
      <c r="G55" s="63"/>
      <c r="H55" s="63"/>
      <c r="I55" s="87"/>
      <c r="J55" s="87"/>
      <c r="K55" s="87"/>
      <c r="L55" s="87"/>
      <c r="M55" s="87"/>
      <c r="N55" s="87"/>
      <c r="O55" s="87"/>
      <c r="P55" s="63"/>
    </row>
    <row r="56" spans="1:16">
      <c r="A56" s="86"/>
      <c r="B56" s="86"/>
      <c r="C56" s="208"/>
      <c r="D56" s="208"/>
      <c r="E56" s="208"/>
      <c r="F56" s="208"/>
      <c r="G56" s="208"/>
      <c r="H56" s="208"/>
      <c r="I56" s="87"/>
      <c r="J56" s="87"/>
      <c r="K56" s="87"/>
      <c r="L56" s="87"/>
      <c r="M56" s="87"/>
      <c r="N56" s="87"/>
      <c r="O56" s="87"/>
      <c r="P56" s="63"/>
    </row>
    <row r="57" spans="1:16" ht="15.75" thickBot="1">
      <c r="A57" s="88"/>
      <c r="B57" s="88"/>
      <c r="C57" s="88"/>
      <c r="D57" s="88"/>
      <c r="E57" s="88"/>
      <c r="F57" s="88"/>
      <c r="G57" s="88"/>
      <c r="H57" s="88"/>
      <c r="I57" s="89"/>
      <c r="J57" s="89"/>
      <c r="K57" s="89"/>
      <c r="L57" s="89"/>
      <c r="M57" s="89"/>
      <c r="N57" s="89"/>
      <c r="O57" s="89"/>
      <c r="P57" s="90"/>
    </row>
    <row r="58" spans="1:16">
      <c r="A58" s="224"/>
      <c r="B58" s="224"/>
      <c r="C58" s="224"/>
      <c r="D58" s="224"/>
      <c r="E58" s="224"/>
      <c r="F58" s="61"/>
      <c r="G58" s="61"/>
      <c r="H58" s="61"/>
      <c r="I58" s="61"/>
      <c r="J58" s="61"/>
      <c r="K58" s="61"/>
      <c r="L58" s="61"/>
      <c r="M58" s="222" t="s">
        <v>68</v>
      </c>
      <c r="N58" s="222"/>
      <c r="O58" s="223" t="s">
        <v>88</v>
      </c>
      <c r="P58" s="223"/>
    </row>
    <row r="59" spans="1:16">
      <c r="A59" s="219"/>
      <c r="B59" s="219"/>
      <c r="C59" s="219"/>
      <c r="D59" s="219"/>
      <c r="E59" s="219"/>
      <c r="F59" s="219"/>
      <c r="G59" s="53"/>
      <c r="H59" s="53"/>
      <c r="I59" s="53"/>
      <c r="J59" s="53"/>
      <c r="K59" s="53"/>
      <c r="L59" s="53"/>
      <c r="M59" s="54"/>
      <c r="N59" s="54"/>
      <c r="O59" s="55"/>
      <c r="P59" s="55"/>
    </row>
    <row r="60" spans="1:16">
      <c r="A60" s="218"/>
      <c r="B60" s="218"/>
      <c r="C60" s="218"/>
      <c r="D60" s="218"/>
      <c r="E60" s="218"/>
      <c r="F60" s="218"/>
      <c r="G60" s="47"/>
      <c r="H60" s="47"/>
      <c r="I60" s="47"/>
      <c r="J60" s="47"/>
      <c r="K60" s="47"/>
      <c r="L60" s="47"/>
      <c r="M60" s="48"/>
      <c r="N60" s="48"/>
      <c r="O60" s="49"/>
      <c r="P60" s="49"/>
    </row>
  </sheetData>
  <mergeCells count="12">
    <mergeCell ref="A6:O6"/>
    <mergeCell ref="M10:N10"/>
    <mergeCell ref="I17:O17"/>
    <mergeCell ref="I37:O40"/>
    <mergeCell ref="K34:M34"/>
    <mergeCell ref="A60:F60"/>
    <mergeCell ref="A59:F59"/>
    <mergeCell ref="A7:O7"/>
    <mergeCell ref="M11:N11"/>
    <mergeCell ref="M58:N58"/>
    <mergeCell ref="O58:P58"/>
    <mergeCell ref="A58:E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1"/>
  <sheetViews>
    <sheetView showGridLines="0" topLeftCell="A19" zoomScaleNormal="100" workbookViewId="0">
      <selection activeCell="F24" sqref="F24:F46"/>
    </sheetView>
  </sheetViews>
  <sheetFormatPr defaultColWidth="9" defaultRowHeight="15"/>
  <cols>
    <col min="1" max="1" width="6.7109375" customWidth="1"/>
    <col min="2" max="2" width="44.140625" customWidth="1"/>
    <col min="3" max="3" width="8.5703125" customWidth="1"/>
    <col min="4" max="4" width="13.5703125" customWidth="1"/>
    <col min="5" max="5" width="3.28515625" customWidth="1"/>
    <col min="6" max="6" width="14.140625" customWidth="1"/>
    <col min="7" max="7" width="1.85546875" customWidth="1"/>
    <col min="8" max="8" width="14.7109375" customWidth="1"/>
  </cols>
  <sheetData>
    <row r="1" spans="1:8">
      <c r="A1" s="91"/>
      <c r="B1" s="91"/>
      <c r="C1" s="91"/>
      <c r="D1" s="91"/>
      <c r="E1" s="91"/>
      <c r="F1" s="91"/>
      <c r="G1" s="91"/>
      <c r="H1" s="91"/>
    </row>
    <row r="2" spans="1:8">
      <c r="A2" s="92" t="s">
        <v>48</v>
      </c>
      <c r="B2" s="93"/>
      <c r="C2" s="93"/>
      <c r="D2" s="93"/>
      <c r="E2" s="93"/>
      <c r="F2" s="93"/>
      <c r="G2" s="93"/>
      <c r="H2" s="94" t="s">
        <v>97</v>
      </c>
    </row>
    <row r="3" spans="1:8" ht="15.75" thickBot="1">
      <c r="A3" s="91"/>
      <c r="B3" s="95"/>
      <c r="C3" s="95"/>
      <c r="D3" s="95"/>
      <c r="E3" s="95"/>
      <c r="F3" s="95"/>
      <c r="G3" s="95"/>
      <c r="H3" s="95"/>
    </row>
    <row r="4" spans="1:8">
      <c r="A4" s="96"/>
      <c r="B4" s="97"/>
      <c r="C4" s="97"/>
      <c r="D4" s="97"/>
      <c r="E4" s="97"/>
      <c r="F4" s="97"/>
      <c r="G4" s="97"/>
      <c r="H4" s="98"/>
    </row>
    <row r="5" spans="1:8">
      <c r="A5" s="99"/>
      <c r="B5" s="95"/>
      <c r="C5" s="95"/>
      <c r="D5" s="95"/>
      <c r="E5" s="95"/>
      <c r="F5" s="95"/>
      <c r="G5" s="95"/>
      <c r="H5" s="100"/>
    </row>
    <row r="6" spans="1:8">
      <c r="A6" s="99"/>
      <c r="B6" s="95"/>
      <c r="C6" s="95"/>
      <c r="D6" s="95"/>
      <c r="E6" s="95"/>
      <c r="F6" s="95"/>
      <c r="G6" s="95"/>
      <c r="H6" s="100"/>
    </row>
    <row r="7" spans="1:8">
      <c r="A7" s="99"/>
      <c r="B7" s="95"/>
      <c r="C7" s="95"/>
      <c r="D7" s="95"/>
      <c r="E7" s="95"/>
      <c r="F7" s="95"/>
      <c r="G7" s="95"/>
      <c r="H7" s="100"/>
    </row>
    <row r="8" spans="1:8">
      <c r="A8" s="99"/>
      <c r="B8" s="95"/>
      <c r="C8" s="95"/>
      <c r="D8" s="95"/>
      <c r="E8" s="95"/>
      <c r="F8" s="95"/>
      <c r="G8" s="95"/>
      <c r="H8" s="100"/>
    </row>
    <row r="9" spans="1:8">
      <c r="A9" s="99"/>
      <c r="B9" s="95"/>
      <c r="C9" s="95"/>
      <c r="D9" s="95"/>
      <c r="E9" s="95"/>
      <c r="F9" s="95"/>
      <c r="G9" s="95"/>
      <c r="H9" s="100"/>
    </row>
    <row r="10" spans="1:8">
      <c r="A10" s="99"/>
      <c r="B10" s="95"/>
      <c r="C10" s="95"/>
      <c r="D10" s="95"/>
      <c r="E10" s="95"/>
      <c r="F10" s="95"/>
      <c r="G10" s="95"/>
      <c r="H10" s="100"/>
    </row>
    <row r="11" spans="1:8">
      <c r="A11" s="99"/>
      <c r="B11" s="95"/>
      <c r="C11" s="95"/>
      <c r="D11" s="95"/>
      <c r="E11" s="95"/>
      <c r="F11" s="95"/>
      <c r="G11" s="95"/>
      <c r="H11" s="100"/>
    </row>
    <row r="12" spans="1:8">
      <c r="A12" s="99"/>
      <c r="B12" s="95"/>
      <c r="C12" s="95"/>
      <c r="D12" s="95"/>
      <c r="E12" s="95"/>
      <c r="F12" s="95"/>
      <c r="G12" s="95"/>
      <c r="H12" s="100"/>
    </row>
    <row r="13" spans="1:8" ht="15.75">
      <c r="A13" s="229" t="s">
        <v>49</v>
      </c>
      <c r="B13" s="230"/>
      <c r="C13" s="230"/>
      <c r="D13" s="230"/>
      <c r="E13" s="230"/>
      <c r="F13" s="230"/>
      <c r="G13" s="230"/>
      <c r="H13" s="231"/>
    </row>
    <row r="14" spans="1:8">
      <c r="A14" s="232" t="s">
        <v>98</v>
      </c>
      <c r="B14" s="233"/>
      <c r="C14" s="233"/>
      <c r="D14" s="233"/>
      <c r="E14" s="233"/>
      <c r="F14" s="233"/>
      <c r="G14" s="233"/>
      <c r="H14" s="234"/>
    </row>
    <row r="15" spans="1:8">
      <c r="A15" s="99"/>
      <c r="B15" s="101"/>
      <c r="C15" s="101"/>
      <c r="D15" s="101"/>
      <c r="E15" s="95"/>
      <c r="F15" s="95"/>
      <c r="G15" s="95"/>
      <c r="H15" s="100"/>
    </row>
    <row r="16" spans="1:8">
      <c r="A16" s="99"/>
      <c r="B16" s="101"/>
      <c r="C16" s="101"/>
      <c r="D16" s="101"/>
      <c r="E16" s="95"/>
      <c r="F16" s="95"/>
      <c r="G16" s="95"/>
      <c r="H16" s="100"/>
    </row>
    <row r="17" spans="1:8">
      <c r="A17" s="99"/>
      <c r="B17" s="101"/>
      <c r="C17" s="101"/>
      <c r="D17" s="101"/>
      <c r="E17" s="95"/>
      <c r="F17" s="95"/>
      <c r="G17" s="95"/>
      <c r="H17" s="100"/>
    </row>
    <row r="18" spans="1:8">
      <c r="A18" s="99"/>
      <c r="B18" s="95"/>
      <c r="C18" s="95"/>
      <c r="D18" s="95"/>
      <c r="E18" s="95"/>
      <c r="F18" s="95"/>
      <c r="G18" s="95"/>
      <c r="H18" s="100"/>
    </row>
    <row r="19" spans="1:8">
      <c r="A19" s="102"/>
      <c r="B19" s="103" t="s">
        <v>99</v>
      </c>
      <c r="C19" s="103"/>
      <c r="D19" s="103"/>
      <c r="E19" s="103"/>
      <c r="F19" s="103"/>
      <c r="G19" s="103"/>
      <c r="H19" s="104"/>
    </row>
    <row r="20" spans="1:8">
      <c r="A20" s="102"/>
      <c r="B20" s="103" t="s">
        <v>81</v>
      </c>
      <c r="C20" s="103"/>
      <c r="D20" s="103"/>
      <c r="E20" s="103"/>
      <c r="F20" s="103"/>
      <c r="G20" s="103"/>
      <c r="H20" s="104"/>
    </row>
    <row r="21" spans="1:8">
      <c r="A21" s="102"/>
      <c r="B21" s="103"/>
      <c r="C21" s="103"/>
      <c r="D21" s="103"/>
      <c r="E21" s="103"/>
      <c r="F21" s="103"/>
      <c r="G21" s="103"/>
      <c r="H21" s="104"/>
    </row>
    <row r="22" spans="1:8">
      <c r="A22" s="102"/>
      <c r="B22" s="103"/>
      <c r="C22" s="103"/>
      <c r="D22" s="103"/>
      <c r="E22" s="103"/>
      <c r="F22" s="103"/>
      <c r="G22" s="103"/>
      <c r="H22" s="104"/>
    </row>
    <row r="23" spans="1:8">
      <c r="A23" s="102"/>
      <c r="B23" s="103" t="s">
        <v>50</v>
      </c>
      <c r="C23" s="103"/>
      <c r="D23" s="103"/>
      <c r="E23" s="103"/>
      <c r="F23" s="103"/>
      <c r="G23" s="103"/>
      <c r="H23" s="104"/>
    </row>
    <row r="24" spans="1:8">
      <c r="A24" s="102"/>
      <c r="B24" s="103" t="s">
        <v>69</v>
      </c>
      <c r="C24" s="103"/>
      <c r="D24" s="103"/>
      <c r="E24" s="103" t="s">
        <v>51</v>
      </c>
      <c r="F24" s="105">
        <v>4006</v>
      </c>
      <c r="G24" s="103"/>
      <c r="H24" s="106" t="s">
        <v>4</v>
      </c>
    </row>
    <row r="25" spans="1:8">
      <c r="A25" s="102"/>
      <c r="B25" s="103" t="s">
        <v>52</v>
      </c>
      <c r="C25" s="103"/>
      <c r="D25" s="103"/>
      <c r="E25" s="103" t="s">
        <v>51</v>
      </c>
      <c r="F25" s="107">
        <v>4147</v>
      </c>
      <c r="G25" s="103"/>
      <c r="H25" s="106" t="s">
        <v>4</v>
      </c>
    </row>
    <row r="26" spans="1:8">
      <c r="A26" s="102"/>
      <c r="B26" s="103" t="s">
        <v>100</v>
      </c>
      <c r="C26" s="103"/>
      <c r="D26" s="103"/>
      <c r="E26" s="103" t="s">
        <v>51</v>
      </c>
      <c r="F26" s="107">
        <v>4343467.0917241387</v>
      </c>
      <c r="G26" s="103"/>
      <c r="H26" s="106" t="s">
        <v>6</v>
      </c>
    </row>
    <row r="27" spans="1:8">
      <c r="A27" s="102"/>
      <c r="B27" s="103" t="s">
        <v>101</v>
      </c>
      <c r="C27" s="103"/>
      <c r="D27" s="103"/>
      <c r="E27" s="103"/>
      <c r="F27" s="103"/>
      <c r="G27" s="103"/>
      <c r="H27" s="106"/>
    </row>
    <row r="28" spans="1:8">
      <c r="A28" s="102"/>
      <c r="B28" s="103"/>
      <c r="C28" s="103"/>
      <c r="D28" s="103"/>
      <c r="E28" s="103"/>
      <c r="F28" s="103"/>
      <c r="G28" s="103"/>
      <c r="H28" s="106"/>
    </row>
    <row r="29" spans="1:8">
      <c r="A29" s="102"/>
      <c r="B29" s="103"/>
      <c r="C29" s="103"/>
      <c r="D29" s="103"/>
      <c r="E29" s="103"/>
      <c r="F29" s="103"/>
      <c r="G29" s="103"/>
      <c r="H29" s="106"/>
    </row>
    <row r="30" spans="1:8">
      <c r="A30" s="102"/>
      <c r="B30" s="103" t="s">
        <v>50</v>
      </c>
      <c r="C30" s="103"/>
      <c r="D30" s="103"/>
      <c r="E30" s="103"/>
      <c r="F30" s="103"/>
      <c r="G30" s="103"/>
      <c r="H30" s="106"/>
    </row>
    <row r="31" spans="1:8">
      <c r="A31" s="102"/>
      <c r="B31" s="103" t="s">
        <v>70</v>
      </c>
      <c r="C31" s="103"/>
      <c r="D31" s="103"/>
      <c r="E31" s="103" t="s">
        <v>51</v>
      </c>
      <c r="F31" s="108">
        <v>2004</v>
      </c>
      <c r="G31" s="103"/>
      <c r="H31" s="106" t="s">
        <v>4</v>
      </c>
    </row>
    <row r="32" spans="1:8">
      <c r="A32" s="102"/>
      <c r="B32" s="103" t="s">
        <v>53</v>
      </c>
      <c r="C32" s="103"/>
      <c r="D32" s="103"/>
      <c r="E32" s="103" t="s">
        <v>51</v>
      </c>
      <c r="F32" s="108">
        <v>2145</v>
      </c>
      <c r="G32" s="103"/>
      <c r="H32" s="106" t="s">
        <v>4</v>
      </c>
    </row>
    <row r="33" spans="1:8">
      <c r="A33" s="102"/>
      <c r="B33" s="103" t="s">
        <v>100</v>
      </c>
      <c r="C33" s="103"/>
      <c r="D33" s="103"/>
      <c r="E33" s="103" t="s">
        <v>51</v>
      </c>
      <c r="F33" s="107">
        <v>2244167.2060301509</v>
      </c>
      <c r="G33" s="103"/>
      <c r="H33" s="106" t="s">
        <v>6</v>
      </c>
    </row>
    <row r="34" spans="1:8">
      <c r="A34" s="102"/>
      <c r="B34" s="103" t="s">
        <v>102</v>
      </c>
      <c r="C34" s="103"/>
      <c r="D34" s="103"/>
      <c r="E34" s="103"/>
      <c r="F34" s="103"/>
      <c r="G34" s="103"/>
      <c r="H34" s="106"/>
    </row>
    <row r="35" spans="1:8">
      <c r="A35" s="102"/>
      <c r="B35" s="103"/>
      <c r="C35" s="103"/>
      <c r="D35" s="103"/>
      <c r="E35" s="103"/>
      <c r="F35" s="103"/>
      <c r="G35" s="103"/>
      <c r="H35" s="106"/>
    </row>
    <row r="36" spans="1:8">
      <c r="A36" s="102"/>
      <c r="B36" s="103"/>
      <c r="C36" s="103"/>
      <c r="D36" s="103"/>
      <c r="E36" s="103"/>
      <c r="F36" s="103"/>
      <c r="G36" s="103"/>
      <c r="H36" s="106"/>
    </row>
    <row r="37" spans="1:8">
      <c r="A37" s="102"/>
      <c r="B37" s="103" t="s">
        <v>104</v>
      </c>
      <c r="C37" s="103"/>
      <c r="D37" s="103"/>
      <c r="E37" s="103"/>
      <c r="F37" s="103"/>
      <c r="G37" s="103"/>
      <c r="H37" s="106"/>
    </row>
    <row r="38" spans="1:8">
      <c r="A38" s="102"/>
      <c r="B38" s="235" t="s">
        <v>103</v>
      </c>
      <c r="C38" s="235"/>
      <c r="D38" s="103"/>
      <c r="E38" s="103" t="s">
        <v>51</v>
      </c>
      <c r="F38" s="107">
        <v>2099299.8856939878</v>
      </c>
      <c r="G38" s="103"/>
      <c r="H38" s="106" t="s">
        <v>6</v>
      </c>
    </row>
    <row r="39" spans="1:8">
      <c r="A39" s="102"/>
      <c r="B39" s="109"/>
      <c r="C39" s="109"/>
      <c r="D39" s="103"/>
      <c r="E39" s="103"/>
      <c r="F39" s="107"/>
      <c r="G39" s="103"/>
      <c r="H39" s="106"/>
    </row>
    <row r="40" spans="1:8">
      <c r="A40" s="102"/>
      <c r="B40" s="103"/>
      <c r="C40" s="103"/>
      <c r="D40" s="103"/>
      <c r="E40" s="103"/>
      <c r="F40" s="103"/>
      <c r="G40" s="103"/>
      <c r="H40" s="106"/>
    </row>
    <row r="41" spans="1:8">
      <c r="A41" s="102"/>
      <c r="B41" s="103" t="s">
        <v>54</v>
      </c>
      <c r="C41" s="103"/>
      <c r="D41" s="103"/>
      <c r="E41" s="103"/>
      <c r="F41" s="103"/>
      <c r="G41" s="103"/>
      <c r="H41" s="106"/>
    </row>
    <row r="42" spans="1:8">
      <c r="A42" s="102"/>
      <c r="B42" s="103" t="s">
        <v>105</v>
      </c>
      <c r="C42" s="103"/>
      <c r="D42" s="103"/>
      <c r="E42" s="103" t="s">
        <v>51</v>
      </c>
      <c r="F42" s="110">
        <v>0.99930399999999997</v>
      </c>
      <c r="G42" s="103"/>
      <c r="H42" s="106"/>
    </row>
    <row r="43" spans="1:8">
      <c r="A43" s="102"/>
      <c r="B43" s="103"/>
      <c r="C43" s="103"/>
      <c r="D43" s="103"/>
      <c r="E43" s="103"/>
      <c r="F43" s="103"/>
      <c r="G43" s="103"/>
      <c r="H43" s="106"/>
    </row>
    <row r="44" spans="1:8">
      <c r="A44" s="102"/>
      <c r="B44" s="103"/>
      <c r="C44" s="103"/>
      <c r="D44" s="103"/>
      <c r="E44" s="103"/>
      <c r="F44" s="103"/>
      <c r="G44" s="103"/>
      <c r="H44" s="106"/>
    </row>
    <row r="45" spans="1:8">
      <c r="A45" s="102"/>
      <c r="B45" s="103" t="s">
        <v>89</v>
      </c>
      <c r="C45" s="103"/>
      <c r="D45" s="103"/>
      <c r="E45" s="103"/>
      <c r="F45" s="103"/>
      <c r="G45" s="103"/>
      <c r="H45" s="106"/>
    </row>
    <row r="46" spans="1:8">
      <c r="A46" s="102"/>
      <c r="B46" s="236" t="s">
        <v>106</v>
      </c>
      <c r="C46" s="236"/>
      <c r="D46" s="103"/>
      <c r="E46" s="103" t="s">
        <v>51</v>
      </c>
      <c r="F46" s="107">
        <v>2097838.7729735449</v>
      </c>
      <c r="G46" s="103"/>
      <c r="H46" s="106" t="s">
        <v>6</v>
      </c>
    </row>
    <row r="47" spans="1:8">
      <c r="A47" s="102"/>
      <c r="B47" s="103"/>
      <c r="C47" s="103"/>
      <c r="D47" s="103"/>
      <c r="E47" s="103"/>
      <c r="F47" s="103"/>
      <c r="G47" s="103"/>
      <c r="H47" s="104"/>
    </row>
    <row r="48" spans="1:8">
      <c r="A48" s="99"/>
      <c r="B48" s="95"/>
      <c r="C48" s="95"/>
      <c r="D48" s="95"/>
      <c r="E48" s="95"/>
      <c r="F48" s="95"/>
      <c r="G48" s="95"/>
      <c r="H48" s="100"/>
    </row>
    <row r="49" spans="1:8">
      <c r="A49" s="99"/>
      <c r="B49" s="95"/>
      <c r="C49" s="95"/>
      <c r="D49" s="95"/>
      <c r="E49" s="95"/>
      <c r="F49" s="95"/>
      <c r="G49" s="95"/>
      <c r="H49" s="100"/>
    </row>
    <row r="50" spans="1:8">
      <c r="A50" s="99"/>
      <c r="B50" s="95"/>
      <c r="C50" s="95"/>
      <c r="D50" s="95"/>
      <c r="E50" s="95"/>
      <c r="F50" s="95"/>
      <c r="G50" s="95"/>
      <c r="H50" s="100"/>
    </row>
    <row r="51" spans="1:8">
      <c r="A51" s="99"/>
      <c r="B51" s="95"/>
      <c r="C51" s="95"/>
      <c r="D51" s="95"/>
      <c r="E51" s="95"/>
      <c r="F51" s="95"/>
      <c r="G51" s="95"/>
      <c r="H51" s="100"/>
    </row>
    <row r="52" spans="1:8">
      <c r="A52" s="99"/>
      <c r="B52" s="95"/>
      <c r="C52" s="95"/>
      <c r="D52" s="95"/>
      <c r="E52" s="95"/>
      <c r="F52" s="95"/>
      <c r="G52" s="95"/>
      <c r="H52" s="100"/>
    </row>
    <row r="53" spans="1:8">
      <c r="A53" s="99"/>
      <c r="B53" s="95"/>
      <c r="C53" s="95"/>
      <c r="D53" s="95"/>
      <c r="E53" s="95"/>
      <c r="F53" s="95"/>
      <c r="G53" s="95"/>
      <c r="H53" s="100"/>
    </row>
    <row r="54" spans="1:8">
      <c r="A54" s="99"/>
      <c r="B54" s="95"/>
      <c r="C54" s="95"/>
      <c r="D54" s="95"/>
      <c r="E54" s="95"/>
      <c r="F54" s="95"/>
      <c r="G54" s="95"/>
      <c r="H54" s="100"/>
    </row>
    <row r="55" spans="1:8">
      <c r="A55" s="99"/>
      <c r="B55" s="95"/>
      <c r="C55" s="95"/>
      <c r="D55" s="95"/>
      <c r="E55" s="95"/>
      <c r="F55" s="95"/>
      <c r="G55" s="95"/>
      <c r="H55" s="100"/>
    </row>
    <row r="56" spans="1:8">
      <c r="A56" s="99"/>
      <c r="B56" s="95"/>
      <c r="C56" s="95"/>
      <c r="D56" s="95"/>
      <c r="E56" s="95"/>
      <c r="F56" s="95"/>
      <c r="G56" s="95"/>
      <c r="H56" s="100"/>
    </row>
    <row r="57" spans="1:8">
      <c r="A57" s="99"/>
      <c r="B57" s="95"/>
      <c r="C57" s="95"/>
      <c r="D57" s="95"/>
      <c r="E57" s="95"/>
      <c r="F57" s="95"/>
      <c r="G57" s="95"/>
      <c r="H57" s="100"/>
    </row>
    <row r="58" spans="1:8" ht="15.75" thickBot="1">
      <c r="A58" s="111"/>
      <c r="B58" s="112"/>
      <c r="C58" s="112"/>
      <c r="D58" s="112"/>
      <c r="E58" s="112"/>
      <c r="F58" s="112"/>
      <c r="G58" s="112"/>
      <c r="H58" s="113"/>
    </row>
    <row r="59" spans="1:8">
      <c r="A59" s="91"/>
      <c r="B59" s="91"/>
      <c r="C59" s="91"/>
      <c r="D59" s="91"/>
      <c r="E59" s="91"/>
      <c r="F59" s="91"/>
      <c r="G59" s="91"/>
      <c r="H59" s="91"/>
    </row>
    <row r="60" spans="1:8">
      <c r="A60" s="46"/>
      <c r="B60" s="46"/>
      <c r="C60" s="46"/>
      <c r="D60" s="46"/>
      <c r="E60" s="46"/>
      <c r="F60" s="46"/>
      <c r="G60" s="46"/>
      <c r="H60" s="46"/>
    </row>
    <row r="61" spans="1:8">
      <c r="A61" s="46"/>
      <c r="B61" s="46"/>
      <c r="C61" s="46"/>
      <c r="D61" s="46"/>
      <c r="E61" s="46"/>
      <c r="F61" s="46"/>
      <c r="G61" s="46"/>
      <c r="H61" s="46"/>
    </row>
  </sheetData>
  <mergeCells count="4">
    <mergeCell ref="A13:H13"/>
    <mergeCell ref="A14:H14"/>
    <mergeCell ref="B38:C38"/>
    <mergeCell ref="B46:C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86"/>
  <sheetViews>
    <sheetView showGridLines="0" workbookViewId="0">
      <selection activeCell="R37" sqref="R37"/>
    </sheetView>
  </sheetViews>
  <sheetFormatPr defaultColWidth="9" defaultRowHeight="15"/>
  <cols>
    <col min="1" max="1" width="7" customWidth="1"/>
    <col min="2" max="2" width="8.42578125" customWidth="1"/>
    <col min="3" max="3" width="1.85546875" customWidth="1"/>
    <col min="4" max="4" width="9.28515625" customWidth="1"/>
    <col min="5" max="5" width="2.28515625" customWidth="1"/>
    <col min="6" max="6" width="8.42578125" customWidth="1"/>
    <col min="7" max="7" width="1.85546875" customWidth="1"/>
    <col min="8" max="8" width="9.28515625" customWidth="1"/>
    <col min="9" max="9" width="2.28515625" customWidth="1"/>
    <col min="10" max="10" width="8"/>
    <col min="11" max="11" width="2.7109375" customWidth="1"/>
    <col min="12" max="12" width="9.28515625" customWidth="1"/>
    <col min="13" max="13" width="2.7109375" customWidth="1"/>
    <col min="14" max="14" width="8"/>
    <col min="15" max="15" width="2.7109375" customWidth="1"/>
    <col min="16" max="16" width="9.28515625" customWidth="1"/>
    <col min="17" max="17" width="2.7109375" customWidth="1"/>
    <col min="18" max="18" width="8"/>
    <col min="19" max="19" width="2.85546875" customWidth="1"/>
    <col min="20" max="20" width="9.28515625" customWidth="1"/>
    <col min="21" max="21" width="3.42578125" customWidth="1"/>
    <col min="22" max="22" width="8"/>
  </cols>
  <sheetData>
    <row r="1" spans="1:22">
      <c r="A1" s="114"/>
      <c r="B1" s="114"/>
      <c r="C1" s="114"/>
      <c r="D1" s="115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6"/>
      <c r="T1" s="116"/>
      <c r="U1" s="116"/>
      <c r="V1" s="116"/>
    </row>
    <row r="2" spans="1:22">
      <c r="A2" s="117" t="s">
        <v>77</v>
      </c>
      <c r="B2" s="118"/>
      <c r="C2" s="118"/>
      <c r="D2" s="119"/>
      <c r="E2" s="118"/>
      <c r="F2" s="120"/>
      <c r="G2" s="120"/>
      <c r="H2" s="120"/>
      <c r="I2" s="120"/>
      <c r="J2" s="120"/>
      <c r="K2" s="120"/>
      <c r="L2" s="120"/>
      <c r="M2" s="120"/>
      <c r="N2" s="120"/>
      <c r="O2" s="118"/>
      <c r="P2" s="118"/>
      <c r="Q2" s="118"/>
      <c r="R2" s="118"/>
      <c r="S2" s="121"/>
      <c r="T2" s="121"/>
      <c r="U2" s="121"/>
      <c r="V2" s="122" t="str">
        <f>'Hal Contoh 1'!H2</f>
        <v>Tabel Volume Tangki Nomor :  806 /PKTN.4.8/SKHP/DL/10/2021</v>
      </c>
    </row>
    <row r="3" spans="1:22" ht="15.75" thickBot="1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23"/>
      <c r="O3" s="124"/>
      <c r="P3" s="123"/>
      <c r="Q3" s="123"/>
      <c r="R3" s="123"/>
      <c r="S3" s="116"/>
      <c r="T3" s="116"/>
      <c r="U3" s="116"/>
      <c r="V3" s="116"/>
    </row>
    <row r="4" spans="1:22">
      <c r="A4" s="125"/>
      <c r="B4" s="126"/>
      <c r="C4" s="126"/>
      <c r="D4" s="127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8"/>
      <c r="T4" s="128"/>
      <c r="U4" s="128"/>
      <c r="V4" s="129"/>
    </row>
    <row r="5" spans="1:22">
      <c r="A5" s="130"/>
      <c r="B5" s="123"/>
      <c r="C5" s="123"/>
      <c r="D5" s="131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4"/>
      <c r="T5" s="124"/>
      <c r="U5" s="124"/>
      <c r="V5" s="132"/>
    </row>
    <row r="6" spans="1:22">
      <c r="A6" s="130"/>
      <c r="B6" s="123"/>
      <c r="C6" s="123"/>
      <c r="D6" s="131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4"/>
      <c r="T6" s="124"/>
      <c r="U6" s="124"/>
      <c r="V6" s="132"/>
    </row>
    <row r="7" spans="1:22">
      <c r="A7" s="130"/>
      <c r="B7" s="123"/>
      <c r="C7" s="123"/>
      <c r="D7" s="131"/>
      <c r="E7" s="123"/>
      <c r="F7" s="123"/>
      <c r="G7" s="123"/>
      <c r="H7" s="123"/>
      <c r="I7" s="123"/>
      <c r="J7" s="123"/>
      <c r="K7" s="123"/>
      <c r="L7" s="123"/>
      <c r="M7" s="123"/>
      <c r="N7" s="124"/>
      <c r="O7" s="124"/>
      <c r="P7" s="133"/>
      <c r="Q7" s="123"/>
      <c r="R7" s="123"/>
      <c r="S7" s="124"/>
      <c r="T7" s="124"/>
      <c r="U7" s="124"/>
      <c r="V7" s="132"/>
    </row>
    <row r="8" spans="1:22" ht="15.75">
      <c r="A8" s="237" t="s">
        <v>55</v>
      </c>
      <c r="B8" s="238"/>
      <c r="C8" s="238"/>
      <c r="D8" s="238"/>
      <c r="E8" s="238"/>
      <c r="F8" s="238"/>
      <c r="G8" s="238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9"/>
    </row>
    <row r="9" spans="1:22">
      <c r="A9" s="240" t="str">
        <f>'Hal Contoh 1'!A14:H14</f>
        <v>Tangki No.R-10</v>
      </c>
      <c r="B9" s="241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2"/>
    </row>
    <row r="10" spans="1:22">
      <c r="A10" s="134"/>
      <c r="B10" s="13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6"/>
    </row>
    <row r="11" spans="1:22" ht="15.75" thickBot="1">
      <c r="A11" s="130"/>
      <c r="B11" s="131"/>
      <c r="C11" s="131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3"/>
      <c r="O11" s="123"/>
      <c r="P11" s="133"/>
      <c r="Q11" s="123"/>
      <c r="R11" s="123"/>
      <c r="S11" s="124"/>
      <c r="T11" s="124"/>
      <c r="U11" s="124"/>
      <c r="V11" s="132"/>
    </row>
    <row r="12" spans="1:22">
      <c r="A12" s="130"/>
      <c r="B12" s="34" t="s">
        <v>107</v>
      </c>
      <c r="C12" s="35" t="s">
        <v>1</v>
      </c>
      <c r="D12" s="36">
        <v>1</v>
      </c>
      <c r="E12" s="37"/>
      <c r="F12" s="38" t="s">
        <v>56</v>
      </c>
      <c r="G12" s="35" t="s">
        <v>1</v>
      </c>
      <c r="H12" s="36">
        <v>2</v>
      </c>
      <c r="I12" s="37"/>
      <c r="J12" s="38" t="s">
        <v>56</v>
      </c>
      <c r="K12" s="35" t="s">
        <v>1</v>
      </c>
      <c r="L12" s="36">
        <v>3</v>
      </c>
      <c r="M12" s="37"/>
      <c r="N12" s="38" t="s">
        <v>56</v>
      </c>
      <c r="O12" s="35" t="s">
        <v>1</v>
      </c>
      <c r="P12" s="36">
        <v>4</v>
      </c>
      <c r="Q12" s="37"/>
      <c r="R12" s="38" t="s">
        <v>56</v>
      </c>
      <c r="S12" s="35" t="s">
        <v>1</v>
      </c>
      <c r="T12" s="36">
        <v>5</v>
      </c>
      <c r="U12" s="50"/>
      <c r="V12" s="132"/>
    </row>
    <row r="13" spans="1:22">
      <c r="A13" s="130"/>
      <c r="B13" s="39" t="s">
        <v>58</v>
      </c>
      <c r="C13" s="57" t="s">
        <v>1</v>
      </c>
      <c r="D13" s="58">
        <v>0.41</v>
      </c>
      <c r="E13" s="40" t="s">
        <v>59</v>
      </c>
      <c r="F13" s="41" t="s">
        <v>58</v>
      </c>
      <c r="G13" s="57" t="s">
        <v>1</v>
      </c>
      <c r="H13" s="58">
        <v>1.75</v>
      </c>
      <c r="I13" s="40" t="s">
        <v>59</v>
      </c>
      <c r="J13" s="41" t="s">
        <v>58</v>
      </c>
      <c r="K13" s="57" t="s">
        <v>1</v>
      </c>
      <c r="L13" s="58">
        <v>3.74</v>
      </c>
      <c r="M13" s="40" t="s">
        <v>59</v>
      </c>
      <c r="N13" s="41" t="s">
        <v>58</v>
      </c>
      <c r="O13" s="57" t="s">
        <v>1</v>
      </c>
      <c r="P13" s="58">
        <v>5.19</v>
      </c>
      <c r="Q13" s="40" t="s">
        <v>59</v>
      </c>
      <c r="R13" s="41" t="s">
        <v>58</v>
      </c>
      <c r="S13" s="57" t="s">
        <v>1</v>
      </c>
      <c r="T13" s="58">
        <v>7.03</v>
      </c>
      <c r="U13" s="51" t="s">
        <v>59</v>
      </c>
      <c r="V13" s="132"/>
    </row>
    <row r="14" spans="1:22">
      <c r="A14" s="130"/>
      <c r="B14" s="42" t="s">
        <v>60</v>
      </c>
      <c r="C14" s="43" t="s">
        <v>1</v>
      </c>
      <c r="D14" s="59">
        <v>1.75</v>
      </c>
      <c r="E14" s="44" t="s">
        <v>59</v>
      </c>
      <c r="F14" s="45" t="s">
        <v>60</v>
      </c>
      <c r="G14" s="43" t="s">
        <v>1</v>
      </c>
      <c r="H14" s="59">
        <v>3.74</v>
      </c>
      <c r="I14" s="44" t="s">
        <v>59</v>
      </c>
      <c r="J14" s="45" t="s">
        <v>60</v>
      </c>
      <c r="K14" s="43" t="s">
        <v>1</v>
      </c>
      <c r="L14" s="59">
        <v>5.19</v>
      </c>
      <c r="M14" s="44" t="s">
        <v>59</v>
      </c>
      <c r="N14" s="45" t="s">
        <v>60</v>
      </c>
      <c r="O14" s="43" t="s">
        <v>1</v>
      </c>
      <c r="P14" s="59">
        <v>7.03</v>
      </c>
      <c r="Q14" s="44" t="s">
        <v>59</v>
      </c>
      <c r="R14" s="45" t="s">
        <v>60</v>
      </c>
      <c r="S14" s="43" t="s">
        <v>1</v>
      </c>
      <c r="T14" s="59">
        <v>8.89</v>
      </c>
      <c r="U14" s="52" t="s">
        <v>59</v>
      </c>
      <c r="V14" s="132"/>
    </row>
    <row r="15" spans="1:22">
      <c r="A15" s="130"/>
      <c r="B15" s="140" t="s">
        <v>4</v>
      </c>
      <c r="C15" s="141"/>
      <c r="D15" s="141" t="s">
        <v>6</v>
      </c>
      <c r="E15" s="142"/>
      <c r="F15" s="143" t="s">
        <v>4</v>
      </c>
      <c r="G15" s="141"/>
      <c r="H15" s="141" t="s">
        <v>6</v>
      </c>
      <c r="I15" s="142"/>
      <c r="J15" s="143" t="s">
        <v>4</v>
      </c>
      <c r="K15" s="141"/>
      <c r="L15" s="141" t="s">
        <v>6</v>
      </c>
      <c r="M15" s="142"/>
      <c r="N15" s="143" t="s">
        <v>4</v>
      </c>
      <c r="O15" s="141"/>
      <c r="P15" s="141" t="s">
        <v>6</v>
      </c>
      <c r="Q15" s="142"/>
      <c r="R15" s="143" t="s">
        <v>4</v>
      </c>
      <c r="S15" s="141"/>
      <c r="T15" s="141" t="s">
        <v>6</v>
      </c>
      <c r="U15" s="144"/>
      <c r="V15" s="132"/>
    </row>
    <row r="16" spans="1:22">
      <c r="A16" s="130"/>
      <c r="B16" s="145"/>
      <c r="C16" s="146"/>
      <c r="D16" s="147"/>
      <c r="E16" s="148"/>
      <c r="F16" s="149"/>
      <c r="G16" s="146"/>
      <c r="H16" s="147"/>
      <c r="I16" s="148"/>
      <c r="J16" s="149"/>
      <c r="K16" s="146"/>
      <c r="L16" s="147"/>
      <c r="M16" s="148"/>
      <c r="N16" s="149"/>
      <c r="O16" s="146"/>
      <c r="P16" s="147"/>
      <c r="Q16" s="148"/>
      <c r="R16" s="149"/>
      <c r="S16" s="146"/>
      <c r="T16" s="147"/>
      <c r="U16" s="150"/>
      <c r="V16" s="132"/>
    </row>
    <row r="17" spans="1:22">
      <c r="A17" s="130"/>
      <c r="B17" s="151">
        <v>1</v>
      </c>
      <c r="C17" s="139"/>
      <c r="D17" s="194">
        <v>1047.8084260651628</v>
      </c>
      <c r="E17" s="152"/>
      <c r="F17" s="153">
        <v>1</v>
      </c>
      <c r="G17" s="139"/>
      <c r="H17" s="194">
        <v>1048.2412060301508</v>
      </c>
      <c r="I17" s="152"/>
      <c r="J17" s="153">
        <v>1</v>
      </c>
      <c r="K17" s="139"/>
      <c r="L17" s="194">
        <v>1050.0131034482758</v>
      </c>
      <c r="M17" s="152"/>
      <c r="N17" s="153">
        <v>1</v>
      </c>
      <c r="O17" s="139"/>
      <c r="P17" s="194">
        <v>1049.2570652173915</v>
      </c>
      <c r="Q17" s="152"/>
      <c r="R17" s="153">
        <v>1</v>
      </c>
      <c r="S17" s="139"/>
      <c r="T17" s="194">
        <v>1050.2241935483871</v>
      </c>
      <c r="U17" s="154"/>
      <c r="V17" s="132"/>
    </row>
    <row r="18" spans="1:22">
      <c r="A18" s="130"/>
      <c r="B18" s="151">
        <v>2</v>
      </c>
      <c r="C18" s="139"/>
      <c r="D18" s="194">
        <v>2095.6168521303257</v>
      </c>
      <c r="E18" s="152"/>
      <c r="F18" s="153">
        <v>2</v>
      </c>
      <c r="G18" s="139"/>
      <c r="H18" s="194">
        <v>2096.4824120603016</v>
      </c>
      <c r="I18" s="152"/>
      <c r="J18" s="153">
        <v>2</v>
      </c>
      <c r="K18" s="139"/>
      <c r="L18" s="194">
        <v>2100.0262068965517</v>
      </c>
      <c r="M18" s="152"/>
      <c r="N18" s="153">
        <v>2</v>
      </c>
      <c r="O18" s="139"/>
      <c r="P18" s="194">
        <v>2098.5141304347831</v>
      </c>
      <c r="Q18" s="152"/>
      <c r="R18" s="153">
        <v>2</v>
      </c>
      <c r="S18" s="139"/>
      <c r="T18" s="194">
        <v>2100.4483870967742</v>
      </c>
      <c r="U18" s="154"/>
      <c r="V18" s="132"/>
    </row>
    <row r="19" spans="1:22">
      <c r="A19" s="137"/>
      <c r="B19" s="151">
        <v>3</v>
      </c>
      <c r="C19" s="139"/>
      <c r="D19" s="194">
        <v>3143.4252781954883</v>
      </c>
      <c r="E19" s="152"/>
      <c r="F19" s="153">
        <v>3</v>
      </c>
      <c r="G19" s="139"/>
      <c r="H19" s="194">
        <v>3144.7236180904524</v>
      </c>
      <c r="I19" s="152"/>
      <c r="J19" s="153">
        <v>3</v>
      </c>
      <c r="K19" s="139"/>
      <c r="L19" s="194">
        <v>3150.0393103448278</v>
      </c>
      <c r="M19" s="152"/>
      <c r="N19" s="153">
        <v>3</v>
      </c>
      <c r="O19" s="139"/>
      <c r="P19" s="194">
        <v>3147.7711956521744</v>
      </c>
      <c r="Q19" s="152"/>
      <c r="R19" s="153">
        <v>3</v>
      </c>
      <c r="S19" s="139"/>
      <c r="T19" s="194">
        <v>3150.6725806451614</v>
      </c>
      <c r="U19" s="154"/>
      <c r="V19" s="132"/>
    </row>
    <row r="20" spans="1:22">
      <c r="A20" s="137"/>
      <c r="B20" s="151">
        <v>4</v>
      </c>
      <c r="C20" s="139"/>
      <c r="D20" s="194">
        <v>4191.2337042606514</v>
      </c>
      <c r="E20" s="152"/>
      <c r="F20" s="153">
        <v>4</v>
      </c>
      <c r="G20" s="139"/>
      <c r="H20" s="194">
        <v>4192.9648241206032</v>
      </c>
      <c r="I20" s="152"/>
      <c r="J20" s="153">
        <v>4</v>
      </c>
      <c r="K20" s="139"/>
      <c r="L20" s="194">
        <v>4200.0524137931034</v>
      </c>
      <c r="M20" s="152"/>
      <c r="N20" s="153">
        <v>4</v>
      </c>
      <c r="O20" s="139"/>
      <c r="P20" s="194">
        <v>4197.0282608695661</v>
      </c>
      <c r="Q20" s="152"/>
      <c r="R20" s="153">
        <v>4</v>
      </c>
      <c r="S20" s="139"/>
      <c r="T20" s="194">
        <v>4200.8967741935485</v>
      </c>
      <c r="U20" s="154"/>
      <c r="V20" s="132"/>
    </row>
    <row r="21" spans="1:22">
      <c r="A21" s="137"/>
      <c r="B21" s="151">
        <v>5</v>
      </c>
      <c r="C21" s="139"/>
      <c r="D21" s="194">
        <v>5239.0421303258145</v>
      </c>
      <c r="E21" s="152"/>
      <c r="F21" s="153">
        <v>5</v>
      </c>
      <c r="G21" s="139"/>
      <c r="H21" s="194">
        <v>5241.2060301507536</v>
      </c>
      <c r="I21" s="152"/>
      <c r="J21" s="153">
        <v>5</v>
      </c>
      <c r="K21" s="139"/>
      <c r="L21" s="194">
        <v>5250.065517241379</v>
      </c>
      <c r="M21" s="152"/>
      <c r="N21" s="153">
        <v>5</v>
      </c>
      <c r="O21" s="139"/>
      <c r="P21" s="194">
        <v>5246.2853260869579</v>
      </c>
      <c r="Q21" s="152"/>
      <c r="R21" s="153">
        <v>5</v>
      </c>
      <c r="S21" s="139"/>
      <c r="T21" s="194">
        <v>5251.1209677419356</v>
      </c>
      <c r="U21" s="154"/>
      <c r="V21" s="132"/>
    </row>
    <row r="22" spans="1:22">
      <c r="A22" s="137"/>
      <c r="B22" s="151">
        <v>6</v>
      </c>
      <c r="C22" s="139"/>
      <c r="D22" s="194">
        <v>6286.8505563909766</v>
      </c>
      <c r="E22" s="152"/>
      <c r="F22" s="153">
        <v>6</v>
      </c>
      <c r="G22" s="139"/>
      <c r="H22" s="194">
        <v>6289.4472361809048</v>
      </c>
      <c r="I22" s="152"/>
      <c r="J22" s="153">
        <v>6</v>
      </c>
      <c r="K22" s="139"/>
      <c r="L22" s="194">
        <v>6300.0786206896555</v>
      </c>
      <c r="M22" s="152"/>
      <c r="N22" s="153">
        <v>6</v>
      </c>
      <c r="O22" s="139"/>
      <c r="P22" s="194">
        <v>6295.5423913043487</v>
      </c>
      <c r="Q22" s="152"/>
      <c r="R22" s="153">
        <v>6</v>
      </c>
      <c r="S22" s="139"/>
      <c r="T22" s="194">
        <v>6301.3451612903227</v>
      </c>
      <c r="U22" s="154"/>
      <c r="V22" s="132"/>
    </row>
    <row r="23" spans="1:22">
      <c r="A23" s="137"/>
      <c r="B23" s="151">
        <v>7</v>
      </c>
      <c r="C23" s="139"/>
      <c r="D23" s="194">
        <v>7334.6589824561397</v>
      </c>
      <c r="E23" s="152"/>
      <c r="F23" s="153">
        <v>7</v>
      </c>
      <c r="G23" s="139"/>
      <c r="H23" s="194">
        <v>7337.6884422110561</v>
      </c>
      <c r="I23" s="152"/>
      <c r="J23" s="153">
        <v>7</v>
      </c>
      <c r="K23" s="139"/>
      <c r="L23" s="194">
        <v>7350.0917241379311</v>
      </c>
      <c r="M23" s="152"/>
      <c r="N23" s="153">
        <v>7</v>
      </c>
      <c r="O23" s="139"/>
      <c r="P23" s="194">
        <v>7344.7994565217405</v>
      </c>
      <c r="Q23" s="152"/>
      <c r="R23" s="153">
        <v>7</v>
      </c>
      <c r="S23" s="139"/>
      <c r="T23" s="194">
        <v>7351.5693548387098</v>
      </c>
      <c r="U23" s="154"/>
      <c r="V23" s="132"/>
    </row>
    <row r="24" spans="1:22">
      <c r="A24" s="137"/>
      <c r="B24" s="151">
        <v>8</v>
      </c>
      <c r="C24" s="139"/>
      <c r="D24" s="194">
        <v>8382.4674085213028</v>
      </c>
      <c r="E24" s="152"/>
      <c r="F24" s="153">
        <v>8</v>
      </c>
      <c r="G24" s="139"/>
      <c r="H24" s="194">
        <v>8385.9296482412065</v>
      </c>
      <c r="I24" s="152"/>
      <c r="J24" s="153">
        <v>8</v>
      </c>
      <c r="K24" s="139"/>
      <c r="L24" s="194">
        <v>8400.1048275862067</v>
      </c>
      <c r="M24" s="152"/>
      <c r="N24" s="153">
        <v>8</v>
      </c>
      <c r="O24" s="139"/>
      <c r="P24" s="194">
        <v>8394.0565217391322</v>
      </c>
      <c r="Q24" s="152"/>
      <c r="R24" s="153">
        <v>8</v>
      </c>
      <c r="S24" s="139"/>
      <c r="T24" s="194">
        <v>8401.793548387097</v>
      </c>
      <c r="U24" s="154"/>
      <c r="V24" s="132"/>
    </row>
    <row r="25" spans="1:22">
      <c r="A25" s="137"/>
      <c r="B25" s="151">
        <v>9</v>
      </c>
      <c r="C25" s="139"/>
      <c r="D25" s="194">
        <v>9430.2758345864659</v>
      </c>
      <c r="E25" s="152"/>
      <c r="F25" s="153">
        <v>9</v>
      </c>
      <c r="G25" s="139"/>
      <c r="H25" s="194">
        <v>9434.1708542713568</v>
      </c>
      <c r="I25" s="152"/>
      <c r="J25" s="153">
        <v>9</v>
      </c>
      <c r="K25" s="139"/>
      <c r="L25" s="194">
        <v>9450.1179310344833</v>
      </c>
      <c r="M25" s="152"/>
      <c r="N25" s="153">
        <v>9</v>
      </c>
      <c r="O25" s="139"/>
      <c r="P25" s="194">
        <v>9443.3135869565231</v>
      </c>
      <c r="Q25" s="152"/>
      <c r="R25" s="153">
        <v>9</v>
      </c>
      <c r="S25" s="139"/>
      <c r="T25" s="194">
        <v>9452.0177419354841</v>
      </c>
      <c r="U25" s="154"/>
      <c r="V25" s="132"/>
    </row>
    <row r="26" spans="1:22">
      <c r="A26" s="137"/>
      <c r="B26" s="151">
        <v>10</v>
      </c>
      <c r="C26" s="139"/>
      <c r="D26" s="194">
        <v>10478.084260651629</v>
      </c>
      <c r="E26" s="152"/>
      <c r="F26" s="153">
        <v>10</v>
      </c>
      <c r="G26" s="139"/>
      <c r="H26" s="194">
        <v>10482.412060301507</v>
      </c>
      <c r="I26" s="152"/>
      <c r="J26" s="153">
        <v>10</v>
      </c>
      <c r="K26" s="139"/>
      <c r="L26" s="194">
        <v>10500.131034482758</v>
      </c>
      <c r="M26" s="152"/>
      <c r="N26" s="153">
        <v>10</v>
      </c>
      <c r="O26" s="139"/>
      <c r="P26" s="194">
        <v>10492.570652173916</v>
      </c>
      <c r="Q26" s="152"/>
      <c r="R26" s="153">
        <v>10</v>
      </c>
      <c r="S26" s="139"/>
      <c r="T26" s="194">
        <v>10502.241935483871</v>
      </c>
      <c r="U26" s="154"/>
      <c r="V26" s="132"/>
    </row>
    <row r="27" spans="1:22" ht="15.75" thickBot="1">
      <c r="A27" s="137"/>
      <c r="B27" s="155"/>
      <c r="C27" s="156"/>
      <c r="D27" s="157"/>
      <c r="E27" s="158"/>
      <c r="F27" s="159"/>
      <c r="G27" s="156"/>
      <c r="H27" s="157"/>
      <c r="I27" s="158"/>
      <c r="J27" s="159"/>
      <c r="K27" s="156"/>
      <c r="L27" s="157"/>
      <c r="M27" s="158"/>
      <c r="N27" s="159"/>
      <c r="O27" s="156"/>
      <c r="P27" s="157"/>
      <c r="Q27" s="158"/>
      <c r="R27" s="159"/>
      <c r="S27" s="156"/>
      <c r="T27" s="157"/>
      <c r="U27" s="160"/>
      <c r="V27" s="132"/>
    </row>
    <row r="28" spans="1:22" ht="15.75" thickBot="1">
      <c r="A28" s="137"/>
      <c r="B28" s="139"/>
      <c r="C28" s="139"/>
      <c r="D28" s="138"/>
      <c r="E28" s="139"/>
      <c r="F28" s="139"/>
      <c r="G28" s="139"/>
      <c r="H28" s="138"/>
      <c r="I28" s="139"/>
      <c r="J28" s="139"/>
      <c r="K28" s="139"/>
      <c r="L28" s="138"/>
      <c r="M28" s="139"/>
      <c r="N28" s="139"/>
      <c r="O28" s="139"/>
      <c r="P28" s="138"/>
      <c r="Q28" s="139"/>
      <c r="R28" s="139"/>
      <c r="S28" s="139"/>
      <c r="T28" s="138"/>
      <c r="U28" s="139"/>
      <c r="V28" s="132"/>
    </row>
    <row r="29" spans="1:22">
      <c r="A29" s="137"/>
      <c r="B29" s="34" t="s">
        <v>56</v>
      </c>
      <c r="C29" s="35" t="s">
        <v>1</v>
      </c>
      <c r="D29" s="36">
        <v>6</v>
      </c>
      <c r="E29" s="37"/>
      <c r="F29" s="38" t="s">
        <v>56</v>
      </c>
      <c r="G29" s="35" t="s">
        <v>1</v>
      </c>
      <c r="H29" s="36" t="s">
        <v>57</v>
      </c>
      <c r="I29" s="37"/>
      <c r="J29" s="38" t="s">
        <v>56</v>
      </c>
      <c r="K29" s="35" t="s">
        <v>1</v>
      </c>
      <c r="L29" s="36" t="s">
        <v>57</v>
      </c>
      <c r="M29" s="37"/>
      <c r="N29" s="38" t="s">
        <v>56</v>
      </c>
      <c r="O29" s="35" t="s">
        <v>1</v>
      </c>
      <c r="P29" s="36" t="s">
        <v>57</v>
      </c>
      <c r="Q29" s="37"/>
      <c r="R29" s="38" t="s">
        <v>56</v>
      </c>
      <c r="S29" s="35" t="s">
        <v>1</v>
      </c>
      <c r="T29" s="36" t="s">
        <v>57</v>
      </c>
      <c r="U29" s="50"/>
      <c r="V29" s="132"/>
    </row>
    <row r="30" spans="1:22">
      <c r="A30" s="137"/>
      <c r="B30" s="39" t="s">
        <v>58</v>
      </c>
      <c r="C30" s="57" t="s">
        <v>1</v>
      </c>
      <c r="D30" s="58">
        <v>8.89</v>
      </c>
      <c r="E30" s="40" t="s">
        <v>59</v>
      </c>
      <c r="F30" s="41" t="s">
        <v>58</v>
      </c>
      <c r="G30" s="57" t="s">
        <v>1</v>
      </c>
      <c r="H30" s="58" t="s">
        <v>57</v>
      </c>
      <c r="I30" s="40" t="s">
        <v>59</v>
      </c>
      <c r="J30" s="41" t="s">
        <v>58</v>
      </c>
      <c r="K30" s="57" t="s">
        <v>1</v>
      </c>
      <c r="L30" s="58" t="s">
        <v>57</v>
      </c>
      <c r="M30" s="40" t="s">
        <v>59</v>
      </c>
      <c r="N30" s="41" t="s">
        <v>58</v>
      </c>
      <c r="O30" s="57" t="s">
        <v>1</v>
      </c>
      <c r="P30" s="58" t="s">
        <v>57</v>
      </c>
      <c r="Q30" s="40" t="s">
        <v>59</v>
      </c>
      <c r="R30" s="41" t="s">
        <v>58</v>
      </c>
      <c r="S30" s="57" t="s">
        <v>1</v>
      </c>
      <c r="T30" s="58" t="s">
        <v>57</v>
      </c>
      <c r="U30" s="51" t="s">
        <v>59</v>
      </c>
      <c r="V30" s="132"/>
    </row>
    <row r="31" spans="1:22">
      <c r="A31" s="137"/>
      <c r="B31" s="42" t="s">
        <v>60</v>
      </c>
      <c r="C31" s="43" t="s">
        <v>1</v>
      </c>
      <c r="D31" s="59">
        <v>10.5</v>
      </c>
      <c r="E31" s="44" t="s">
        <v>59</v>
      </c>
      <c r="F31" s="45" t="s">
        <v>60</v>
      </c>
      <c r="G31" s="43" t="s">
        <v>1</v>
      </c>
      <c r="H31" s="59" t="s">
        <v>57</v>
      </c>
      <c r="I31" s="44" t="s">
        <v>59</v>
      </c>
      <c r="J31" s="45" t="s">
        <v>60</v>
      </c>
      <c r="K31" s="43" t="s">
        <v>1</v>
      </c>
      <c r="L31" s="59" t="s">
        <v>57</v>
      </c>
      <c r="M31" s="44" t="s">
        <v>59</v>
      </c>
      <c r="N31" s="45" t="s">
        <v>60</v>
      </c>
      <c r="O31" s="43" t="s">
        <v>1</v>
      </c>
      <c r="P31" s="59" t="s">
        <v>57</v>
      </c>
      <c r="Q31" s="44" t="s">
        <v>59</v>
      </c>
      <c r="R31" s="45" t="s">
        <v>60</v>
      </c>
      <c r="S31" s="43" t="s">
        <v>1</v>
      </c>
      <c r="T31" s="59" t="s">
        <v>57</v>
      </c>
      <c r="U31" s="52" t="s">
        <v>59</v>
      </c>
      <c r="V31" s="132"/>
    </row>
    <row r="32" spans="1:22">
      <c r="A32" s="137"/>
      <c r="B32" s="140" t="s">
        <v>4</v>
      </c>
      <c r="C32" s="141"/>
      <c r="D32" s="141" t="s">
        <v>6</v>
      </c>
      <c r="E32" s="142"/>
      <c r="F32" s="143" t="s">
        <v>4</v>
      </c>
      <c r="G32" s="141"/>
      <c r="H32" s="141" t="s">
        <v>6</v>
      </c>
      <c r="I32" s="142"/>
      <c r="J32" s="143" t="s">
        <v>4</v>
      </c>
      <c r="K32" s="141"/>
      <c r="L32" s="141" t="s">
        <v>6</v>
      </c>
      <c r="M32" s="142"/>
      <c r="N32" s="143" t="s">
        <v>4</v>
      </c>
      <c r="O32" s="141"/>
      <c r="P32" s="141" t="s">
        <v>6</v>
      </c>
      <c r="Q32" s="142"/>
      <c r="R32" s="143" t="s">
        <v>4</v>
      </c>
      <c r="S32" s="141"/>
      <c r="T32" s="141" t="s">
        <v>6</v>
      </c>
      <c r="U32" s="144"/>
      <c r="V32" s="132"/>
    </row>
    <row r="33" spans="1:22">
      <c r="A33" s="130"/>
      <c r="B33" s="145"/>
      <c r="C33" s="146"/>
      <c r="D33" s="147"/>
      <c r="E33" s="148"/>
      <c r="F33" s="149"/>
      <c r="G33" s="146"/>
      <c r="H33" s="147"/>
      <c r="I33" s="148"/>
      <c r="J33" s="149"/>
      <c r="K33" s="146"/>
      <c r="L33" s="147"/>
      <c r="M33" s="148"/>
      <c r="N33" s="149"/>
      <c r="O33" s="146"/>
      <c r="P33" s="147"/>
      <c r="Q33" s="148"/>
      <c r="R33" s="149"/>
      <c r="S33" s="146"/>
      <c r="T33" s="147"/>
      <c r="U33" s="150"/>
      <c r="V33" s="132"/>
    </row>
    <row r="34" spans="1:22">
      <c r="A34" s="130"/>
      <c r="B34" s="151">
        <v>1</v>
      </c>
      <c r="C34" s="139"/>
      <c r="D34" s="194">
        <v>1049.5080745341616</v>
      </c>
      <c r="E34" s="152"/>
      <c r="F34" s="153" t="s">
        <v>29</v>
      </c>
      <c r="G34" s="139"/>
      <c r="H34" s="194" t="s">
        <v>29</v>
      </c>
      <c r="I34" s="152"/>
      <c r="J34" s="153" t="s">
        <v>29</v>
      </c>
      <c r="K34" s="139"/>
      <c r="L34" s="194" t="s">
        <v>29</v>
      </c>
      <c r="M34" s="152"/>
      <c r="N34" s="153" t="s">
        <v>29</v>
      </c>
      <c r="O34" s="139"/>
      <c r="P34" s="194" t="s">
        <v>29</v>
      </c>
      <c r="Q34" s="152"/>
      <c r="R34" s="153" t="s">
        <v>29</v>
      </c>
      <c r="S34" s="139"/>
      <c r="T34" s="194" t="s">
        <v>29</v>
      </c>
      <c r="U34" s="154"/>
      <c r="V34" s="132"/>
    </row>
    <row r="35" spans="1:22">
      <c r="A35" s="130"/>
      <c r="B35" s="151">
        <v>2</v>
      </c>
      <c r="C35" s="139"/>
      <c r="D35" s="194">
        <v>2099.0161490683231</v>
      </c>
      <c r="E35" s="152"/>
      <c r="F35" s="153" t="s">
        <v>29</v>
      </c>
      <c r="G35" s="139"/>
      <c r="H35" s="194" t="s">
        <v>29</v>
      </c>
      <c r="I35" s="152"/>
      <c r="J35" s="153" t="s">
        <v>29</v>
      </c>
      <c r="K35" s="139"/>
      <c r="L35" s="194" t="s">
        <v>29</v>
      </c>
      <c r="M35" s="152"/>
      <c r="N35" s="153" t="s">
        <v>29</v>
      </c>
      <c r="O35" s="139"/>
      <c r="P35" s="194" t="s">
        <v>29</v>
      </c>
      <c r="Q35" s="152"/>
      <c r="R35" s="153" t="s">
        <v>29</v>
      </c>
      <c r="S35" s="139"/>
      <c r="T35" s="194" t="s">
        <v>29</v>
      </c>
      <c r="U35" s="154"/>
      <c r="V35" s="132"/>
    </row>
    <row r="36" spans="1:22">
      <c r="A36" s="130"/>
      <c r="B36" s="151">
        <v>3</v>
      </c>
      <c r="C36" s="139"/>
      <c r="D36" s="194">
        <v>3148.5242236024847</v>
      </c>
      <c r="E36" s="152"/>
      <c r="F36" s="153" t="s">
        <v>29</v>
      </c>
      <c r="G36" s="139"/>
      <c r="H36" s="194" t="s">
        <v>29</v>
      </c>
      <c r="I36" s="152"/>
      <c r="J36" s="153" t="s">
        <v>29</v>
      </c>
      <c r="K36" s="139"/>
      <c r="L36" s="194" t="s">
        <v>29</v>
      </c>
      <c r="M36" s="152"/>
      <c r="N36" s="153" t="s">
        <v>29</v>
      </c>
      <c r="O36" s="139"/>
      <c r="P36" s="194" t="s">
        <v>29</v>
      </c>
      <c r="Q36" s="152"/>
      <c r="R36" s="153" t="s">
        <v>29</v>
      </c>
      <c r="S36" s="139"/>
      <c r="T36" s="194" t="s">
        <v>29</v>
      </c>
      <c r="U36" s="154"/>
      <c r="V36" s="132"/>
    </row>
    <row r="37" spans="1:22">
      <c r="A37" s="130"/>
      <c r="B37" s="151">
        <v>4</v>
      </c>
      <c r="C37" s="139"/>
      <c r="D37" s="194">
        <v>4198.0322981366462</v>
      </c>
      <c r="E37" s="152"/>
      <c r="F37" s="153" t="s">
        <v>29</v>
      </c>
      <c r="G37" s="139"/>
      <c r="H37" s="194" t="s">
        <v>29</v>
      </c>
      <c r="I37" s="152"/>
      <c r="J37" s="153" t="s">
        <v>29</v>
      </c>
      <c r="K37" s="139"/>
      <c r="L37" s="194" t="s">
        <v>29</v>
      </c>
      <c r="M37" s="152"/>
      <c r="N37" s="153" t="s">
        <v>29</v>
      </c>
      <c r="O37" s="139"/>
      <c r="P37" s="194" t="s">
        <v>29</v>
      </c>
      <c r="Q37" s="152"/>
      <c r="R37" s="153" t="s">
        <v>29</v>
      </c>
      <c r="S37" s="139"/>
      <c r="T37" s="194" t="s">
        <v>29</v>
      </c>
      <c r="U37" s="154"/>
      <c r="V37" s="132"/>
    </row>
    <row r="38" spans="1:22">
      <c r="A38" s="130"/>
      <c r="B38" s="151">
        <v>5</v>
      </c>
      <c r="C38" s="139"/>
      <c r="D38" s="194">
        <v>5247.5403726708082</v>
      </c>
      <c r="E38" s="152"/>
      <c r="F38" s="153" t="s">
        <v>29</v>
      </c>
      <c r="G38" s="139"/>
      <c r="H38" s="194" t="s">
        <v>29</v>
      </c>
      <c r="I38" s="152"/>
      <c r="J38" s="153" t="s">
        <v>29</v>
      </c>
      <c r="K38" s="139"/>
      <c r="L38" s="194" t="s">
        <v>29</v>
      </c>
      <c r="M38" s="152"/>
      <c r="N38" s="153" t="s">
        <v>29</v>
      </c>
      <c r="O38" s="139"/>
      <c r="P38" s="194" t="s">
        <v>29</v>
      </c>
      <c r="Q38" s="152"/>
      <c r="R38" s="153" t="s">
        <v>29</v>
      </c>
      <c r="S38" s="139"/>
      <c r="T38" s="194" t="s">
        <v>29</v>
      </c>
      <c r="U38" s="154"/>
      <c r="V38" s="132"/>
    </row>
    <row r="39" spans="1:22">
      <c r="A39" s="130"/>
      <c r="B39" s="151">
        <v>6</v>
      </c>
      <c r="C39" s="139"/>
      <c r="D39" s="194">
        <v>6297.0484472049693</v>
      </c>
      <c r="E39" s="152"/>
      <c r="F39" s="153" t="s">
        <v>29</v>
      </c>
      <c r="G39" s="139"/>
      <c r="H39" s="194" t="s">
        <v>29</v>
      </c>
      <c r="I39" s="152"/>
      <c r="J39" s="153" t="s">
        <v>29</v>
      </c>
      <c r="K39" s="139"/>
      <c r="L39" s="194" t="s">
        <v>29</v>
      </c>
      <c r="M39" s="152"/>
      <c r="N39" s="153" t="s">
        <v>29</v>
      </c>
      <c r="O39" s="139"/>
      <c r="P39" s="194" t="s">
        <v>29</v>
      </c>
      <c r="Q39" s="152"/>
      <c r="R39" s="153" t="s">
        <v>29</v>
      </c>
      <c r="S39" s="139"/>
      <c r="T39" s="194" t="s">
        <v>29</v>
      </c>
      <c r="U39" s="154"/>
      <c r="V39" s="132"/>
    </row>
    <row r="40" spans="1:22">
      <c r="A40" s="130"/>
      <c r="B40" s="151">
        <v>7</v>
      </c>
      <c r="C40" s="139"/>
      <c r="D40" s="194">
        <v>7346.5565217391304</v>
      </c>
      <c r="E40" s="152"/>
      <c r="F40" s="153" t="s">
        <v>29</v>
      </c>
      <c r="G40" s="139"/>
      <c r="H40" s="194" t="s">
        <v>29</v>
      </c>
      <c r="I40" s="152"/>
      <c r="J40" s="153" t="s">
        <v>29</v>
      </c>
      <c r="K40" s="139"/>
      <c r="L40" s="194" t="s">
        <v>29</v>
      </c>
      <c r="M40" s="152"/>
      <c r="N40" s="153" t="s">
        <v>29</v>
      </c>
      <c r="O40" s="139"/>
      <c r="P40" s="194" t="s">
        <v>29</v>
      </c>
      <c r="Q40" s="152"/>
      <c r="R40" s="153" t="s">
        <v>29</v>
      </c>
      <c r="S40" s="139"/>
      <c r="T40" s="194" t="s">
        <v>29</v>
      </c>
      <c r="U40" s="154"/>
      <c r="V40" s="132"/>
    </row>
    <row r="41" spans="1:22">
      <c r="A41" s="130"/>
      <c r="B41" s="151">
        <v>8</v>
      </c>
      <c r="C41" s="139"/>
      <c r="D41" s="194">
        <v>8396.0645962732924</v>
      </c>
      <c r="E41" s="152"/>
      <c r="F41" s="153" t="s">
        <v>29</v>
      </c>
      <c r="G41" s="139"/>
      <c r="H41" s="194" t="s">
        <v>29</v>
      </c>
      <c r="I41" s="152"/>
      <c r="J41" s="153" t="s">
        <v>29</v>
      </c>
      <c r="K41" s="139"/>
      <c r="L41" s="194" t="s">
        <v>29</v>
      </c>
      <c r="M41" s="152"/>
      <c r="N41" s="153" t="s">
        <v>29</v>
      </c>
      <c r="O41" s="139"/>
      <c r="P41" s="194" t="s">
        <v>29</v>
      </c>
      <c r="Q41" s="152"/>
      <c r="R41" s="153" t="s">
        <v>29</v>
      </c>
      <c r="S41" s="139"/>
      <c r="T41" s="194" t="s">
        <v>29</v>
      </c>
      <c r="U41" s="154"/>
      <c r="V41" s="132"/>
    </row>
    <row r="42" spans="1:22">
      <c r="A42" s="130"/>
      <c r="B42" s="151">
        <v>9</v>
      </c>
      <c r="C42" s="139"/>
      <c r="D42" s="194">
        <v>9445.5726708074544</v>
      </c>
      <c r="E42" s="152"/>
      <c r="F42" s="153" t="s">
        <v>29</v>
      </c>
      <c r="G42" s="139"/>
      <c r="H42" s="194" t="s">
        <v>29</v>
      </c>
      <c r="I42" s="152"/>
      <c r="J42" s="153" t="s">
        <v>29</v>
      </c>
      <c r="K42" s="139"/>
      <c r="L42" s="194" t="s">
        <v>29</v>
      </c>
      <c r="M42" s="152"/>
      <c r="N42" s="153" t="s">
        <v>29</v>
      </c>
      <c r="O42" s="139"/>
      <c r="P42" s="194" t="s">
        <v>29</v>
      </c>
      <c r="Q42" s="152"/>
      <c r="R42" s="153" t="s">
        <v>29</v>
      </c>
      <c r="S42" s="139"/>
      <c r="T42" s="194" t="s">
        <v>29</v>
      </c>
      <c r="U42" s="154"/>
      <c r="V42" s="132"/>
    </row>
    <row r="43" spans="1:22">
      <c r="A43" s="130"/>
      <c r="B43" s="151">
        <v>10</v>
      </c>
      <c r="C43" s="139"/>
      <c r="D43" s="194">
        <v>10495.080745341616</v>
      </c>
      <c r="E43" s="152"/>
      <c r="F43" s="153" t="s">
        <v>29</v>
      </c>
      <c r="G43" s="139"/>
      <c r="H43" s="194" t="s">
        <v>29</v>
      </c>
      <c r="I43" s="152"/>
      <c r="J43" s="153" t="s">
        <v>29</v>
      </c>
      <c r="K43" s="139"/>
      <c r="L43" s="194" t="s">
        <v>29</v>
      </c>
      <c r="M43" s="152"/>
      <c r="N43" s="153" t="s">
        <v>29</v>
      </c>
      <c r="O43" s="139"/>
      <c r="P43" s="194" t="s">
        <v>29</v>
      </c>
      <c r="Q43" s="152"/>
      <c r="R43" s="153" t="s">
        <v>29</v>
      </c>
      <c r="S43" s="139"/>
      <c r="T43" s="194" t="s">
        <v>29</v>
      </c>
      <c r="U43" s="154"/>
      <c r="V43" s="132"/>
    </row>
    <row r="44" spans="1:22" ht="15.75" thickBot="1">
      <c r="A44" s="130"/>
      <c r="B44" s="155"/>
      <c r="C44" s="156"/>
      <c r="D44" s="157"/>
      <c r="E44" s="158"/>
      <c r="F44" s="159"/>
      <c r="G44" s="156"/>
      <c r="H44" s="157"/>
      <c r="I44" s="158"/>
      <c r="J44" s="159"/>
      <c r="K44" s="156"/>
      <c r="L44" s="157"/>
      <c r="M44" s="158"/>
      <c r="N44" s="159"/>
      <c r="O44" s="156"/>
      <c r="P44" s="157"/>
      <c r="Q44" s="158"/>
      <c r="R44" s="159"/>
      <c r="S44" s="156"/>
      <c r="T44" s="157"/>
      <c r="U44" s="160"/>
      <c r="V44" s="132"/>
    </row>
    <row r="45" spans="1:22">
      <c r="A45" s="130"/>
      <c r="B45" s="139"/>
      <c r="C45" s="139"/>
      <c r="D45" s="138"/>
      <c r="E45" s="139"/>
      <c r="F45" s="139"/>
      <c r="G45" s="139"/>
      <c r="H45" s="138"/>
      <c r="I45" s="139"/>
      <c r="J45" s="139"/>
      <c r="K45" s="139"/>
      <c r="L45" s="138"/>
      <c r="M45" s="139"/>
      <c r="N45" s="139"/>
      <c r="O45" s="139"/>
      <c r="P45" s="138"/>
      <c r="Q45" s="139"/>
      <c r="R45" s="138"/>
      <c r="S45" s="161"/>
      <c r="T45" s="161"/>
      <c r="U45" s="161"/>
      <c r="V45" s="132"/>
    </row>
    <row r="46" spans="1:22">
      <c r="A46" s="130"/>
      <c r="B46" s="210"/>
      <c r="C46" s="211"/>
      <c r="D46" s="212"/>
      <c r="E46" s="211"/>
      <c r="F46" s="210"/>
      <c r="G46" s="211"/>
      <c r="H46" s="212"/>
      <c r="I46" s="211"/>
      <c r="J46" s="210"/>
      <c r="K46" s="211"/>
      <c r="L46" s="212"/>
      <c r="M46" s="211"/>
      <c r="N46" s="210"/>
      <c r="O46" s="211"/>
      <c r="P46" s="212"/>
      <c r="Q46" s="211"/>
      <c r="R46" s="210"/>
      <c r="S46" s="211"/>
      <c r="T46" s="212"/>
      <c r="U46" s="211"/>
      <c r="V46" s="132"/>
    </row>
    <row r="47" spans="1:22">
      <c r="A47" s="130"/>
      <c r="B47" s="210"/>
      <c r="C47" s="211"/>
      <c r="D47" s="213"/>
      <c r="E47" s="211"/>
      <c r="F47" s="210"/>
      <c r="G47" s="211"/>
      <c r="H47" s="213"/>
      <c r="I47" s="211"/>
      <c r="J47" s="210"/>
      <c r="K47" s="211"/>
      <c r="L47" s="213"/>
      <c r="M47" s="211"/>
      <c r="N47" s="210"/>
      <c r="O47" s="211"/>
      <c r="P47" s="213"/>
      <c r="Q47" s="211"/>
      <c r="R47" s="210"/>
      <c r="S47" s="211"/>
      <c r="T47" s="213"/>
      <c r="U47" s="211"/>
      <c r="V47" s="132"/>
    </row>
    <row r="48" spans="1:22">
      <c r="A48" s="130"/>
      <c r="B48" s="210"/>
      <c r="C48" s="211"/>
      <c r="D48" s="213"/>
      <c r="E48" s="211"/>
      <c r="F48" s="210"/>
      <c r="G48" s="211"/>
      <c r="H48" s="213"/>
      <c r="I48" s="211"/>
      <c r="J48" s="210"/>
      <c r="K48" s="211"/>
      <c r="L48" s="213"/>
      <c r="M48" s="211"/>
      <c r="N48" s="210"/>
      <c r="O48" s="211"/>
      <c r="P48" s="213"/>
      <c r="Q48" s="211"/>
      <c r="R48" s="210"/>
      <c r="S48" s="211"/>
      <c r="T48" s="213"/>
      <c r="U48" s="211"/>
      <c r="V48" s="132"/>
    </row>
    <row r="49" spans="1:22">
      <c r="A49" s="130"/>
      <c r="B49" s="214"/>
      <c r="C49" s="214"/>
      <c r="D49" s="214"/>
      <c r="E49" s="211"/>
      <c r="F49" s="214"/>
      <c r="G49" s="214"/>
      <c r="H49" s="214"/>
      <c r="I49" s="211"/>
      <c r="J49" s="214"/>
      <c r="K49" s="214"/>
      <c r="L49" s="214"/>
      <c r="M49" s="211"/>
      <c r="N49" s="214"/>
      <c r="O49" s="214"/>
      <c r="P49" s="214"/>
      <c r="Q49" s="211"/>
      <c r="R49" s="214"/>
      <c r="S49" s="214"/>
      <c r="T49" s="214"/>
      <c r="U49" s="211"/>
      <c r="V49" s="132"/>
    </row>
    <row r="50" spans="1:22">
      <c r="A50" s="130"/>
      <c r="B50" s="211"/>
      <c r="C50" s="211"/>
      <c r="D50" s="214"/>
      <c r="E50" s="211"/>
      <c r="F50" s="211"/>
      <c r="G50" s="211"/>
      <c r="H50" s="214"/>
      <c r="I50" s="211"/>
      <c r="J50" s="211"/>
      <c r="K50" s="211"/>
      <c r="L50" s="214"/>
      <c r="M50" s="211"/>
      <c r="N50" s="211"/>
      <c r="O50" s="211"/>
      <c r="P50" s="214"/>
      <c r="Q50" s="211"/>
      <c r="R50" s="211"/>
      <c r="S50" s="211"/>
      <c r="T50" s="214"/>
      <c r="U50" s="211"/>
      <c r="V50" s="132"/>
    </row>
    <row r="51" spans="1:22">
      <c r="A51" s="130"/>
      <c r="B51" s="214"/>
      <c r="C51" s="211"/>
      <c r="D51" s="215"/>
      <c r="E51" s="211"/>
      <c r="F51" s="214"/>
      <c r="G51" s="211"/>
      <c r="H51" s="215"/>
      <c r="I51" s="211"/>
      <c r="J51" s="214"/>
      <c r="K51" s="211"/>
      <c r="L51" s="215"/>
      <c r="M51" s="211"/>
      <c r="N51" s="214"/>
      <c r="O51" s="211"/>
      <c r="P51" s="215"/>
      <c r="Q51" s="211"/>
      <c r="R51" s="214"/>
      <c r="S51" s="211"/>
      <c r="T51" s="215"/>
      <c r="U51" s="211"/>
      <c r="V51" s="132"/>
    </row>
    <row r="52" spans="1:22">
      <c r="A52" s="130"/>
      <c r="B52" s="214"/>
      <c r="C52" s="211"/>
      <c r="D52" s="215"/>
      <c r="E52" s="211"/>
      <c r="F52" s="214"/>
      <c r="G52" s="211"/>
      <c r="H52" s="215"/>
      <c r="I52" s="211"/>
      <c r="J52" s="214"/>
      <c r="K52" s="211"/>
      <c r="L52" s="215"/>
      <c r="M52" s="211"/>
      <c r="N52" s="214"/>
      <c r="O52" s="211"/>
      <c r="P52" s="215"/>
      <c r="Q52" s="211"/>
      <c r="R52" s="214"/>
      <c r="S52" s="211"/>
      <c r="T52" s="215"/>
      <c r="U52" s="211"/>
      <c r="V52" s="132"/>
    </row>
    <row r="53" spans="1:22">
      <c r="A53" s="130"/>
      <c r="B53" s="214"/>
      <c r="C53" s="211"/>
      <c r="D53" s="215"/>
      <c r="E53" s="211"/>
      <c r="F53" s="214"/>
      <c r="G53" s="211"/>
      <c r="H53" s="215"/>
      <c r="I53" s="211"/>
      <c r="J53" s="214"/>
      <c r="K53" s="211"/>
      <c r="L53" s="215"/>
      <c r="M53" s="211"/>
      <c r="N53" s="214"/>
      <c r="O53" s="211"/>
      <c r="P53" s="215"/>
      <c r="Q53" s="211"/>
      <c r="R53" s="214"/>
      <c r="S53" s="211"/>
      <c r="T53" s="215"/>
      <c r="U53" s="211"/>
      <c r="V53" s="132"/>
    </row>
    <row r="54" spans="1:22">
      <c r="A54" s="130"/>
      <c r="B54" s="214"/>
      <c r="C54" s="211"/>
      <c r="D54" s="215"/>
      <c r="E54" s="211"/>
      <c r="F54" s="214"/>
      <c r="G54" s="211"/>
      <c r="H54" s="215"/>
      <c r="I54" s="211"/>
      <c r="J54" s="214"/>
      <c r="K54" s="211"/>
      <c r="L54" s="215"/>
      <c r="M54" s="211"/>
      <c r="N54" s="214"/>
      <c r="O54" s="211"/>
      <c r="P54" s="215"/>
      <c r="Q54" s="211"/>
      <c r="R54" s="214"/>
      <c r="S54" s="211"/>
      <c r="T54" s="215"/>
      <c r="U54" s="211"/>
      <c r="V54" s="132"/>
    </row>
    <row r="55" spans="1:22">
      <c r="A55" s="130"/>
      <c r="B55" s="214"/>
      <c r="C55" s="211"/>
      <c r="D55" s="215"/>
      <c r="E55" s="211"/>
      <c r="F55" s="214"/>
      <c r="G55" s="211"/>
      <c r="H55" s="215"/>
      <c r="I55" s="211"/>
      <c r="J55" s="214"/>
      <c r="K55" s="211"/>
      <c r="L55" s="215"/>
      <c r="M55" s="211"/>
      <c r="N55" s="214"/>
      <c r="O55" s="211"/>
      <c r="P55" s="215"/>
      <c r="Q55" s="211"/>
      <c r="R55" s="214"/>
      <c r="S55" s="211"/>
      <c r="T55" s="215"/>
      <c r="U55" s="211"/>
      <c r="V55" s="132"/>
    </row>
    <row r="56" spans="1:22">
      <c r="A56" s="130"/>
      <c r="B56" s="214"/>
      <c r="C56" s="211"/>
      <c r="D56" s="215"/>
      <c r="E56" s="211"/>
      <c r="F56" s="214"/>
      <c r="G56" s="211"/>
      <c r="H56" s="215"/>
      <c r="I56" s="211"/>
      <c r="J56" s="214"/>
      <c r="K56" s="211"/>
      <c r="L56" s="215"/>
      <c r="M56" s="211"/>
      <c r="N56" s="214"/>
      <c r="O56" s="211"/>
      <c r="P56" s="215"/>
      <c r="Q56" s="211"/>
      <c r="R56" s="214"/>
      <c r="S56" s="211"/>
      <c r="T56" s="215"/>
      <c r="U56" s="211"/>
      <c r="V56" s="132"/>
    </row>
    <row r="57" spans="1:22">
      <c r="A57" s="130"/>
      <c r="B57" s="214"/>
      <c r="C57" s="211"/>
      <c r="D57" s="215"/>
      <c r="E57" s="211"/>
      <c r="F57" s="214"/>
      <c r="G57" s="211"/>
      <c r="H57" s="215"/>
      <c r="I57" s="211"/>
      <c r="J57" s="214"/>
      <c r="K57" s="211"/>
      <c r="L57" s="215"/>
      <c r="M57" s="211"/>
      <c r="N57" s="214"/>
      <c r="O57" s="211"/>
      <c r="P57" s="215"/>
      <c r="Q57" s="211"/>
      <c r="R57" s="214"/>
      <c r="S57" s="211"/>
      <c r="T57" s="215"/>
      <c r="U57" s="211"/>
      <c r="V57" s="132"/>
    </row>
    <row r="58" spans="1:22">
      <c r="A58" s="130"/>
      <c r="B58" s="214"/>
      <c r="C58" s="211"/>
      <c r="D58" s="215"/>
      <c r="E58" s="211"/>
      <c r="F58" s="214"/>
      <c r="G58" s="211"/>
      <c r="H58" s="215"/>
      <c r="I58" s="211"/>
      <c r="J58" s="214"/>
      <c r="K58" s="211"/>
      <c r="L58" s="215"/>
      <c r="M58" s="211"/>
      <c r="N58" s="214"/>
      <c r="O58" s="211"/>
      <c r="P58" s="215"/>
      <c r="Q58" s="211"/>
      <c r="R58" s="214"/>
      <c r="S58" s="211"/>
      <c r="T58" s="215"/>
      <c r="U58" s="211"/>
      <c r="V58" s="132"/>
    </row>
    <row r="59" spans="1:22">
      <c r="A59" s="130"/>
      <c r="B59" s="214"/>
      <c r="C59" s="211"/>
      <c r="D59" s="215"/>
      <c r="E59" s="211"/>
      <c r="F59" s="214"/>
      <c r="G59" s="211"/>
      <c r="H59" s="215"/>
      <c r="I59" s="211"/>
      <c r="J59" s="214"/>
      <c r="K59" s="211"/>
      <c r="L59" s="215"/>
      <c r="M59" s="211"/>
      <c r="N59" s="214"/>
      <c r="O59" s="211"/>
      <c r="P59" s="215"/>
      <c r="Q59" s="211"/>
      <c r="R59" s="214"/>
      <c r="S59" s="211"/>
      <c r="T59" s="215"/>
      <c r="U59" s="211"/>
      <c r="V59" s="132"/>
    </row>
    <row r="60" spans="1:22">
      <c r="A60" s="130"/>
      <c r="B60" s="214"/>
      <c r="C60" s="211"/>
      <c r="D60" s="215"/>
      <c r="E60" s="211"/>
      <c r="F60" s="214"/>
      <c r="G60" s="211"/>
      <c r="H60" s="215"/>
      <c r="I60" s="211"/>
      <c r="J60" s="214"/>
      <c r="K60" s="211"/>
      <c r="L60" s="215"/>
      <c r="M60" s="211"/>
      <c r="N60" s="214"/>
      <c r="O60" s="211"/>
      <c r="P60" s="215"/>
      <c r="Q60" s="211"/>
      <c r="R60" s="214"/>
      <c r="S60" s="211"/>
      <c r="T60" s="215"/>
      <c r="U60" s="211"/>
      <c r="V60" s="132"/>
    </row>
    <row r="61" spans="1:22">
      <c r="A61" s="130"/>
      <c r="B61" s="211"/>
      <c r="C61" s="211"/>
      <c r="D61" s="214"/>
      <c r="E61" s="211"/>
      <c r="F61" s="211"/>
      <c r="G61" s="211"/>
      <c r="H61" s="214"/>
      <c r="I61" s="211"/>
      <c r="J61" s="211"/>
      <c r="K61" s="211"/>
      <c r="L61" s="214"/>
      <c r="M61" s="211"/>
      <c r="N61" s="211"/>
      <c r="O61" s="211"/>
      <c r="P61" s="214"/>
      <c r="Q61" s="211"/>
      <c r="R61" s="211"/>
      <c r="S61" s="211"/>
      <c r="T61" s="214"/>
      <c r="U61" s="211"/>
      <c r="V61" s="132"/>
    </row>
    <row r="62" spans="1:22">
      <c r="A62" s="130"/>
      <c r="B62" s="211"/>
      <c r="C62" s="211"/>
      <c r="D62" s="214"/>
      <c r="E62" s="211"/>
      <c r="F62" s="211"/>
      <c r="G62" s="211"/>
      <c r="H62" s="214"/>
      <c r="I62" s="211"/>
      <c r="J62" s="211"/>
      <c r="K62" s="211"/>
      <c r="L62" s="214"/>
      <c r="M62" s="211"/>
      <c r="N62" s="211"/>
      <c r="O62" s="211"/>
      <c r="P62" s="214"/>
      <c r="Q62" s="211"/>
      <c r="R62" s="214"/>
      <c r="S62" s="216"/>
      <c r="T62" s="216"/>
      <c r="U62" s="216"/>
      <c r="V62" s="132"/>
    </row>
    <row r="63" spans="1:22">
      <c r="A63" s="130"/>
      <c r="B63" s="210"/>
      <c r="C63" s="211"/>
      <c r="D63" s="212"/>
      <c r="E63" s="211"/>
      <c r="F63" s="210"/>
      <c r="G63" s="211"/>
      <c r="H63" s="212"/>
      <c r="I63" s="211"/>
      <c r="J63" s="210"/>
      <c r="K63" s="211"/>
      <c r="L63" s="212"/>
      <c r="M63" s="211"/>
      <c r="N63" s="210"/>
      <c r="O63" s="211"/>
      <c r="P63" s="212"/>
      <c r="Q63" s="211"/>
      <c r="R63" s="210"/>
      <c r="S63" s="211"/>
      <c r="T63" s="212"/>
      <c r="U63" s="211"/>
      <c r="V63" s="132"/>
    </row>
    <row r="64" spans="1:22">
      <c r="A64" s="130"/>
      <c r="B64" s="210"/>
      <c r="C64" s="211"/>
      <c r="D64" s="213"/>
      <c r="E64" s="211"/>
      <c r="F64" s="210"/>
      <c r="G64" s="211"/>
      <c r="H64" s="213"/>
      <c r="I64" s="211"/>
      <c r="J64" s="210"/>
      <c r="K64" s="211"/>
      <c r="L64" s="213"/>
      <c r="M64" s="211"/>
      <c r="N64" s="210"/>
      <c r="O64" s="211"/>
      <c r="P64" s="213"/>
      <c r="Q64" s="211"/>
      <c r="R64" s="210"/>
      <c r="S64" s="211"/>
      <c r="T64" s="213"/>
      <c r="U64" s="211"/>
      <c r="V64" s="132"/>
    </row>
    <row r="65" spans="1:22">
      <c r="A65" s="130"/>
      <c r="B65" s="210"/>
      <c r="C65" s="211"/>
      <c r="D65" s="213"/>
      <c r="E65" s="211"/>
      <c r="F65" s="210"/>
      <c r="G65" s="211"/>
      <c r="H65" s="213"/>
      <c r="I65" s="211"/>
      <c r="J65" s="210"/>
      <c r="K65" s="211"/>
      <c r="L65" s="213"/>
      <c r="M65" s="211"/>
      <c r="N65" s="210"/>
      <c r="O65" s="211"/>
      <c r="P65" s="213"/>
      <c r="Q65" s="211"/>
      <c r="R65" s="210"/>
      <c r="S65" s="211"/>
      <c r="T65" s="213"/>
      <c r="U65" s="211"/>
      <c r="V65" s="132"/>
    </row>
    <row r="66" spans="1:22">
      <c r="A66" s="130"/>
      <c r="B66" s="214"/>
      <c r="C66" s="214"/>
      <c r="D66" s="214"/>
      <c r="E66" s="211"/>
      <c r="F66" s="214"/>
      <c r="G66" s="214"/>
      <c r="H66" s="214"/>
      <c r="I66" s="211"/>
      <c r="J66" s="214"/>
      <c r="K66" s="214"/>
      <c r="L66" s="214"/>
      <c r="M66" s="211"/>
      <c r="N66" s="214"/>
      <c r="O66" s="214"/>
      <c r="P66" s="214"/>
      <c r="Q66" s="211"/>
      <c r="R66" s="214"/>
      <c r="S66" s="214"/>
      <c r="T66" s="214"/>
      <c r="U66" s="211"/>
      <c r="V66" s="132"/>
    </row>
    <row r="67" spans="1:22">
      <c r="A67" s="130"/>
      <c r="B67" s="211"/>
      <c r="C67" s="211"/>
      <c r="D67" s="214"/>
      <c r="E67" s="211"/>
      <c r="F67" s="211"/>
      <c r="G67" s="211"/>
      <c r="H67" s="214"/>
      <c r="I67" s="211"/>
      <c r="J67" s="211"/>
      <c r="K67" s="211"/>
      <c r="L67" s="214"/>
      <c r="M67" s="211"/>
      <c r="N67" s="211"/>
      <c r="O67" s="211"/>
      <c r="P67" s="214"/>
      <c r="Q67" s="211"/>
      <c r="R67" s="211"/>
      <c r="S67" s="211"/>
      <c r="T67" s="214"/>
      <c r="U67" s="211"/>
      <c r="V67" s="132"/>
    </row>
    <row r="68" spans="1:22">
      <c r="A68" s="130"/>
      <c r="B68" s="214"/>
      <c r="C68" s="211"/>
      <c r="D68" s="215"/>
      <c r="E68" s="211"/>
      <c r="F68" s="214"/>
      <c r="G68" s="211"/>
      <c r="H68" s="215"/>
      <c r="I68" s="211"/>
      <c r="J68" s="214"/>
      <c r="K68" s="211"/>
      <c r="L68" s="215"/>
      <c r="M68" s="211"/>
      <c r="N68" s="214"/>
      <c r="O68" s="211"/>
      <c r="P68" s="215"/>
      <c r="Q68" s="211"/>
      <c r="R68" s="214"/>
      <c r="S68" s="211"/>
      <c r="T68" s="215"/>
      <c r="U68" s="211"/>
      <c r="V68" s="132"/>
    </row>
    <row r="69" spans="1:22">
      <c r="A69" s="130"/>
      <c r="B69" s="214"/>
      <c r="C69" s="211"/>
      <c r="D69" s="215"/>
      <c r="E69" s="211"/>
      <c r="F69" s="214"/>
      <c r="G69" s="211"/>
      <c r="H69" s="215"/>
      <c r="I69" s="211"/>
      <c r="J69" s="214"/>
      <c r="K69" s="211"/>
      <c r="L69" s="215"/>
      <c r="M69" s="211"/>
      <c r="N69" s="214"/>
      <c r="O69" s="211"/>
      <c r="P69" s="215"/>
      <c r="Q69" s="211"/>
      <c r="R69" s="214"/>
      <c r="S69" s="211"/>
      <c r="T69" s="215"/>
      <c r="U69" s="211"/>
      <c r="V69" s="132"/>
    </row>
    <row r="70" spans="1:22">
      <c r="A70" s="130"/>
      <c r="B70" s="214"/>
      <c r="C70" s="211"/>
      <c r="D70" s="215"/>
      <c r="E70" s="211"/>
      <c r="F70" s="214"/>
      <c r="G70" s="211"/>
      <c r="H70" s="215"/>
      <c r="I70" s="211"/>
      <c r="J70" s="214"/>
      <c r="K70" s="211"/>
      <c r="L70" s="215"/>
      <c r="M70" s="211"/>
      <c r="N70" s="214"/>
      <c r="O70" s="211"/>
      <c r="P70" s="215"/>
      <c r="Q70" s="211"/>
      <c r="R70" s="214"/>
      <c r="S70" s="211"/>
      <c r="T70" s="215"/>
      <c r="U70" s="211"/>
      <c r="V70" s="132"/>
    </row>
    <row r="71" spans="1:22">
      <c r="A71" s="130"/>
      <c r="B71" s="214"/>
      <c r="C71" s="211"/>
      <c r="D71" s="215"/>
      <c r="E71" s="211"/>
      <c r="F71" s="214"/>
      <c r="G71" s="211"/>
      <c r="H71" s="215"/>
      <c r="I71" s="211"/>
      <c r="J71" s="214"/>
      <c r="K71" s="211"/>
      <c r="L71" s="215"/>
      <c r="M71" s="211"/>
      <c r="N71" s="214"/>
      <c r="O71" s="211"/>
      <c r="P71" s="215"/>
      <c r="Q71" s="211"/>
      <c r="R71" s="214"/>
      <c r="S71" s="211"/>
      <c r="T71" s="215"/>
      <c r="U71" s="211"/>
      <c r="V71" s="132"/>
    </row>
    <row r="72" spans="1:22">
      <c r="A72" s="130"/>
      <c r="B72" s="214"/>
      <c r="C72" s="211"/>
      <c r="D72" s="215"/>
      <c r="E72" s="211"/>
      <c r="F72" s="214"/>
      <c r="G72" s="211"/>
      <c r="H72" s="215"/>
      <c r="I72" s="211"/>
      <c r="J72" s="214"/>
      <c r="K72" s="211"/>
      <c r="L72" s="215"/>
      <c r="M72" s="211"/>
      <c r="N72" s="214"/>
      <c r="O72" s="211"/>
      <c r="P72" s="215"/>
      <c r="Q72" s="211"/>
      <c r="R72" s="214"/>
      <c r="S72" s="211"/>
      <c r="T72" s="215"/>
      <c r="U72" s="211"/>
      <c r="V72" s="132"/>
    </row>
    <row r="73" spans="1:22">
      <c r="A73" s="130"/>
      <c r="B73" s="214"/>
      <c r="C73" s="211"/>
      <c r="D73" s="215"/>
      <c r="E73" s="211"/>
      <c r="F73" s="214"/>
      <c r="G73" s="211"/>
      <c r="H73" s="215"/>
      <c r="I73" s="211"/>
      <c r="J73" s="214"/>
      <c r="K73" s="211"/>
      <c r="L73" s="215"/>
      <c r="M73" s="211"/>
      <c r="N73" s="214"/>
      <c r="O73" s="211"/>
      <c r="P73" s="215"/>
      <c r="Q73" s="211"/>
      <c r="R73" s="214"/>
      <c r="S73" s="211"/>
      <c r="T73" s="215"/>
      <c r="U73" s="211"/>
      <c r="V73" s="132"/>
    </row>
    <row r="74" spans="1:22">
      <c r="A74" s="130"/>
      <c r="B74" s="214"/>
      <c r="C74" s="211"/>
      <c r="D74" s="215"/>
      <c r="E74" s="211"/>
      <c r="F74" s="214"/>
      <c r="G74" s="211"/>
      <c r="H74" s="215"/>
      <c r="I74" s="211"/>
      <c r="J74" s="214"/>
      <c r="K74" s="211"/>
      <c r="L74" s="215"/>
      <c r="M74" s="211"/>
      <c r="N74" s="214"/>
      <c r="O74" s="211"/>
      <c r="P74" s="215"/>
      <c r="Q74" s="211"/>
      <c r="R74" s="214"/>
      <c r="S74" s="211"/>
      <c r="T74" s="215"/>
      <c r="U74" s="211"/>
      <c r="V74" s="132"/>
    </row>
    <row r="75" spans="1:22">
      <c r="A75" s="130"/>
      <c r="B75" s="214"/>
      <c r="C75" s="211"/>
      <c r="D75" s="215"/>
      <c r="E75" s="211"/>
      <c r="F75" s="214"/>
      <c r="G75" s="211"/>
      <c r="H75" s="215"/>
      <c r="I75" s="211"/>
      <c r="J75" s="214"/>
      <c r="K75" s="211"/>
      <c r="L75" s="215"/>
      <c r="M75" s="211"/>
      <c r="N75" s="214"/>
      <c r="O75" s="211"/>
      <c r="P75" s="215"/>
      <c r="Q75" s="211"/>
      <c r="R75" s="214"/>
      <c r="S75" s="211"/>
      <c r="T75" s="215"/>
      <c r="U75" s="211"/>
      <c r="V75" s="132"/>
    </row>
    <row r="76" spans="1:22">
      <c r="A76" s="130"/>
      <c r="B76" s="214"/>
      <c r="C76" s="211"/>
      <c r="D76" s="215"/>
      <c r="E76" s="211"/>
      <c r="F76" s="214"/>
      <c r="G76" s="211"/>
      <c r="H76" s="215"/>
      <c r="I76" s="211"/>
      <c r="J76" s="214"/>
      <c r="K76" s="211"/>
      <c r="L76" s="215"/>
      <c r="M76" s="211"/>
      <c r="N76" s="214"/>
      <c r="O76" s="211"/>
      <c r="P76" s="215"/>
      <c r="Q76" s="211"/>
      <c r="R76" s="214"/>
      <c r="S76" s="211"/>
      <c r="T76" s="215"/>
      <c r="U76" s="211"/>
      <c r="V76" s="132"/>
    </row>
    <row r="77" spans="1:22">
      <c r="A77" s="130"/>
      <c r="B77" s="214"/>
      <c r="C77" s="211"/>
      <c r="D77" s="215"/>
      <c r="E77" s="211"/>
      <c r="F77" s="214"/>
      <c r="G77" s="211"/>
      <c r="H77" s="215"/>
      <c r="I77" s="211"/>
      <c r="J77" s="214"/>
      <c r="K77" s="211"/>
      <c r="L77" s="215"/>
      <c r="M77" s="211"/>
      <c r="N77" s="214"/>
      <c r="O77" s="211"/>
      <c r="P77" s="215"/>
      <c r="Q77" s="211"/>
      <c r="R77" s="214"/>
      <c r="S77" s="211"/>
      <c r="T77" s="215"/>
      <c r="U77" s="211"/>
      <c r="V77" s="132"/>
    </row>
    <row r="78" spans="1:22">
      <c r="A78" s="130"/>
      <c r="B78" s="211"/>
      <c r="C78" s="211"/>
      <c r="D78" s="214"/>
      <c r="E78" s="211"/>
      <c r="F78" s="211"/>
      <c r="G78" s="211"/>
      <c r="H78" s="214"/>
      <c r="I78" s="211"/>
      <c r="J78" s="211"/>
      <c r="K78" s="211"/>
      <c r="L78" s="214"/>
      <c r="M78" s="211"/>
      <c r="N78" s="211"/>
      <c r="O78" s="211"/>
      <c r="P78" s="214"/>
      <c r="Q78" s="211"/>
      <c r="R78" s="211"/>
      <c r="S78" s="211"/>
      <c r="T78" s="214"/>
      <c r="U78" s="211"/>
      <c r="V78" s="132"/>
    </row>
    <row r="79" spans="1:22">
      <c r="A79" s="130"/>
      <c r="B79" s="162"/>
      <c r="C79" s="163"/>
      <c r="D79" s="164"/>
      <c r="E79" s="163"/>
      <c r="F79" s="162"/>
      <c r="G79" s="163"/>
      <c r="H79" s="164"/>
      <c r="I79" s="163"/>
      <c r="J79" s="162"/>
      <c r="K79" s="163"/>
      <c r="L79" s="164"/>
      <c r="M79" s="163"/>
      <c r="N79" s="162"/>
      <c r="O79" s="163"/>
      <c r="P79" s="164"/>
      <c r="Q79" s="163"/>
      <c r="R79" s="123"/>
      <c r="S79" s="124"/>
      <c r="T79" s="124"/>
      <c r="U79" s="124"/>
      <c r="V79" s="132"/>
    </row>
    <row r="80" spans="1:22">
      <c r="A80" s="130"/>
      <c r="B80" s="162"/>
      <c r="C80" s="163"/>
      <c r="D80" s="164"/>
      <c r="E80" s="163"/>
      <c r="F80" s="162"/>
      <c r="G80" s="163"/>
      <c r="H80" s="164"/>
      <c r="I80" s="163"/>
      <c r="J80" s="162"/>
      <c r="K80" s="163"/>
      <c r="L80" s="164"/>
      <c r="M80" s="163"/>
      <c r="N80" s="162"/>
      <c r="O80" s="163"/>
      <c r="P80" s="164"/>
      <c r="Q80" s="163"/>
      <c r="R80" s="123"/>
      <c r="S80" s="124"/>
      <c r="T80" s="124"/>
      <c r="U80" s="124"/>
      <c r="V80" s="132"/>
    </row>
    <row r="81" spans="1:22">
      <c r="A81" s="130"/>
      <c r="B81" s="162"/>
      <c r="C81" s="163"/>
      <c r="D81" s="164"/>
      <c r="E81" s="163"/>
      <c r="F81" s="162"/>
      <c r="G81" s="163"/>
      <c r="H81" s="164"/>
      <c r="I81" s="163"/>
      <c r="J81" s="162"/>
      <c r="K81" s="163"/>
      <c r="L81" s="164"/>
      <c r="M81" s="163"/>
      <c r="N81" s="162"/>
      <c r="O81" s="163"/>
      <c r="P81" s="164"/>
      <c r="Q81" s="163"/>
      <c r="R81" s="123"/>
      <c r="S81" s="124"/>
      <c r="T81" s="124"/>
      <c r="U81" s="124"/>
      <c r="V81" s="132"/>
    </row>
    <row r="82" spans="1:22">
      <c r="A82" s="130"/>
      <c r="B82" s="162"/>
      <c r="C82" s="163"/>
      <c r="D82" s="164"/>
      <c r="E82" s="163"/>
      <c r="F82" s="162"/>
      <c r="G82" s="163"/>
      <c r="H82" s="164"/>
      <c r="I82" s="163"/>
      <c r="J82" s="162"/>
      <c r="K82" s="163"/>
      <c r="L82" s="164"/>
      <c r="M82" s="163"/>
      <c r="N82" s="162"/>
      <c r="O82" s="163"/>
      <c r="P82" s="164"/>
      <c r="Q82" s="163"/>
      <c r="R82" s="123"/>
      <c r="S82" s="124"/>
      <c r="T82" s="124"/>
      <c r="U82" s="124"/>
      <c r="V82" s="132"/>
    </row>
    <row r="83" spans="1:22" ht="15.75" thickBot="1">
      <c r="A83" s="165"/>
      <c r="B83" s="166"/>
      <c r="C83" s="166"/>
      <c r="D83" s="167"/>
      <c r="E83" s="166"/>
      <c r="F83" s="168"/>
      <c r="G83" s="166"/>
      <c r="H83" s="167"/>
      <c r="I83" s="166"/>
      <c r="J83" s="168"/>
      <c r="K83" s="166"/>
      <c r="L83" s="167"/>
      <c r="M83" s="166"/>
      <c r="N83" s="168"/>
      <c r="O83" s="166"/>
      <c r="P83" s="166"/>
      <c r="Q83" s="166"/>
      <c r="R83" s="166"/>
      <c r="S83" s="169"/>
      <c r="T83" s="169"/>
      <c r="U83" s="169"/>
      <c r="V83" s="170"/>
    </row>
    <row r="84" spans="1:22">
      <c r="A84" s="123"/>
      <c r="B84" s="123"/>
      <c r="C84" s="123"/>
      <c r="D84" s="131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16"/>
      <c r="T84" s="116"/>
      <c r="U84" s="116"/>
      <c r="V84" s="116"/>
    </row>
    <row r="85" spans="1:22">
      <c r="A85" s="123"/>
      <c r="B85" s="123"/>
      <c r="C85" s="123"/>
      <c r="D85" s="131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16"/>
      <c r="T85" s="116"/>
      <c r="U85" s="116"/>
      <c r="V85" s="116"/>
    </row>
    <row r="86" spans="1:22">
      <c r="A86" s="123"/>
      <c r="B86" s="123"/>
      <c r="C86" s="123"/>
      <c r="D86" s="131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16"/>
      <c r="T86" s="116"/>
      <c r="U86" s="116"/>
      <c r="V86" s="116"/>
    </row>
  </sheetData>
  <mergeCells count="2">
    <mergeCell ref="A8:V8"/>
    <mergeCell ref="A9:V9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H58"/>
  <sheetViews>
    <sheetView tabSelected="1" zoomScaleNormal="100" workbookViewId="0">
      <selection activeCell="U16" sqref="U16"/>
    </sheetView>
  </sheetViews>
  <sheetFormatPr defaultColWidth="9" defaultRowHeight="15"/>
  <cols>
    <col min="1" max="1" width="2" customWidth="1"/>
    <col min="2" max="2" width="3.85546875" customWidth="1"/>
    <col min="3" max="3" width="0.42578125" customWidth="1"/>
    <col min="4" max="4" width="4.42578125" customWidth="1"/>
    <col min="5" max="5" width="12.7109375" customWidth="1"/>
    <col min="6" max="6" width="3.85546875" customWidth="1"/>
    <col min="7" max="7" width="0.42578125" customWidth="1"/>
    <col min="8" max="8" width="4.140625" customWidth="1"/>
    <col min="9" max="9" width="12.7109375" customWidth="1"/>
    <col min="10" max="10" width="3.85546875" customWidth="1"/>
    <col min="11" max="11" width="0.42578125" customWidth="1"/>
    <col min="12" max="12" width="4.140625" customWidth="1"/>
    <col min="13" max="13" width="12.7109375" customWidth="1"/>
    <col min="14" max="14" width="3.85546875" customWidth="1"/>
    <col min="15" max="15" width="0.42578125" customWidth="1"/>
    <col min="16" max="16" width="4.42578125" customWidth="1"/>
    <col min="17" max="17" width="12.7109375" customWidth="1"/>
    <col min="18" max="18" width="3.85546875" customWidth="1"/>
    <col min="19" max="19" width="0.42578125" customWidth="1"/>
    <col min="20" max="20" width="4.42578125" customWidth="1"/>
    <col min="21" max="21" width="12.7109375" customWidth="1"/>
    <col min="22" max="22" width="2" customWidth="1"/>
    <col min="23" max="23" width="3.85546875" customWidth="1"/>
    <col min="24" max="24" width="0.42578125" customWidth="1"/>
    <col min="25" max="25" width="4.42578125" customWidth="1"/>
    <col min="26" max="26" width="12.7109375" customWidth="1"/>
    <col min="27" max="27" width="3.85546875" customWidth="1"/>
    <col min="28" max="28" width="0.42578125" customWidth="1"/>
    <col min="29" max="29" width="4.140625" customWidth="1"/>
    <col min="30" max="30" width="12.7109375" customWidth="1"/>
    <col min="31" max="31" width="3.85546875" customWidth="1"/>
    <col min="32" max="32" width="0.42578125" customWidth="1"/>
    <col min="33" max="33" width="4.140625" customWidth="1"/>
    <col min="34" max="34" width="12.7109375" customWidth="1"/>
    <col min="35" max="35" width="3.85546875" customWidth="1"/>
    <col min="36" max="36" width="0.42578125" customWidth="1"/>
    <col min="37" max="37" width="4.42578125" customWidth="1"/>
    <col min="38" max="38" width="12.7109375" customWidth="1"/>
    <col min="39" max="39" width="3.85546875" customWidth="1"/>
    <col min="40" max="40" width="0.42578125" customWidth="1"/>
    <col min="41" max="41" width="4.42578125" customWidth="1"/>
    <col min="42" max="42" width="12.7109375" customWidth="1"/>
    <col min="43" max="43" width="2" customWidth="1"/>
    <col min="44" max="44" width="3.85546875" customWidth="1"/>
    <col min="45" max="45" width="0.42578125" customWidth="1"/>
    <col min="46" max="46" width="4.42578125" customWidth="1"/>
    <col min="47" max="47" width="12.7109375" customWidth="1"/>
    <col min="48" max="48" width="3.85546875" customWidth="1"/>
    <col min="49" max="49" width="0.42578125" customWidth="1"/>
    <col min="50" max="50" width="4.140625" customWidth="1"/>
    <col min="51" max="51" width="12.7109375" customWidth="1"/>
    <col min="52" max="52" width="3.85546875" customWidth="1"/>
    <col min="53" max="53" width="0.42578125" customWidth="1"/>
    <col min="54" max="54" width="4.140625" customWidth="1"/>
    <col min="55" max="55" width="12.7109375" customWidth="1"/>
    <col min="56" max="56" width="3.85546875" customWidth="1"/>
    <col min="57" max="57" width="0.42578125" customWidth="1"/>
    <col min="58" max="58" width="4.42578125" customWidth="1"/>
    <col min="59" max="59" width="12.7109375" customWidth="1"/>
    <col min="60" max="60" width="3.85546875" customWidth="1"/>
    <col min="61" max="61" width="0.42578125" customWidth="1"/>
    <col min="62" max="62" width="4.42578125" customWidth="1"/>
    <col min="63" max="63" width="12.7109375" customWidth="1"/>
    <col min="64" max="64" width="2" customWidth="1"/>
    <col min="65" max="65" width="3.85546875" customWidth="1"/>
    <col min="66" max="66" width="0.42578125" customWidth="1"/>
    <col min="67" max="67" width="4.42578125" customWidth="1"/>
    <col min="68" max="68" width="12.7109375" customWidth="1"/>
    <col min="69" max="69" width="3.85546875" customWidth="1"/>
    <col min="70" max="70" width="0.42578125" customWidth="1"/>
    <col min="71" max="71" width="4.140625" customWidth="1"/>
    <col min="72" max="72" width="12.7109375" customWidth="1"/>
    <col min="73" max="73" width="3.85546875" customWidth="1"/>
    <col min="74" max="74" width="0.42578125" customWidth="1"/>
    <col min="75" max="75" width="4.140625" customWidth="1"/>
    <col min="76" max="76" width="12.7109375" customWidth="1"/>
    <col min="77" max="77" width="3.85546875" customWidth="1"/>
    <col min="78" max="78" width="0.42578125" customWidth="1"/>
    <col min="79" max="79" width="4.42578125" customWidth="1"/>
    <col min="80" max="80" width="12.7109375" customWidth="1"/>
    <col min="81" max="81" width="3.85546875" customWidth="1"/>
    <col min="82" max="82" width="0.42578125" customWidth="1"/>
    <col min="83" max="83" width="4.42578125" customWidth="1"/>
    <col min="84" max="84" width="12.7109375" customWidth="1"/>
    <col min="85" max="85" width="2" customWidth="1"/>
    <col min="86" max="86" width="3.85546875" customWidth="1"/>
    <col min="87" max="87" width="0.42578125" customWidth="1"/>
    <col min="88" max="88" width="4.42578125" customWidth="1"/>
    <col min="89" max="89" width="12.7109375" customWidth="1"/>
    <col min="90" max="90" width="3.85546875" customWidth="1"/>
    <col min="91" max="91" width="0.42578125" customWidth="1"/>
    <col min="92" max="92" width="4.140625" customWidth="1"/>
    <col min="93" max="93" width="12.7109375" customWidth="1"/>
    <col min="94" max="94" width="3.85546875" customWidth="1"/>
    <col min="95" max="95" width="0.42578125" customWidth="1"/>
    <col min="96" max="96" width="4.140625" customWidth="1"/>
    <col min="97" max="97" width="12.7109375" customWidth="1"/>
    <col min="98" max="98" width="3.85546875" customWidth="1"/>
    <col min="99" max="99" width="0.42578125" customWidth="1"/>
    <col min="100" max="100" width="4.42578125" customWidth="1"/>
    <col min="101" max="101" width="12.7109375" customWidth="1"/>
    <col min="102" max="102" width="3.85546875" customWidth="1"/>
    <col min="103" max="103" width="0.42578125" customWidth="1"/>
    <col min="104" max="104" width="4.42578125" customWidth="1"/>
    <col min="105" max="105" width="12.7109375" customWidth="1"/>
    <col min="106" max="106" width="2" customWidth="1"/>
    <col min="107" max="107" width="3.85546875" customWidth="1"/>
    <col min="108" max="108" width="0.42578125" customWidth="1"/>
    <col min="109" max="109" width="4.42578125" customWidth="1"/>
    <col min="110" max="110" width="12.7109375" customWidth="1"/>
    <col min="111" max="111" width="3.85546875" customWidth="1"/>
    <col min="112" max="112" width="0.42578125" customWidth="1"/>
    <col min="113" max="113" width="4.140625" customWidth="1"/>
    <col min="114" max="114" width="12.7109375" customWidth="1"/>
    <col min="115" max="115" width="3.85546875" customWidth="1"/>
    <col min="116" max="116" width="0.42578125" customWidth="1"/>
    <col min="117" max="117" width="4.140625" customWidth="1"/>
    <col min="118" max="118" width="12.7109375" customWidth="1"/>
    <col min="119" max="119" width="3.85546875" customWidth="1"/>
    <col min="120" max="120" width="0.42578125" customWidth="1"/>
    <col min="121" max="121" width="4.42578125" customWidth="1"/>
    <col min="122" max="122" width="12.7109375" customWidth="1"/>
    <col min="123" max="123" width="3.85546875" customWidth="1"/>
    <col min="124" max="124" width="0.42578125" customWidth="1"/>
    <col min="125" max="125" width="4.42578125" customWidth="1"/>
    <col min="126" max="126" width="12.7109375" customWidth="1"/>
    <col min="127" max="127" width="2" customWidth="1"/>
    <col min="128" max="128" width="3.85546875" customWidth="1"/>
    <col min="129" max="129" width="0.42578125" customWidth="1"/>
    <col min="130" max="130" width="4.42578125" customWidth="1"/>
    <col min="131" max="131" width="12.7109375" customWidth="1"/>
    <col min="132" max="132" width="3.85546875" customWidth="1"/>
    <col min="133" max="133" width="0.42578125" customWidth="1"/>
    <col min="134" max="134" width="4.140625" customWidth="1"/>
    <col min="135" max="135" width="12.7109375" customWidth="1"/>
    <col min="136" max="136" width="3.85546875" customWidth="1"/>
    <col min="137" max="137" width="0.42578125" customWidth="1"/>
    <col min="138" max="138" width="4.140625" customWidth="1"/>
    <col min="139" max="139" width="12.7109375" customWidth="1"/>
    <col min="140" max="140" width="3.85546875" customWidth="1"/>
    <col min="141" max="141" width="0.42578125" customWidth="1"/>
    <col min="142" max="142" width="4.42578125" customWidth="1"/>
    <col min="143" max="143" width="12.7109375" customWidth="1"/>
    <col min="144" max="144" width="3.85546875" customWidth="1"/>
    <col min="145" max="145" width="0.42578125" customWidth="1"/>
    <col min="146" max="146" width="4.42578125" customWidth="1"/>
    <col min="147" max="147" width="12.7109375" customWidth="1"/>
    <col min="148" max="148" width="2" customWidth="1"/>
    <col min="149" max="149" width="3.85546875" customWidth="1"/>
    <col min="150" max="150" width="0.42578125" customWidth="1"/>
    <col min="151" max="151" width="4.42578125" customWidth="1"/>
    <col min="152" max="152" width="12.7109375" customWidth="1"/>
    <col min="153" max="153" width="3.85546875" customWidth="1"/>
    <col min="154" max="154" width="0.42578125" customWidth="1"/>
    <col min="155" max="155" width="4.140625" customWidth="1"/>
    <col min="156" max="156" width="12.7109375" customWidth="1"/>
    <col min="157" max="157" width="3.85546875" customWidth="1"/>
    <col min="158" max="158" width="0.42578125" customWidth="1"/>
    <col min="159" max="159" width="4.140625" customWidth="1"/>
    <col min="160" max="160" width="12.7109375" customWidth="1"/>
    <col min="161" max="161" width="3.85546875" customWidth="1"/>
    <col min="162" max="162" width="0.42578125" customWidth="1"/>
    <col min="163" max="163" width="4.42578125" customWidth="1"/>
    <col min="164" max="164" width="12.7109375" customWidth="1"/>
    <col min="165" max="165" width="3.85546875" customWidth="1"/>
    <col min="166" max="166" width="0.42578125" customWidth="1"/>
    <col min="167" max="167" width="4.42578125" customWidth="1"/>
    <col min="168" max="168" width="12.7109375" customWidth="1"/>
    <col min="169" max="169" width="2" customWidth="1"/>
    <col min="170" max="170" width="3.85546875" customWidth="1"/>
    <col min="171" max="171" width="0.42578125" customWidth="1"/>
    <col min="172" max="172" width="4.42578125" customWidth="1"/>
    <col min="173" max="173" width="12.7109375" customWidth="1"/>
    <col min="174" max="174" width="3.85546875" customWidth="1"/>
    <col min="175" max="175" width="0.42578125" customWidth="1"/>
    <col min="176" max="176" width="4.140625" customWidth="1"/>
    <col min="177" max="177" width="12.7109375" customWidth="1"/>
    <col min="178" max="178" width="3.85546875" customWidth="1"/>
    <col min="179" max="179" width="0.42578125" customWidth="1"/>
    <col min="180" max="180" width="4.140625" customWidth="1"/>
    <col min="181" max="181" width="12.7109375" customWidth="1"/>
    <col min="182" max="182" width="3.85546875" customWidth="1"/>
    <col min="183" max="183" width="0.42578125" customWidth="1"/>
    <col min="184" max="184" width="4.42578125" customWidth="1"/>
    <col min="185" max="185" width="12.7109375" customWidth="1"/>
    <col min="186" max="186" width="3.85546875" customWidth="1"/>
    <col min="187" max="187" width="0.42578125" customWidth="1"/>
    <col min="188" max="188" width="4.42578125" customWidth="1"/>
    <col min="189" max="189" width="12.7109375" customWidth="1"/>
  </cols>
  <sheetData>
    <row r="1" spans="1:190">
      <c r="A1" s="171"/>
      <c r="B1" s="171"/>
      <c r="C1" s="171"/>
      <c r="D1" s="171"/>
      <c r="E1" s="172"/>
      <c r="F1" s="171"/>
      <c r="G1" s="171"/>
      <c r="H1" s="173"/>
      <c r="I1" s="172"/>
      <c r="J1" s="171"/>
      <c r="K1" s="171"/>
      <c r="L1" s="171"/>
      <c r="M1" s="172"/>
      <c r="N1" s="171"/>
      <c r="O1" s="171"/>
      <c r="P1" s="171"/>
      <c r="Q1" s="172"/>
      <c r="R1" s="171"/>
      <c r="S1" s="171"/>
      <c r="T1" s="171"/>
      <c r="U1" s="172"/>
      <c r="V1" s="171"/>
      <c r="W1" s="171"/>
      <c r="X1" s="171"/>
      <c r="Y1" s="171"/>
      <c r="Z1" s="172"/>
      <c r="AA1" s="171"/>
      <c r="AB1" s="171"/>
      <c r="AC1" s="173"/>
      <c r="AD1" s="172"/>
      <c r="AE1" s="171"/>
      <c r="AF1" s="171"/>
      <c r="AG1" s="171"/>
      <c r="AH1" s="172"/>
      <c r="AI1" s="171"/>
      <c r="AJ1" s="171"/>
      <c r="AK1" s="171"/>
      <c r="AL1" s="172"/>
      <c r="AM1" s="171"/>
      <c r="AN1" s="171"/>
      <c r="AO1" s="171"/>
      <c r="AP1" s="172"/>
      <c r="AQ1" s="171"/>
      <c r="AR1" s="171"/>
      <c r="AS1" s="171"/>
      <c r="AT1" s="171"/>
      <c r="AU1" s="172"/>
      <c r="AV1" s="171"/>
      <c r="AW1" s="171"/>
      <c r="AX1" s="173"/>
      <c r="AY1" s="172"/>
      <c r="AZ1" s="171"/>
      <c r="BA1" s="171"/>
      <c r="BB1" s="171"/>
      <c r="BC1" s="172"/>
      <c r="BD1" s="171"/>
      <c r="BE1" s="171"/>
      <c r="BF1" s="171"/>
      <c r="BG1" s="172"/>
      <c r="BH1" s="171"/>
      <c r="BI1" s="171"/>
      <c r="BJ1" s="171"/>
      <c r="BK1" s="172"/>
      <c r="BL1" s="171"/>
      <c r="BM1" s="171"/>
      <c r="BN1" s="171"/>
      <c r="BO1" s="171"/>
      <c r="BP1" s="172"/>
      <c r="BQ1" s="171"/>
      <c r="BR1" s="171"/>
      <c r="BS1" s="173"/>
      <c r="BT1" s="172"/>
      <c r="BU1" s="171"/>
      <c r="BV1" s="171"/>
      <c r="BW1" s="171"/>
      <c r="BX1" s="172"/>
      <c r="BY1" s="171"/>
      <c r="BZ1" s="171"/>
      <c r="CA1" s="171"/>
      <c r="CB1" s="172"/>
      <c r="CC1" s="171"/>
      <c r="CD1" s="171"/>
      <c r="CE1" s="171"/>
      <c r="CF1" s="172"/>
      <c r="CG1" s="171"/>
      <c r="CH1" s="171"/>
      <c r="CI1" s="171"/>
      <c r="CJ1" s="171"/>
      <c r="CK1" s="172"/>
      <c r="CL1" s="171"/>
      <c r="CM1" s="171"/>
      <c r="CN1" s="173"/>
      <c r="CO1" s="172"/>
      <c r="CP1" s="171"/>
      <c r="CQ1" s="171"/>
      <c r="CR1" s="171"/>
      <c r="CS1" s="172"/>
      <c r="CT1" s="171"/>
      <c r="CU1" s="171"/>
      <c r="CV1" s="171"/>
      <c r="CW1" s="172"/>
      <c r="CX1" s="171"/>
      <c r="CY1" s="171"/>
      <c r="CZ1" s="171"/>
      <c r="DA1" s="172"/>
      <c r="DB1" s="171"/>
      <c r="DC1" s="171"/>
      <c r="DD1" s="171"/>
      <c r="DE1" s="171"/>
      <c r="DF1" s="172"/>
      <c r="DG1" s="171"/>
      <c r="DH1" s="171"/>
      <c r="DI1" s="173"/>
      <c r="DJ1" s="172"/>
      <c r="DK1" s="171"/>
      <c r="DL1" s="171"/>
      <c r="DM1" s="171"/>
      <c r="DN1" s="172"/>
      <c r="DO1" s="171"/>
      <c r="DP1" s="171"/>
      <c r="DQ1" s="171"/>
      <c r="DR1" s="172"/>
      <c r="DS1" s="171"/>
      <c r="DT1" s="171"/>
      <c r="DU1" s="171"/>
      <c r="DV1" s="172"/>
      <c r="DW1" s="171"/>
      <c r="DX1" s="171"/>
      <c r="DY1" s="171"/>
      <c r="DZ1" s="171"/>
      <c r="EA1" s="172"/>
      <c r="EB1" s="171"/>
      <c r="EC1" s="171"/>
      <c r="ED1" s="173"/>
      <c r="EE1" s="172"/>
      <c r="EF1" s="171"/>
      <c r="EG1" s="171"/>
      <c r="EH1" s="171"/>
      <c r="EI1" s="172"/>
      <c r="EJ1" s="171"/>
      <c r="EK1" s="171"/>
      <c r="EL1" s="171"/>
      <c r="EM1" s="172"/>
      <c r="EN1" s="171"/>
      <c r="EO1" s="171"/>
      <c r="EP1" s="171"/>
      <c r="EQ1" s="172"/>
      <c r="ER1" s="171"/>
      <c r="ES1" s="171"/>
      <c r="ET1" s="171"/>
      <c r="EU1" s="171"/>
      <c r="EV1" s="172"/>
      <c r="EW1" s="171"/>
      <c r="EX1" s="171"/>
      <c r="EY1" s="173"/>
      <c r="EZ1" s="172"/>
      <c r="FA1" s="171"/>
      <c r="FB1" s="171"/>
      <c r="FC1" s="171"/>
      <c r="FD1" s="172"/>
      <c r="FE1" s="171"/>
      <c r="FF1" s="171"/>
      <c r="FG1" s="171"/>
      <c r="FH1" s="172"/>
      <c r="FI1" s="171"/>
      <c r="FJ1" s="171"/>
      <c r="FK1" s="171"/>
      <c r="FL1" s="172"/>
      <c r="FM1" s="4"/>
      <c r="FN1" s="1"/>
      <c r="FO1" s="1"/>
      <c r="FP1" s="1"/>
      <c r="FQ1" s="2"/>
      <c r="FR1" s="1"/>
      <c r="FS1" s="1"/>
      <c r="FT1" s="3"/>
      <c r="FU1" s="2"/>
      <c r="FV1" s="1"/>
      <c r="FW1" s="1"/>
      <c r="FX1" s="1"/>
      <c r="FY1" s="2"/>
      <c r="FZ1" s="1"/>
      <c r="GA1" s="1"/>
      <c r="GB1" s="1"/>
      <c r="GC1" s="2"/>
      <c r="GD1" s="1"/>
      <c r="GE1" s="1"/>
      <c r="GF1" s="1"/>
      <c r="GG1" s="2"/>
      <c r="GH1" s="4"/>
    </row>
    <row r="2" spans="1:190">
      <c r="A2" s="174"/>
      <c r="B2" s="175" t="s">
        <v>61</v>
      </c>
      <c r="C2" s="176"/>
      <c r="D2" s="176"/>
      <c r="E2" s="177">
        <v>4</v>
      </c>
      <c r="F2" s="243" t="str">
        <f>Fraksi!A9</f>
        <v>Tangki No.R-10</v>
      </c>
      <c r="G2" s="243"/>
      <c r="H2" s="243"/>
      <c r="I2" s="243"/>
      <c r="J2" s="243"/>
      <c r="K2" s="243"/>
      <c r="L2" s="243"/>
      <c r="M2" s="244" t="str">
        <f>Fraksi!V2</f>
        <v>Tabel Volume Tangki Nomor :  806 /PKTN.4.8/SKHP/DL/10/2021</v>
      </c>
      <c r="N2" s="244"/>
      <c r="O2" s="244"/>
      <c r="P2" s="244"/>
      <c r="Q2" s="244"/>
      <c r="R2" s="244"/>
      <c r="S2" s="244"/>
      <c r="T2" s="244"/>
      <c r="U2" s="244"/>
      <c r="V2" s="174">
        <v>2000</v>
      </c>
      <c r="W2" s="175" t="s">
        <v>61</v>
      </c>
      <c r="X2" s="176"/>
      <c r="Y2" s="176"/>
      <c r="Z2" s="177">
        <v>5</v>
      </c>
      <c r="AA2" s="243" t="str">
        <f>F2</f>
        <v>Tangki No.R-10</v>
      </c>
      <c r="AB2" s="243"/>
      <c r="AC2" s="243"/>
      <c r="AD2" s="243"/>
      <c r="AE2" s="243"/>
      <c r="AF2" s="243"/>
      <c r="AG2" s="243"/>
      <c r="AH2" s="244" t="str">
        <f>M2</f>
        <v>Tabel Volume Tangki Nomor :  806 /PKTN.4.8/SKHP/DL/10/2021</v>
      </c>
      <c r="AI2" s="244"/>
      <c r="AJ2" s="244"/>
      <c r="AK2" s="244"/>
      <c r="AL2" s="244"/>
      <c r="AM2" s="244"/>
      <c r="AN2" s="244"/>
      <c r="AO2" s="244"/>
      <c r="AP2" s="244" t="e">
        <v>#REF!</v>
      </c>
      <c r="AQ2" s="171"/>
      <c r="AR2" s="175" t="s">
        <v>61</v>
      </c>
      <c r="AS2" s="176"/>
      <c r="AT2" s="176"/>
      <c r="AU2" s="177">
        <v>6</v>
      </c>
      <c r="AV2" s="243" t="str">
        <f>AA2</f>
        <v>Tangki No.R-10</v>
      </c>
      <c r="AW2" s="243"/>
      <c r="AX2" s="243"/>
      <c r="AY2" s="243"/>
      <c r="AZ2" s="243"/>
      <c r="BA2" s="243"/>
      <c r="BB2" s="243"/>
      <c r="BC2" s="244" t="str">
        <f>AH2</f>
        <v>Tabel Volume Tangki Nomor :  806 /PKTN.4.8/SKHP/DL/10/2021</v>
      </c>
      <c r="BD2" s="244"/>
      <c r="BE2" s="244"/>
      <c r="BF2" s="244"/>
      <c r="BG2" s="244"/>
      <c r="BH2" s="244"/>
      <c r="BI2" s="244"/>
      <c r="BJ2" s="244"/>
      <c r="BK2" s="244"/>
      <c r="BL2" s="171"/>
      <c r="BM2" s="175" t="s">
        <v>61</v>
      </c>
      <c r="BN2" s="176"/>
      <c r="BO2" s="176"/>
      <c r="BP2" s="177">
        <v>7</v>
      </c>
      <c r="BQ2" s="243" t="str">
        <f>AV2</f>
        <v>Tangki No.R-10</v>
      </c>
      <c r="BR2" s="243"/>
      <c r="BS2" s="243"/>
      <c r="BT2" s="243"/>
      <c r="BU2" s="243"/>
      <c r="BV2" s="243"/>
      <c r="BW2" s="243"/>
      <c r="BX2" s="244" t="str">
        <f>BC2</f>
        <v>Tabel Volume Tangki Nomor :  806 /PKTN.4.8/SKHP/DL/10/2021</v>
      </c>
      <c r="BY2" s="244"/>
      <c r="BZ2" s="244"/>
      <c r="CA2" s="244"/>
      <c r="CB2" s="244"/>
      <c r="CC2" s="244"/>
      <c r="CD2" s="244"/>
      <c r="CE2" s="244"/>
      <c r="CF2" s="244"/>
      <c r="CG2" s="171"/>
      <c r="CH2" s="175" t="s">
        <v>61</v>
      </c>
      <c r="CI2" s="176"/>
      <c r="CJ2" s="176"/>
      <c r="CK2" s="177">
        <v>8</v>
      </c>
      <c r="CL2" s="243" t="str">
        <f>BQ2</f>
        <v>Tangki No.R-10</v>
      </c>
      <c r="CM2" s="243"/>
      <c r="CN2" s="243"/>
      <c r="CO2" s="243"/>
      <c r="CP2" s="243"/>
      <c r="CQ2" s="243"/>
      <c r="CR2" s="243"/>
      <c r="CS2" s="244" t="str">
        <f>BX2</f>
        <v>Tabel Volume Tangki Nomor :  806 /PKTN.4.8/SKHP/DL/10/2021</v>
      </c>
      <c r="CT2" s="244"/>
      <c r="CU2" s="244"/>
      <c r="CV2" s="244"/>
      <c r="CW2" s="244"/>
      <c r="CX2" s="244"/>
      <c r="CY2" s="244"/>
      <c r="CZ2" s="244"/>
      <c r="DA2" s="244"/>
      <c r="DB2" s="171"/>
      <c r="DC2" s="175" t="s">
        <v>61</v>
      </c>
      <c r="DD2" s="176"/>
      <c r="DE2" s="176"/>
      <c r="DF2" s="177">
        <v>9</v>
      </c>
      <c r="DG2" s="243" t="str">
        <f>CL2</f>
        <v>Tangki No.R-10</v>
      </c>
      <c r="DH2" s="243"/>
      <c r="DI2" s="243"/>
      <c r="DJ2" s="243"/>
      <c r="DK2" s="243"/>
      <c r="DL2" s="243"/>
      <c r="DM2" s="243"/>
      <c r="DN2" s="244" t="str">
        <f>CS2</f>
        <v>Tabel Volume Tangki Nomor :  806 /PKTN.4.8/SKHP/DL/10/2021</v>
      </c>
      <c r="DO2" s="244"/>
      <c r="DP2" s="244"/>
      <c r="DQ2" s="244"/>
      <c r="DR2" s="244"/>
      <c r="DS2" s="244"/>
      <c r="DT2" s="244"/>
      <c r="DU2" s="244"/>
      <c r="DV2" s="244"/>
      <c r="DW2" s="171"/>
      <c r="DX2" s="175" t="s">
        <v>61</v>
      </c>
      <c r="DY2" s="176"/>
      <c r="DZ2" s="176"/>
      <c r="EA2" s="177">
        <v>10</v>
      </c>
      <c r="EB2" s="243" t="str">
        <f>DG2</f>
        <v>Tangki No.R-10</v>
      </c>
      <c r="EC2" s="243"/>
      <c r="ED2" s="243"/>
      <c r="EE2" s="243"/>
      <c r="EF2" s="243"/>
      <c r="EG2" s="243"/>
      <c r="EH2" s="243"/>
      <c r="EI2" s="244" t="str">
        <f>DN2</f>
        <v>Tabel Volume Tangki Nomor :  806 /PKTN.4.8/SKHP/DL/10/2021</v>
      </c>
      <c r="EJ2" s="244"/>
      <c r="EK2" s="244"/>
      <c r="EL2" s="244"/>
      <c r="EM2" s="244"/>
      <c r="EN2" s="244"/>
      <c r="EO2" s="244"/>
      <c r="EP2" s="244"/>
      <c r="EQ2" s="244"/>
      <c r="ER2" s="171"/>
      <c r="ES2" s="175" t="s">
        <v>61</v>
      </c>
      <c r="ET2" s="176"/>
      <c r="EU2" s="176"/>
      <c r="EV2" s="177">
        <v>11</v>
      </c>
      <c r="EW2" s="243" t="str">
        <f>EB2</f>
        <v>Tangki No.R-10</v>
      </c>
      <c r="EX2" s="243"/>
      <c r="EY2" s="243"/>
      <c r="EZ2" s="243"/>
      <c r="FA2" s="243"/>
      <c r="FB2" s="243"/>
      <c r="FC2" s="243"/>
      <c r="FD2" s="244" t="str">
        <f>EI2</f>
        <v>Tabel Volume Tangki Nomor :  806 /PKTN.4.8/SKHP/DL/10/2021</v>
      </c>
      <c r="FE2" s="244"/>
      <c r="FF2" s="244"/>
      <c r="FG2" s="244"/>
      <c r="FH2" s="244"/>
      <c r="FI2" s="244"/>
      <c r="FJ2" s="244"/>
      <c r="FK2" s="244"/>
      <c r="FL2" s="244"/>
      <c r="FM2" s="4"/>
      <c r="FN2" s="5" t="s">
        <v>61</v>
      </c>
      <c r="FO2" s="6"/>
      <c r="FP2" s="6"/>
      <c r="FQ2" s="56">
        <v>12</v>
      </c>
      <c r="FR2" s="245" t="str">
        <f>EW2</f>
        <v>Tangki No.R-10</v>
      </c>
      <c r="FS2" s="245"/>
      <c r="FT2" s="245"/>
      <c r="FU2" s="245"/>
      <c r="FV2" s="245"/>
      <c r="FW2" s="245"/>
      <c r="FX2" s="245"/>
      <c r="FY2" s="246" t="str">
        <f>FD2</f>
        <v>Tabel Volume Tangki Nomor :  806 /PKTN.4.8/SKHP/DL/10/2021</v>
      </c>
      <c r="FZ2" s="246"/>
      <c r="GA2" s="246"/>
      <c r="GB2" s="246"/>
      <c r="GC2" s="246"/>
      <c r="GD2" s="246"/>
      <c r="GE2" s="246"/>
      <c r="GF2" s="246"/>
      <c r="GG2" s="246"/>
      <c r="GH2" s="4"/>
    </row>
    <row r="3" spans="1:190">
      <c r="A3" s="171"/>
      <c r="B3" s="178"/>
      <c r="C3" s="176"/>
      <c r="D3" s="176"/>
      <c r="E3" s="179"/>
      <c r="F3" s="176"/>
      <c r="G3" s="176"/>
      <c r="H3" s="178"/>
      <c r="I3" s="179"/>
      <c r="J3" s="176"/>
      <c r="K3" s="176"/>
      <c r="L3" s="178"/>
      <c r="M3" s="179"/>
      <c r="N3" s="176"/>
      <c r="O3" s="176"/>
      <c r="P3" s="176"/>
      <c r="Q3" s="179"/>
      <c r="R3" s="176"/>
      <c r="S3" s="176"/>
      <c r="T3" s="176"/>
      <c r="U3" s="179"/>
      <c r="V3" s="171"/>
      <c r="W3" s="178"/>
      <c r="X3" s="176"/>
      <c r="Y3" s="176"/>
      <c r="Z3" s="179"/>
      <c r="AA3" s="176"/>
      <c r="AB3" s="176"/>
      <c r="AC3" s="178"/>
      <c r="AD3" s="179"/>
      <c r="AE3" s="176"/>
      <c r="AF3" s="176"/>
      <c r="AG3" s="178"/>
      <c r="AH3" s="179"/>
      <c r="AI3" s="176"/>
      <c r="AJ3" s="176"/>
      <c r="AK3" s="176"/>
      <c r="AL3" s="179"/>
      <c r="AM3" s="176"/>
      <c r="AN3" s="176"/>
      <c r="AO3" s="176"/>
      <c r="AP3" s="179"/>
      <c r="AQ3" s="171"/>
      <c r="AR3" s="178"/>
      <c r="AS3" s="176"/>
      <c r="AT3" s="176"/>
      <c r="AU3" s="179"/>
      <c r="AV3" s="176"/>
      <c r="AW3" s="176"/>
      <c r="AX3" s="178"/>
      <c r="AY3" s="179"/>
      <c r="AZ3" s="176"/>
      <c r="BA3" s="176"/>
      <c r="BB3" s="178"/>
      <c r="BC3" s="179"/>
      <c r="BD3" s="176"/>
      <c r="BE3" s="176"/>
      <c r="BF3" s="176"/>
      <c r="BG3" s="179"/>
      <c r="BH3" s="176"/>
      <c r="BI3" s="176"/>
      <c r="BJ3" s="176"/>
      <c r="BK3" s="179"/>
      <c r="BL3" s="171"/>
      <c r="BM3" s="178"/>
      <c r="BN3" s="176"/>
      <c r="BO3" s="176"/>
      <c r="BP3" s="179"/>
      <c r="BQ3" s="176"/>
      <c r="BR3" s="176"/>
      <c r="BS3" s="178"/>
      <c r="BT3" s="179"/>
      <c r="BU3" s="176"/>
      <c r="BV3" s="176"/>
      <c r="BW3" s="178"/>
      <c r="BX3" s="179"/>
      <c r="BY3" s="176"/>
      <c r="BZ3" s="176"/>
      <c r="CA3" s="176"/>
      <c r="CB3" s="179"/>
      <c r="CC3" s="176"/>
      <c r="CD3" s="176"/>
      <c r="CE3" s="176"/>
      <c r="CF3" s="179"/>
      <c r="CG3" s="171"/>
      <c r="CH3" s="178"/>
      <c r="CI3" s="176"/>
      <c r="CJ3" s="176"/>
      <c r="CK3" s="179"/>
      <c r="CL3" s="176"/>
      <c r="CM3" s="176"/>
      <c r="CN3" s="178"/>
      <c r="CO3" s="179"/>
      <c r="CP3" s="176"/>
      <c r="CQ3" s="176"/>
      <c r="CR3" s="178"/>
      <c r="CS3" s="179"/>
      <c r="CT3" s="176"/>
      <c r="CU3" s="176"/>
      <c r="CV3" s="176"/>
      <c r="CW3" s="179"/>
      <c r="CX3" s="176"/>
      <c r="CY3" s="176"/>
      <c r="CZ3" s="176"/>
      <c r="DA3" s="179"/>
      <c r="DB3" s="171"/>
      <c r="DC3" s="178"/>
      <c r="DD3" s="176"/>
      <c r="DE3" s="176"/>
      <c r="DF3" s="179"/>
      <c r="DG3" s="176"/>
      <c r="DH3" s="176"/>
      <c r="DI3" s="178"/>
      <c r="DJ3" s="179"/>
      <c r="DK3" s="176"/>
      <c r="DL3" s="176"/>
      <c r="DM3" s="178"/>
      <c r="DN3" s="179"/>
      <c r="DO3" s="176"/>
      <c r="DP3" s="176"/>
      <c r="DQ3" s="176"/>
      <c r="DR3" s="179"/>
      <c r="DS3" s="176"/>
      <c r="DT3" s="176"/>
      <c r="DU3" s="176"/>
      <c r="DV3" s="179"/>
      <c r="DW3" s="171"/>
      <c r="DX3" s="178"/>
      <c r="DY3" s="176"/>
      <c r="DZ3" s="176"/>
      <c r="EA3" s="179"/>
      <c r="EB3" s="176"/>
      <c r="EC3" s="176"/>
      <c r="ED3" s="178"/>
      <c r="EE3" s="179"/>
      <c r="EF3" s="176"/>
      <c r="EG3" s="176"/>
      <c r="EH3" s="178"/>
      <c r="EI3" s="179"/>
      <c r="EJ3" s="176"/>
      <c r="EK3" s="176"/>
      <c r="EL3" s="176"/>
      <c r="EM3" s="179"/>
      <c r="EN3" s="176"/>
      <c r="EO3" s="176"/>
      <c r="EP3" s="176"/>
      <c r="EQ3" s="179"/>
      <c r="ER3" s="171"/>
      <c r="ES3" s="178"/>
      <c r="ET3" s="176"/>
      <c r="EU3" s="176"/>
      <c r="EV3" s="179"/>
      <c r="EW3" s="176"/>
      <c r="EX3" s="176"/>
      <c r="EY3" s="178"/>
      <c r="EZ3" s="179"/>
      <c r="FA3" s="176"/>
      <c r="FB3" s="176"/>
      <c r="FC3" s="178"/>
      <c r="FD3" s="179"/>
      <c r="FE3" s="176"/>
      <c r="FF3" s="176"/>
      <c r="FG3" s="176"/>
      <c r="FH3" s="179"/>
      <c r="FI3" s="176"/>
      <c r="FJ3" s="176"/>
      <c r="FK3" s="176"/>
      <c r="FL3" s="179"/>
      <c r="FM3" s="4"/>
      <c r="FN3" s="7"/>
      <c r="FO3" s="6"/>
      <c r="FP3" s="6"/>
      <c r="FQ3" s="8"/>
      <c r="FR3" s="6"/>
      <c r="FS3" s="6"/>
      <c r="FT3" s="7"/>
      <c r="FU3" s="8"/>
      <c r="FV3" s="6"/>
      <c r="FW3" s="6"/>
      <c r="FX3" s="7"/>
      <c r="FY3" s="8"/>
      <c r="FZ3" s="6"/>
      <c r="GA3" s="6"/>
      <c r="GB3" s="6"/>
      <c r="GC3" s="8"/>
      <c r="GD3" s="6"/>
      <c r="GE3" s="6"/>
      <c r="GF3" s="6"/>
      <c r="GG3" s="8"/>
      <c r="GH3" s="4"/>
    </row>
    <row r="4" spans="1:190">
      <c r="A4" s="171"/>
      <c r="B4" s="9"/>
      <c r="C4" s="10" t="s">
        <v>62</v>
      </c>
      <c r="D4" s="11"/>
      <c r="E4" s="12" t="s">
        <v>63</v>
      </c>
      <c r="F4" s="13"/>
      <c r="G4" s="10" t="s">
        <v>62</v>
      </c>
      <c r="H4" s="10"/>
      <c r="I4" s="12" t="s">
        <v>63</v>
      </c>
      <c r="J4" s="13"/>
      <c r="K4" s="10" t="s">
        <v>62</v>
      </c>
      <c r="L4" s="10"/>
      <c r="M4" s="12" t="s">
        <v>63</v>
      </c>
      <c r="N4" s="13"/>
      <c r="O4" s="10" t="s">
        <v>62</v>
      </c>
      <c r="P4" s="11"/>
      <c r="Q4" s="12" t="s">
        <v>63</v>
      </c>
      <c r="R4" s="13"/>
      <c r="S4" s="10" t="s">
        <v>62</v>
      </c>
      <c r="T4" s="11"/>
      <c r="U4" s="28" t="s">
        <v>63</v>
      </c>
      <c r="V4" s="171"/>
      <c r="W4" s="9"/>
      <c r="X4" s="10" t="s">
        <v>62</v>
      </c>
      <c r="Y4" s="11"/>
      <c r="Z4" s="12" t="s">
        <v>63</v>
      </c>
      <c r="AA4" s="13"/>
      <c r="AB4" s="10" t="s">
        <v>62</v>
      </c>
      <c r="AC4" s="10"/>
      <c r="AD4" s="12" t="s">
        <v>63</v>
      </c>
      <c r="AE4" s="13"/>
      <c r="AF4" s="10" t="s">
        <v>62</v>
      </c>
      <c r="AG4" s="10"/>
      <c r="AH4" s="12" t="s">
        <v>63</v>
      </c>
      <c r="AI4" s="13"/>
      <c r="AJ4" s="10" t="s">
        <v>62</v>
      </c>
      <c r="AK4" s="11"/>
      <c r="AL4" s="12" t="s">
        <v>63</v>
      </c>
      <c r="AM4" s="13"/>
      <c r="AN4" s="10" t="s">
        <v>62</v>
      </c>
      <c r="AO4" s="11"/>
      <c r="AP4" s="28" t="s">
        <v>63</v>
      </c>
      <c r="AQ4" s="171"/>
      <c r="AR4" s="9"/>
      <c r="AS4" s="10" t="s">
        <v>62</v>
      </c>
      <c r="AT4" s="11"/>
      <c r="AU4" s="12" t="s">
        <v>63</v>
      </c>
      <c r="AV4" s="13"/>
      <c r="AW4" s="10" t="s">
        <v>62</v>
      </c>
      <c r="AX4" s="10"/>
      <c r="AY4" s="12" t="s">
        <v>63</v>
      </c>
      <c r="AZ4" s="13"/>
      <c r="BA4" s="10" t="s">
        <v>62</v>
      </c>
      <c r="BB4" s="10"/>
      <c r="BC4" s="12" t="s">
        <v>63</v>
      </c>
      <c r="BD4" s="13"/>
      <c r="BE4" s="10" t="s">
        <v>62</v>
      </c>
      <c r="BF4" s="11"/>
      <c r="BG4" s="12" t="s">
        <v>63</v>
      </c>
      <c r="BH4" s="13"/>
      <c r="BI4" s="10" t="s">
        <v>62</v>
      </c>
      <c r="BJ4" s="11"/>
      <c r="BK4" s="28" t="s">
        <v>63</v>
      </c>
      <c r="BL4" s="171"/>
      <c r="BM4" s="9"/>
      <c r="BN4" s="10" t="s">
        <v>62</v>
      </c>
      <c r="BO4" s="11"/>
      <c r="BP4" s="12" t="s">
        <v>63</v>
      </c>
      <c r="BQ4" s="13"/>
      <c r="BR4" s="10" t="s">
        <v>62</v>
      </c>
      <c r="BS4" s="10"/>
      <c r="BT4" s="12" t="s">
        <v>63</v>
      </c>
      <c r="BU4" s="13"/>
      <c r="BV4" s="10" t="s">
        <v>62</v>
      </c>
      <c r="BW4" s="10"/>
      <c r="BX4" s="12" t="s">
        <v>63</v>
      </c>
      <c r="BY4" s="13"/>
      <c r="BZ4" s="10" t="s">
        <v>62</v>
      </c>
      <c r="CA4" s="11"/>
      <c r="CB4" s="12" t="s">
        <v>63</v>
      </c>
      <c r="CC4" s="13"/>
      <c r="CD4" s="10" t="s">
        <v>62</v>
      </c>
      <c r="CE4" s="11"/>
      <c r="CF4" s="28" t="s">
        <v>63</v>
      </c>
      <c r="CG4" s="171"/>
      <c r="CH4" s="9"/>
      <c r="CI4" s="10" t="s">
        <v>62</v>
      </c>
      <c r="CJ4" s="11"/>
      <c r="CK4" s="12" t="s">
        <v>63</v>
      </c>
      <c r="CL4" s="13"/>
      <c r="CM4" s="10" t="s">
        <v>62</v>
      </c>
      <c r="CN4" s="10"/>
      <c r="CO4" s="12" t="s">
        <v>63</v>
      </c>
      <c r="CP4" s="13"/>
      <c r="CQ4" s="10" t="s">
        <v>62</v>
      </c>
      <c r="CR4" s="10"/>
      <c r="CS4" s="12" t="s">
        <v>63</v>
      </c>
      <c r="CT4" s="13"/>
      <c r="CU4" s="10" t="s">
        <v>62</v>
      </c>
      <c r="CV4" s="11"/>
      <c r="CW4" s="12" t="s">
        <v>63</v>
      </c>
      <c r="CX4" s="13"/>
      <c r="CY4" s="10" t="s">
        <v>62</v>
      </c>
      <c r="CZ4" s="11"/>
      <c r="DA4" s="28" t="s">
        <v>63</v>
      </c>
      <c r="DB4" s="171"/>
      <c r="DC4" s="9"/>
      <c r="DD4" s="10" t="s">
        <v>62</v>
      </c>
      <c r="DE4" s="11"/>
      <c r="DF4" s="12" t="s">
        <v>63</v>
      </c>
      <c r="DG4" s="13"/>
      <c r="DH4" s="10" t="s">
        <v>62</v>
      </c>
      <c r="DI4" s="10"/>
      <c r="DJ4" s="12" t="s">
        <v>63</v>
      </c>
      <c r="DK4" s="13"/>
      <c r="DL4" s="10" t="s">
        <v>62</v>
      </c>
      <c r="DM4" s="10"/>
      <c r="DN4" s="12" t="s">
        <v>63</v>
      </c>
      <c r="DO4" s="13"/>
      <c r="DP4" s="10" t="s">
        <v>62</v>
      </c>
      <c r="DQ4" s="11"/>
      <c r="DR4" s="12" t="s">
        <v>63</v>
      </c>
      <c r="DS4" s="13"/>
      <c r="DT4" s="10" t="s">
        <v>62</v>
      </c>
      <c r="DU4" s="11"/>
      <c r="DV4" s="28" t="s">
        <v>63</v>
      </c>
      <c r="DW4" s="171"/>
      <c r="DX4" s="9"/>
      <c r="DY4" s="10" t="s">
        <v>62</v>
      </c>
      <c r="DZ4" s="11"/>
      <c r="EA4" s="12" t="s">
        <v>63</v>
      </c>
      <c r="EB4" s="13"/>
      <c r="EC4" s="10" t="s">
        <v>62</v>
      </c>
      <c r="ED4" s="10"/>
      <c r="EE4" s="12" t="s">
        <v>63</v>
      </c>
      <c r="EF4" s="13"/>
      <c r="EG4" s="10" t="s">
        <v>62</v>
      </c>
      <c r="EH4" s="10"/>
      <c r="EI4" s="12" t="s">
        <v>63</v>
      </c>
      <c r="EJ4" s="13"/>
      <c r="EK4" s="10" t="s">
        <v>62</v>
      </c>
      <c r="EL4" s="11"/>
      <c r="EM4" s="12" t="s">
        <v>63</v>
      </c>
      <c r="EN4" s="13"/>
      <c r="EO4" s="10" t="s">
        <v>62</v>
      </c>
      <c r="EP4" s="11"/>
      <c r="EQ4" s="28" t="s">
        <v>63</v>
      </c>
      <c r="ER4" s="171"/>
      <c r="ES4" s="9"/>
      <c r="ET4" s="10" t="s">
        <v>62</v>
      </c>
      <c r="EU4" s="11"/>
      <c r="EV4" s="12" t="s">
        <v>63</v>
      </c>
      <c r="EW4" s="13"/>
      <c r="EX4" s="10" t="s">
        <v>62</v>
      </c>
      <c r="EY4" s="10"/>
      <c r="EZ4" s="12" t="s">
        <v>63</v>
      </c>
      <c r="FA4" s="13"/>
      <c r="FB4" s="10" t="s">
        <v>62</v>
      </c>
      <c r="FC4" s="10"/>
      <c r="FD4" s="12" t="s">
        <v>63</v>
      </c>
      <c r="FE4" s="13"/>
      <c r="FF4" s="10" t="s">
        <v>62</v>
      </c>
      <c r="FG4" s="11"/>
      <c r="FH4" s="12" t="s">
        <v>63</v>
      </c>
      <c r="FI4" s="13"/>
      <c r="FJ4" s="10" t="s">
        <v>62</v>
      </c>
      <c r="FK4" s="11"/>
      <c r="FL4" s="28" t="s">
        <v>63</v>
      </c>
      <c r="FM4" s="4"/>
      <c r="FN4" s="9"/>
      <c r="FO4" s="10" t="s">
        <v>62</v>
      </c>
      <c r="FP4" s="11"/>
      <c r="FQ4" s="12" t="s">
        <v>63</v>
      </c>
      <c r="FR4" s="13"/>
      <c r="FS4" s="10" t="s">
        <v>62</v>
      </c>
      <c r="FT4" s="10"/>
      <c r="FU4" s="12" t="s">
        <v>63</v>
      </c>
      <c r="FV4" s="13"/>
      <c r="FW4" s="10" t="s">
        <v>62</v>
      </c>
      <c r="FX4" s="10"/>
      <c r="FY4" s="12" t="s">
        <v>63</v>
      </c>
      <c r="FZ4" s="13"/>
      <c r="GA4" s="10" t="s">
        <v>62</v>
      </c>
      <c r="GB4" s="11"/>
      <c r="GC4" s="12" t="s">
        <v>63</v>
      </c>
      <c r="GD4" s="13"/>
      <c r="GE4" s="10" t="s">
        <v>62</v>
      </c>
      <c r="GF4" s="11"/>
      <c r="GG4" s="28" t="s">
        <v>63</v>
      </c>
      <c r="GH4" s="4"/>
    </row>
    <row r="5" spans="1:190">
      <c r="A5" s="171"/>
      <c r="B5" s="14" t="s">
        <v>59</v>
      </c>
      <c r="C5" s="15"/>
      <c r="D5" s="16" t="s">
        <v>64</v>
      </c>
      <c r="E5" s="17" t="s">
        <v>6</v>
      </c>
      <c r="F5" s="18" t="s">
        <v>59</v>
      </c>
      <c r="G5" s="15"/>
      <c r="H5" s="16" t="s">
        <v>64</v>
      </c>
      <c r="I5" s="17" t="s">
        <v>6</v>
      </c>
      <c r="J5" s="18" t="s">
        <v>59</v>
      </c>
      <c r="K5" s="15"/>
      <c r="L5" s="16" t="s">
        <v>64</v>
      </c>
      <c r="M5" s="17" t="s">
        <v>6</v>
      </c>
      <c r="N5" s="18" t="s">
        <v>59</v>
      </c>
      <c r="O5" s="15"/>
      <c r="P5" s="16" t="s">
        <v>64</v>
      </c>
      <c r="Q5" s="17" t="s">
        <v>6</v>
      </c>
      <c r="R5" s="18" t="s">
        <v>59</v>
      </c>
      <c r="S5" s="15"/>
      <c r="T5" s="16" t="s">
        <v>64</v>
      </c>
      <c r="U5" s="29" t="s">
        <v>6</v>
      </c>
      <c r="V5" s="171"/>
      <c r="W5" s="14" t="s">
        <v>59</v>
      </c>
      <c r="X5" s="15"/>
      <c r="Y5" s="16" t="s">
        <v>64</v>
      </c>
      <c r="Z5" s="17" t="s">
        <v>6</v>
      </c>
      <c r="AA5" s="18" t="s">
        <v>59</v>
      </c>
      <c r="AB5" s="15"/>
      <c r="AC5" s="16" t="s">
        <v>64</v>
      </c>
      <c r="AD5" s="17" t="s">
        <v>6</v>
      </c>
      <c r="AE5" s="18" t="s">
        <v>59</v>
      </c>
      <c r="AF5" s="15"/>
      <c r="AG5" s="16" t="s">
        <v>64</v>
      </c>
      <c r="AH5" s="17" t="s">
        <v>6</v>
      </c>
      <c r="AI5" s="18" t="s">
        <v>59</v>
      </c>
      <c r="AJ5" s="15"/>
      <c r="AK5" s="16" t="s">
        <v>64</v>
      </c>
      <c r="AL5" s="17" t="s">
        <v>6</v>
      </c>
      <c r="AM5" s="18" t="s">
        <v>59</v>
      </c>
      <c r="AN5" s="15"/>
      <c r="AO5" s="16" t="s">
        <v>64</v>
      </c>
      <c r="AP5" s="29" t="s">
        <v>6</v>
      </c>
      <c r="AQ5" s="171"/>
      <c r="AR5" s="14" t="s">
        <v>59</v>
      </c>
      <c r="AS5" s="15"/>
      <c r="AT5" s="16" t="s">
        <v>64</v>
      </c>
      <c r="AU5" s="17" t="s">
        <v>6</v>
      </c>
      <c r="AV5" s="18" t="s">
        <v>59</v>
      </c>
      <c r="AW5" s="15"/>
      <c r="AX5" s="16" t="s">
        <v>64</v>
      </c>
      <c r="AY5" s="17" t="s">
        <v>6</v>
      </c>
      <c r="AZ5" s="18" t="s">
        <v>59</v>
      </c>
      <c r="BA5" s="15"/>
      <c r="BB5" s="16" t="s">
        <v>64</v>
      </c>
      <c r="BC5" s="17" t="s">
        <v>6</v>
      </c>
      <c r="BD5" s="18" t="s">
        <v>59</v>
      </c>
      <c r="BE5" s="15"/>
      <c r="BF5" s="16" t="s">
        <v>64</v>
      </c>
      <c r="BG5" s="17" t="s">
        <v>6</v>
      </c>
      <c r="BH5" s="18" t="s">
        <v>59</v>
      </c>
      <c r="BI5" s="15"/>
      <c r="BJ5" s="16" t="s">
        <v>64</v>
      </c>
      <c r="BK5" s="29" t="s">
        <v>6</v>
      </c>
      <c r="BL5" s="171"/>
      <c r="BM5" s="14" t="s">
        <v>59</v>
      </c>
      <c r="BN5" s="15"/>
      <c r="BO5" s="16" t="s">
        <v>64</v>
      </c>
      <c r="BP5" s="17" t="s">
        <v>6</v>
      </c>
      <c r="BQ5" s="18" t="s">
        <v>59</v>
      </c>
      <c r="BR5" s="15"/>
      <c r="BS5" s="16" t="s">
        <v>64</v>
      </c>
      <c r="BT5" s="17" t="s">
        <v>6</v>
      </c>
      <c r="BU5" s="18" t="s">
        <v>59</v>
      </c>
      <c r="BV5" s="15"/>
      <c r="BW5" s="16" t="s">
        <v>64</v>
      </c>
      <c r="BX5" s="17" t="s">
        <v>6</v>
      </c>
      <c r="BY5" s="18" t="s">
        <v>59</v>
      </c>
      <c r="BZ5" s="15"/>
      <c r="CA5" s="16" t="s">
        <v>64</v>
      </c>
      <c r="CB5" s="17" t="s">
        <v>6</v>
      </c>
      <c r="CC5" s="18" t="s">
        <v>59</v>
      </c>
      <c r="CD5" s="15"/>
      <c r="CE5" s="16" t="s">
        <v>64</v>
      </c>
      <c r="CF5" s="29" t="s">
        <v>6</v>
      </c>
      <c r="CG5" s="171"/>
      <c r="CH5" s="14" t="s">
        <v>59</v>
      </c>
      <c r="CI5" s="15"/>
      <c r="CJ5" s="16" t="s">
        <v>64</v>
      </c>
      <c r="CK5" s="17" t="s">
        <v>6</v>
      </c>
      <c r="CL5" s="18" t="s">
        <v>59</v>
      </c>
      <c r="CM5" s="15"/>
      <c r="CN5" s="16" t="s">
        <v>64</v>
      </c>
      <c r="CO5" s="17" t="s">
        <v>6</v>
      </c>
      <c r="CP5" s="18" t="s">
        <v>59</v>
      </c>
      <c r="CQ5" s="15"/>
      <c r="CR5" s="16" t="s">
        <v>64</v>
      </c>
      <c r="CS5" s="17" t="s">
        <v>6</v>
      </c>
      <c r="CT5" s="18" t="s">
        <v>59</v>
      </c>
      <c r="CU5" s="15"/>
      <c r="CV5" s="16" t="s">
        <v>64</v>
      </c>
      <c r="CW5" s="17" t="s">
        <v>6</v>
      </c>
      <c r="CX5" s="18" t="s">
        <v>59</v>
      </c>
      <c r="CY5" s="15"/>
      <c r="CZ5" s="16" t="s">
        <v>64</v>
      </c>
      <c r="DA5" s="29" t="s">
        <v>6</v>
      </c>
      <c r="DB5" s="171"/>
      <c r="DC5" s="14" t="s">
        <v>59</v>
      </c>
      <c r="DD5" s="15"/>
      <c r="DE5" s="16" t="s">
        <v>64</v>
      </c>
      <c r="DF5" s="17" t="s">
        <v>6</v>
      </c>
      <c r="DG5" s="18" t="s">
        <v>59</v>
      </c>
      <c r="DH5" s="15"/>
      <c r="DI5" s="16" t="s">
        <v>64</v>
      </c>
      <c r="DJ5" s="17" t="s">
        <v>6</v>
      </c>
      <c r="DK5" s="18" t="s">
        <v>59</v>
      </c>
      <c r="DL5" s="15"/>
      <c r="DM5" s="16" t="s">
        <v>64</v>
      </c>
      <c r="DN5" s="17" t="s">
        <v>6</v>
      </c>
      <c r="DO5" s="18" t="s">
        <v>59</v>
      </c>
      <c r="DP5" s="15"/>
      <c r="DQ5" s="16" t="s">
        <v>64</v>
      </c>
      <c r="DR5" s="17" t="s">
        <v>6</v>
      </c>
      <c r="DS5" s="18" t="s">
        <v>59</v>
      </c>
      <c r="DT5" s="15"/>
      <c r="DU5" s="16" t="s">
        <v>64</v>
      </c>
      <c r="DV5" s="29" t="s">
        <v>6</v>
      </c>
      <c r="DW5" s="171"/>
      <c r="DX5" s="14" t="s">
        <v>59</v>
      </c>
      <c r="DY5" s="15"/>
      <c r="DZ5" s="16" t="s">
        <v>64</v>
      </c>
      <c r="EA5" s="17" t="s">
        <v>6</v>
      </c>
      <c r="EB5" s="18" t="s">
        <v>59</v>
      </c>
      <c r="EC5" s="15"/>
      <c r="ED5" s="16" t="s">
        <v>64</v>
      </c>
      <c r="EE5" s="17" t="s">
        <v>6</v>
      </c>
      <c r="EF5" s="18" t="s">
        <v>59</v>
      </c>
      <c r="EG5" s="15"/>
      <c r="EH5" s="16" t="s">
        <v>64</v>
      </c>
      <c r="EI5" s="17" t="s">
        <v>6</v>
      </c>
      <c r="EJ5" s="18" t="s">
        <v>59</v>
      </c>
      <c r="EK5" s="15"/>
      <c r="EL5" s="16" t="s">
        <v>64</v>
      </c>
      <c r="EM5" s="17" t="s">
        <v>6</v>
      </c>
      <c r="EN5" s="18" t="s">
        <v>59</v>
      </c>
      <c r="EO5" s="15"/>
      <c r="EP5" s="16" t="s">
        <v>64</v>
      </c>
      <c r="EQ5" s="29" t="s">
        <v>6</v>
      </c>
      <c r="ER5" s="171"/>
      <c r="ES5" s="14" t="s">
        <v>59</v>
      </c>
      <c r="ET5" s="15"/>
      <c r="EU5" s="16" t="s">
        <v>64</v>
      </c>
      <c r="EV5" s="17" t="s">
        <v>6</v>
      </c>
      <c r="EW5" s="18" t="s">
        <v>59</v>
      </c>
      <c r="EX5" s="15"/>
      <c r="EY5" s="16" t="s">
        <v>64</v>
      </c>
      <c r="EZ5" s="17" t="s">
        <v>6</v>
      </c>
      <c r="FA5" s="18" t="s">
        <v>59</v>
      </c>
      <c r="FB5" s="15"/>
      <c r="FC5" s="16" t="s">
        <v>64</v>
      </c>
      <c r="FD5" s="17" t="s">
        <v>6</v>
      </c>
      <c r="FE5" s="18" t="s">
        <v>59</v>
      </c>
      <c r="FF5" s="15"/>
      <c r="FG5" s="16" t="s">
        <v>64</v>
      </c>
      <c r="FH5" s="17" t="s">
        <v>6</v>
      </c>
      <c r="FI5" s="18" t="s">
        <v>59</v>
      </c>
      <c r="FJ5" s="15"/>
      <c r="FK5" s="16" t="s">
        <v>64</v>
      </c>
      <c r="FL5" s="29" t="s">
        <v>6</v>
      </c>
      <c r="FM5" s="4"/>
      <c r="FN5" s="14" t="s">
        <v>59</v>
      </c>
      <c r="FO5" s="15"/>
      <c r="FP5" s="16" t="s">
        <v>64</v>
      </c>
      <c r="FQ5" s="17" t="s">
        <v>6</v>
      </c>
      <c r="FR5" s="18" t="s">
        <v>59</v>
      </c>
      <c r="FS5" s="15"/>
      <c r="FT5" s="16" t="s">
        <v>64</v>
      </c>
      <c r="FU5" s="17" t="s">
        <v>6</v>
      </c>
      <c r="FV5" s="18" t="s">
        <v>59</v>
      </c>
      <c r="FW5" s="15"/>
      <c r="FX5" s="16" t="s">
        <v>64</v>
      </c>
      <c r="FY5" s="17" t="s">
        <v>6</v>
      </c>
      <c r="FZ5" s="18" t="s">
        <v>59</v>
      </c>
      <c r="GA5" s="15"/>
      <c r="GB5" s="16" t="s">
        <v>64</v>
      </c>
      <c r="GC5" s="17" t="s">
        <v>6</v>
      </c>
      <c r="GD5" s="18" t="s">
        <v>59</v>
      </c>
      <c r="GE5" s="15"/>
      <c r="GF5" s="16" t="s">
        <v>64</v>
      </c>
      <c r="GG5" s="29" t="s">
        <v>6</v>
      </c>
      <c r="GH5" s="4"/>
    </row>
    <row r="6" spans="1:190">
      <c r="A6" s="173"/>
      <c r="B6" s="180"/>
      <c r="C6" s="178"/>
      <c r="D6" s="178"/>
      <c r="E6" s="181"/>
      <c r="F6" s="178"/>
      <c r="G6" s="178"/>
      <c r="H6" s="178"/>
      <c r="I6" s="181"/>
      <c r="J6" s="182"/>
      <c r="K6" s="183"/>
      <c r="L6" s="183"/>
      <c r="M6" s="181"/>
      <c r="N6" s="182"/>
      <c r="O6" s="183"/>
      <c r="P6" s="183"/>
      <c r="Q6" s="181"/>
      <c r="R6" s="182"/>
      <c r="S6" s="183"/>
      <c r="T6" s="183"/>
      <c r="U6" s="184"/>
      <c r="V6" s="185"/>
      <c r="W6" s="180"/>
      <c r="X6" s="178"/>
      <c r="Y6" s="178"/>
      <c r="Z6" s="181"/>
      <c r="AA6" s="178"/>
      <c r="AB6" s="178"/>
      <c r="AC6" s="178"/>
      <c r="AD6" s="181"/>
      <c r="AE6" s="182"/>
      <c r="AF6" s="183"/>
      <c r="AG6" s="183"/>
      <c r="AH6" s="181"/>
      <c r="AI6" s="182"/>
      <c r="AJ6" s="183"/>
      <c r="AK6" s="183"/>
      <c r="AL6" s="181"/>
      <c r="AM6" s="182"/>
      <c r="AN6" s="183"/>
      <c r="AO6" s="183"/>
      <c r="AP6" s="184"/>
      <c r="AQ6" s="185"/>
      <c r="AR6" s="180"/>
      <c r="AS6" s="178"/>
      <c r="AT6" s="178"/>
      <c r="AU6" s="181"/>
      <c r="AV6" s="178"/>
      <c r="AW6" s="178"/>
      <c r="AX6" s="178"/>
      <c r="AY6" s="181"/>
      <c r="AZ6" s="182"/>
      <c r="BA6" s="183"/>
      <c r="BB6" s="183"/>
      <c r="BC6" s="181"/>
      <c r="BD6" s="182"/>
      <c r="BE6" s="183"/>
      <c r="BF6" s="183"/>
      <c r="BG6" s="181"/>
      <c r="BH6" s="182"/>
      <c r="BI6" s="183"/>
      <c r="BJ6" s="183"/>
      <c r="BK6" s="184"/>
      <c r="BL6" s="185"/>
      <c r="BM6" s="180"/>
      <c r="BN6" s="178"/>
      <c r="BO6" s="178"/>
      <c r="BP6" s="181"/>
      <c r="BQ6" s="178"/>
      <c r="BR6" s="178"/>
      <c r="BS6" s="178"/>
      <c r="BT6" s="181"/>
      <c r="BU6" s="182"/>
      <c r="BV6" s="183"/>
      <c r="BW6" s="183"/>
      <c r="BX6" s="181"/>
      <c r="BY6" s="182"/>
      <c r="BZ6" s="183"/>
      <c r="CA6" s="183"/>
      <c r="CB6" s="181"/>
      <c r="CC6" s="182"/>
      <c r="CD6" s="183"/>
      <c r="CE6" s="183"/>
      <c r="CF6" s="184"/>
      <c r="CG6" s="185"/>
      <c r="CH6" s="180"/>
      <c r="CI6" s="178"/>
      <c r="CJ6" s="178"/>
      <c r="CK6" s="181"/>
      <c r="CL6" s="178"/>
      <c r="CM6" s="178"/>
      <c r="CN6" s="178"/>
      <c r="CO6" s="181"/>
      <c r="CP6" s="182"/>
      <c r="CQ6" s="183"/>
      <c r="CR6" s="183"/>
      <c r="CS6" s="181"/>
      <c r="CT6" s="182"/>
      <c r="CU6" s="183"/>
      <c r="CV6" s="183"/>
      <c r="CW6" s="181"/>
      <c r="CX6" s="182"/>
      <c r="CY6" s="183"/>
      <c r="CZ6" s="183"/>
      <c r="DA6" s="184"/>
      <c r="DB6" s="185"/>
      <c r="DC6" s="180"/>
      <c r="DD6" s="178"/>
      <c r="DE6" s="178"/>
      <c r="DF6" s="181"/>
      <c r="DG6" s="178"/>
      <c r="DH6" s="178"/>
      <c r="DI6" s="178"/>
      <c r="DJ6" s="181"/>
      <c r="DK6" s="182"/>
      <c r="DL6" s="183"/>
      <c r="DM6" s="183"/>
      <c r="DN6" s="181"/>
      <c r="DO6" s="182"/>
      <c r="DP6" s="183"/>
      <c r="DQ6" s="183"/>
      <c r="DR6" s="181"/>
      <c r="DS6" s="182"/>
      <c r="DT6" s="183"/>
      <c r="DU6" s="183"/>
      <c r="DV6" s="184"/>
      <c r="DW6" s="185"/>
      <c r="DX6" s="180"/>
      <c r="DY6" s="178"/>
      <c r="DZ6" s="178"/>
      <c r="EA6" s="181"/>
      <c r="EB6" s="178"/>
      <c r="EC6" s="178"/>
      <c r="ED6" s="178"/>
      <c r="EE6" s="181"/>
      <c r="EF6" s="182"/>
      <c r="EG6" s="183"/>
      <c r="EH6" s="183"/>
      <c r="EI6" s="181"/>
      <c r="EJ6" s="182"/>
      <c r="EK6" s="183"/>
      <c r="EL6" s="183"/>
      <c r="EM6" s="181"/>
      <c r="EN6" s="182"/>
      <c r="EO6" s="183"/>
      <c r="EP6" s="183"/>
      <c r="EQ6" s="184"/>
      <c r="ER6" s="185"/>
      <c r="ES6" s="180"/>
      <c r="ET6" s="178"/>
      <c r="EU6" s="178"/>
      <c r="EV6" s="181"/>
      <c r="EW6" s="178"/>
      <c r="EX6" s="178"/>
      <c r="EY6" s="178"/>
      <c r="EZ6" s="181"/>
      <c r="FA6" s="182"/>
      <c r="FB6" s="183"/>
      <c r="FC6" s="183"/>
      <c r="FD6" s="181"/>
      <c r="FE6" s="182"/>
      <c r="FF6" s="183"/>
      <c r="FG6" s="183"/>
      <c r="FH6" s="181"/>
      <c r="FI6" s="182"/>
      <c r="FJ6" s="183"/>
      <c r="FK6" s="183"/>
      <c r="FL6" s="184"/>
      <c r="FM6" s="31"/>
      <c r="FN6" s="19"/>
      <c r="FO6" s="7"/>
      <c r="FP6" s="7"/>
      <c r="FQ6" s="20"/>
      <c r="FR6" s="7"/>
      <c r="FS6" s="7"/>
      <c r="FT6" s="7"/>
      <c r="FU6" s="20"/>
      <c r="FV6" s="22"/>
      <c r="FW6" s="27"/>
      <c r="FX6" s="27"/>
      <c r="FY6" s="20"/>
      <c r="FZ6" s="22"/>
      <c r="GA6" s="27"/>
      <c r="GB6" s="27"/>
      <c r="GC6" s="20"/>
      <c r="GD6" s="22" t="s">
        <v>29</v>
      </c>
      <c r="GE6" s="27">
        <v>2201</v>
      </c>
      <c r="GF6" s="27" t="s">
        <v>29</v>
      </c>
      <c r="GG6" s="30" t="s">
        <v>29</v>
      </c>
      <c r="GH6" s="31">
        <v>2150</v>
      </c>
    </row>
    <row r="7" spans="1:190">
      <c r="A7" s="173"/>
      <c r="B7" s="180" t="s">
        <v>29</v>
      </c>
      <c r="C7" s="178">
        <v>1</v>
      </c>
      <c r="D7" s="178" t="s">
        <v>29</v>
      </c>
      <c r="E7" s="186" t="s">
        <v>29</v>
      </c>
      <c r="F7" s="178">
        <v>0</v>
      </c>
      <c r="G7" s="178">
        <v>51</v>
      </c>
      <c r="H7" s="178">
        <v>51</v>
      </c>
      <c r="I7" s="186">
        <v>527866</v>
      </c>
      <c r="J7" s="182">
        <v>1</v>
      </c>
      <c r="K7" s="178">
        <v>101</v>
      </c>
      <c r="L7" s="178">
        <v>1</v>
      </c>
      <c r="M7" s="186">
        <v>1051937</v>
      </c>
      <c r="N7" s="182">
        <v>1</v>
      </c>
      <c r="O7" s="178">
        <v>151</v>
      </c>
      <c r="P7" s="178">
        <v>51</v>
      </c>
      <c r="Q7" s="186">
        <v>1577731</v>
      </c>
      <c r="R7" s="182">
        <v>2</v>
      </c>
      <c r="S7" s="178">
        <v>201</v>
      </c>
      <c r="T7" s="178">
        <v>1</v>
      </c>
      <c r="U7" s="187">
        <v>2102655</v>
      </c>
      <c r="V7" s="185">
        <v>1050</v>
      </c>
      <c r="W7" s="180">
        <v>2</v>
      </c>
      <c r="X7" s="178">
        <v>251</v>
      </c>
      <c r="Y7" s="178">
        <v>51</v>
      </c>
      <c r="Z7" s="186">
        <v>2626775</v>
      </c>
      <c r="AA7" s="178">
        <v>3</v>
      </c>
      <c r="AB7" s="178">
        <v>301</v>
      </c>
      <c r="AC7" s="178">
        <v>1</v>
      </c>
      <c r="AD7" s="186">
        <v>3150896</v>
      </c>
      <c r="AE7" s="182">
        <v>3</v>
      </c>
      <c r="AF7" s="178">
        <v>351</v>
      </c>
      <c r="AG7" s="178">
        <v>51</v>
      </c>
      <c r="AH7" s="186">
        <v>3675017</v>
      </c>
      <c r="AI7" s="182">
        <v>4</v>
      </c>
      <c r="AJ7" s="178">
        <v>401</v>
      </c>
      <c r="AK7" s="178">
        <v>1</v>
      </c>
      <c r="AL7" s="186">
        <v>4199616</v>
      </c>
      <c r="AM7" s="182">
        <v>4</v>
      </c>
      <c r="AN7" s="178">
        <v>451</v>
      </c>
      <c r="AO7" s="178">
        <v>51</v>
      </c>
      <c r="AP7" s="187">
        <v>4724622</v>
      </c>
      <c r="AQ7" s="185">
        <v>1050</v>
      </c>
      <c r="AR7" s="180">
        <v>5</v>
      </c>
      <c r="AS7" s="178">
        <v>501</v>
      </c>
      <c r="AT7" s="178">
        <v>1</v>
      </c>
      <c r="AU7" s="186">
        <v>5249629</v>
      </c>
      <c r="AV7" s="178">
        <v>5</v>
      </c>
      <c r="AW7" s="178">
        <v>551</v>
      </c>
      <c r="AX7" s="178">
        <v>51</v>
      </c>
      <c r="AY7" s="186">
        <v>5774393</v>
      </c>
      <c r="AZ7" s="182">
        <v>6</v>
      </c>
      <c r="BA7" s="178">
        <v>601</v>
      </c>
      <c r="BB7" s="178">
        <v>1</v>
      </c>
      <c r="BC7" s="186">
        <v>6299022</v>
      </c>
      <c r="BD7" s="182">
        <v>6</v>
      </c>
      <c r="BE7" s="178">
        <v>651</v>
      </c>
      <c r="BF7" s="178">
        <v>51</v>
      </c>
      <c r="BG7" s="186">
        <v>6823650</v>
      </c>
      <c r="BH7" s="182">
        <v>7</v>
      </c>
      <c r="BI7" s="178">
        <v>701</v>
      </c>
      <c r="BJ7" s="178">
        <v>1</v>
      </c>
      <c r="BK7" s="187">
        <v>7348279</v>
      </c>
      <c r="BL7" s="185">
        <v>1050</v>
      </c>
      <c r="BM7" s="180">
        <v>7</v>
      </c>
      <c r="BN7" s="178">
        <v>751</v>
      </c>
      <c r="BO7" s="178">
        <v>51</v>
      </c>
      <c r="BP7" s="186">
        <v>7873372</v>
      </c>
      <c r="BQ7" s="178">
        <v>8</v>
      </c>
      <c r="BR7" s="178">
        <v>801</v>
      </c>
      <c r="BS7" s="178">
        <v>1</v>
      </c>
      <c r="BT7" s="186">
        <v>8398484</v>
      </c>
      <c r="BU7" s="182">
        <v>8</v>
      </c>
      <c r="BV7" s="178">
        <v>851</v>
      </c>
      <c r="BW7" s="178">
        <v>51</v>
      </c>
      <c r="BX7" s="186">
        <v>8923596</v>
      </c>
      <c r="BY7" s="182">
        <v>9</v>
      </c>
      <c r="BZ7" s="178">
        <v>901</v>
      </c>
      <c r="CA7" s="178">
        <v>1</v>
      </c>
      <c r="CB7" s="186">
        <v>9448622</v>
      </c>
      <c r="CC7" s="182">
        <v>9</v>
      </c>
      <c r="CD7" s="178">
        <v>951</v>
      </c>
      <c r="CE7" s="178">
        <v>51</v>
      </c>
      <c r="CF7" s="187">
        <v>9973376</v>
      </c>
      <c r="CG7" s="185">
        <v>1050</v>
      </c>
      <c r="CH7" s="180">
        <v>10</v>
      </c>
      <c r="CI7" s="178">
        <v>1001</v>
      </c>
      <c r="CJ7" s="178">
        <v>1</v>
      </c>
      <c r="CK7" s="186">
        <v>10498130</v>
      </c>
      <c r="CL7" s="178" t="s">
        <v>29</v>
      </c>
      <c r="CM7" s="178">
        <v>1051</v>
      </c>
      <c r="CN7" s="178" t="s">
        <v>29</v>
      </c>
      <c r="CO7" s="186" t="s">
        <v>29</v>
      </c>
      <c r="CP7" s="182" t="s">
        <v>29</v>
      </c>
      <c r="CQ7" s="178">
        <v>1101</v>
      </c>
      <c r="CR7" s="178" t="s">
        <v>29</v>
      </c>
      <c r="CS7" s="186" t="s">
        <v>29</v>
      </c>
      <c r="CT7" s="182" t="s">
        <v>29</v>
      </c>
      <c r="CU7" s="178">
        <v>1151</v>
      </c>
      <c r="CV7" s="178" t="s">
        <v>29</v>
      </c>
      <c r="CW7" s="186" t="s">
        <v>29</v>
      </c>
      <c r="CX7" s="182" t="s">
        <v>29</v>
      </c>
      <c r="CY7" s="178">
        <v>1201</v>
      </c>
      <c r="CZ7" s="178" t="s">
        <v>29</v>
      </c>
      <c r="DA7" s="187" t="s">
        <v>29</v>
      </c>
      <c r="DB7" s="185"/>
      <c r="DC7" s="180"/>
      <c r="DD7" s="178"/>
      <c r="DE7" s="178"/>
      <c r="DF7" s="186"/>
      <c r="DG7" s="178"/>
      <c r="DH7" s="178"/>
      <c r="DI7" s="178"/>
      <c r="DJ7" s="186"/>
      <c r="DK7" s="182"/>
      <c r="DL7" s="178"/>
      <c r="DM7" s="178"/>
      <c r="DN7" s="186"/>
      <c r="DO7" s="182"/>
      <c r="DP7" s="178"/>
      <c r="DQ7" s="178"/>
      <c r="DR7" s="186"/>
      <c r="DS7" s="182"/>
      <c r="DT7" s="178"/>
      <c r="DU7" s="178"/>
      <c r="DV7" s="187"/>
      <c r="DW7" s="185"/>
      <c r="DX7" s="180"/>
      <c r="DY7" s="178"/>
      <c r="DZ7" s="178"/>
      <c r="EA7" s="186"/>
      <c r="EB7" s="178"/>
      <c r="EC7" s="178"/>
      <c r="ED7" s="178"/>
      <c r="EE7" s="186"/>
      <c r="EF7" s="182"/>
      <c r="EG7" s="178"/>
      <c r="EH7" s="178"/>
      <c r="EI7" s="186"/>
      <c r="EJ7" s="182"/>
      <c r="EK7" s="178"/>
      <c r="EL7" s="178"/>
      <c r="EM7" s="186"/>
      <c r="EN7" s="182"/>
      <c r="EO7" s="178"/>
      <c r="EP7" s="178"/>
      <c r="EQ7" s="187"/>
      <c r="ER7" s="185"/>
      <c r="ES7" s="180"/>
      <c r="ET7" s="178"/>
      <c r="EU7" s="178"/>
      <c r="EV7" s="186"/>
      <c r="EW7" s="178"/>
      <c r="EX7" s="178"/>
      <c r="EY7" s="178"/>
      <c r="EZ7" s="186"/>
      <c r="FA7" s="182"/>
      <c r="FB7" s="178"/>
      <c r="FC7" s="178"/>
      <c r="FD7" s="186"/>
      <c r="FE7" s="182"/>
      <c r="FF7" s="178"/>
      <c r="FG7" s="178"/>
      <c r="FH7" s="186"/>
      <c r="FI7" s="182"/>
      <c r="FJ7" s="178"/>
      <c r="FK7" s="178"/>
      <c r="FL7" s="187"/>
      <c r="FM7" s="31"/>
      <c r="FN7" s="19"/>
      <c r="FO7" s="7"/>
      <c r="FP7" s="7"/>
      <c r="FQ7" s="21"/>
      <c r="FR7" s="7"/>
      <c r="FS7" s="7"/>
      <c r="FT7" s="7"/>
      <c r="FU7" s="21"/>
      <c r="FV7" s="22"/>
      <c r="FW7" s="7"/>
      <c r="FX7" s="7"/>
      <c r="FY7" s="21"/>
      <c r="FZ7" s="22"/>
      <c r="GA7" s="7"/>
      <c r="GB7" s="7"/>
      <c r="GC7" s="21"/>
      <c r="GD7" s="22" t="s">
        <v>29</v>
      </c>
      <c r="GE7" s="7">
        <v>2202</v>
      </c>
      <c r="GF7" s="7" t="s">
        <v>29</v>
      </c>
      <c r="GG7" s="32" t="s">
        <v>29</v>
      </c>
      <c r="GH7" s="31">
        <v>2150</v>
      </c>
    </row>
    <row r="8" spans="1:190">
      <c r="A8" s="173"/>
      <c r="B8" s="180" t="s">
        <v>29</v>
      </c>
      <c r="C8" s="178">
        <v>2</v>
      </c>
      <c r="D8" s="178" t="s">
        <v>29</v>
      </c>
      <c r="E8" s="186" t="s">
        <v>29</v>
      </c>
      <c r="F8" s="178">
        <v>0</v>
      </c>
      <c r="G8" s="178">
        <v>52</v>
      </c>
      <c r="H8" s="178">
        <v>52</v>
      </c>
      <c r="I8" s="186">
        <v>538246</v>
      </c>
      <c r="J8" s="182">
        <v>1</v>
      </c>
      <c r="K8" s="178">
        <v>102</v>
      </c>
      <c r="L8" s="178">
        <v>2</v>
      </c>
      <c r="M8" s="186">
        <v>1062452</v>
      </c>
      <c r="N8" s="182">
        <v>1</v>
      </c>
      <c r="O8" s="178">
        <v>152</v>
      </c>
      <c r="P8" s="178">
        <v>52</v>
      </c>
      <c r="Q8" s="186">
        <v>1588247</v>
      </c>
      <c r="R8" s="182">
        <v>2</v>
      </c>
      <c r="S8" s="178">
        <v>202</v>
      </c>
      <c r="T8" s="178">
        <v>2</v>
      </c>
      <c r="U8" s="187">
        <v>2113137</v>
      </c>
      <c r="V8" s="185">
        <v>1050</v>
      </c>
      <c r="W8" s="180">
        <v>2</v>
      </c>
      <c r="X8" s="178">
        <v>252</v>
      </c>
      <c r="Y8" s="178">
        <v>52</v>
      </c>
      <c r="Z8" s="186">
        <v>2637258</v>
      </c>
      <c r="AA8" s="178">
        <v>3</v>
      </c>
      <c r="AB8" s="178">
        <v>302</v>
      </c>
      <c r="AC8" s="178">
        <v>2</v>
      </c>
      <c r="AD8" s="186">
        <v>3161378</v>
      </c>
      <c r="AE8" s="182">
        <v>3</v>
      </c>
      <c r="AF8" s="178">
        <v>352</v>
      </c>
      <c r="AG8" s="178">
        <v>52</v>
      </c>
      <c r="AH8" s="186">
        <v>3685499</v>
      </c>
      <c r="AI8" s="182">
        <v>4</v>
      </c>
      <c r="AJ8" s="178">
        <v>402</v>
      </c>
      <c r="AK8" s="178">
        <v>2</v>
      </c>
      <c r="AL8" s="186">
        <v>4210116</v>
      </c>
      <c r="AM8" s="182">
        <v>4</v>
      </c>
      <c r="AN8" s="178">
        <v>452</v>
      </c>
      <c r="AO8" s="178">
        <v>52</v>
      </c>
      <c r="AP8" s="187">
        <v>4735122</v>
      </c>
      <c r="AQ8" s="185">
        <v>1050</v>
      </c>
      <c r="AR8" s="180">
        <v>5</v>
      </c>
      <c r="AS8" s="178">
        <v>502</v>
      </c>
      <c r="AT8" s="178">
        <v>2</v>
      </c>
      <c r="AU8" s="186">
        <v>5260129</v>
      </c>
      <c r="AV8" s="178">
        <v>5</v>
      </c>
      <c r="AW8" s="178">
        <v>552</v>
      </c>
      <c r="AX8" s="178">
        <v>52</v>
      </c>
      <c r="AY8" s="186">
        <v>5784886</v>
      </c>
      <c r="AZ8" s="182">
        <v>6</v>
      </c>
      <c r="BA8" s="178">
        <v>602</v>
      </c>
      <c r="BB8" s="178">
        <v>2</v>
      </c>
      <c r="BC8" s="186">
        <v>6309514</v>
      </c>
      <c r="BD8" s="182">
        <v>6</v>
      </c>
      <c r="BE8" s="178">
        <v>652</v>
      </c>
      <c r="BF8" s="178">
        <v>52</v>
      </c>
      <c r="BG8" s="186">
        <v>6834143</v>
      </c>
      <c r="BH8" s="182">
        <v>7</v>
      </c>
      <c r="BI8" s="178">
        <v>702</v>
      </c>
      <c r="BJ8" s="178">
        <v>2</v>
      </c>
      <c r="BK8" s="187">
        <v>7358771</v>
      </c>
      <c r="BL8" s="185">
        <v>1050</v>
      </c>
      <c r="BM8" s="180">
        <v>7</v>
      </c>
      <c r="BN8" s="178">
        <v>752</v>
      </c>
      <c r="BO8" s="178">
        <v>52</v>
      </c>
      <c r="BP8" s="186">
        <v>7883874</v>
      </c>
      <c r="BQ8" s="178">
        <v>8</v>
      </c>
      <c r="BR8" s="178">
        <v>802</v>
      </c>
      <c r="BS8" s="178">
        <v>2</v>
      </c>
      <c r="BT8" s="186">
        <v>8408986</v>
      </c>
      <c r="BU8" s="182">
        <v>8</v>
      </c>
      <c r="BV8" s="178">
        <v>852</v>
      </c>
      <c r="BW8" s="178">
        <v>52</v>
      </c>
      <c r="BX8" s="186">
        <v>8934098</v>
      </c>
      <c r="BY8" s="182">
        <v>9</v>
      </c>
      <c r="BZ8" s="178">
        <v>902</v>
      </c>
      <c r="CA8" s="178">
        <v>2</v>
      </c>
      <c r="CB8" s="186">
        <v>9459117</v>
      </c>
      <c r="CC8" s="182">
        <v>9</v>
      </c>
      <c r="CD8" s="178">
        <v>952</v>
      </c>
      <c r="CE8" s="178">
        <v>52</v>
      </c>
      <c r="CF8" s="187">
        <v>9983871</v>
      </c>
      <c r="CG8" s="185">
        <v>1050</v>
      </c>
      <c r="CH8" s="180">
        <v>10</v>
      </c>
      <c r="CI8" s="178">
        <v>1002</v>
      </c>
      <c r="CJ8" s="178">
        <v>2</v>
      </c>
      <c r="CK8" s="186">
        <v>10508625</v>
      </c>
      <c r="CL8" s="178" t="s">
        <v>29</v>
      </c>
      <c r="CM8" s="178">
        <v>1052</v>
      </c>
      <c r="CN8" s="178" t="s">
        <v>29</v>
      </c>
      <c r="CO8" s="186" t="s">
        <v>29</v>
      </c>
      <c r="CP8" s="182" t="s">
        <v>29</v>
      </c>
      <c r="CQ8" s="178">
        <v>1102</v>
      </c>
      <c r="CR8" s="178" t="s">
        <v>29</v>
      </c>
      <c r="CS8" s="186" t="s">
        <v>29</v>
      </c>
      <c r="CT8" s="182" t="s">
        <v>29</v>
      </c>
      <c r="CU8" s="178">
        <v>1152</v>
      </c>
      <c r="CV8" s="178" t="s">
        <v>29</v>
      </c>
      <c r="CW8" s="186" t="s">
        <v>29</v>
      </c>
      <c r="CX8" s="182" t="s">
        <v>29</v>
      </c>
      <c r="CY8" s="178">
        <v>1202</v>
      </c>
      <c r="CZ8" s="178" t="s">
        <v>29</v>
      </c>
      <c r="DA8" s="187" t="s">
        <v>29</v>
      </c>
      <c r="DB8" s="185"/>
      <c r="DC8" s="180"/>
      <c r="DD8" s="178"/>
      <c r="DE8" s="178"/>
      <c r="DF8" s="186"/>
      <c r="DG8" s="178"/>
      <c r="DH8" s="178"/>
      <c r="DI8" s="178"/>
      <c r="DJ8" s="186"/>
      <c r="DK8" s="182"/>
      <c r="DL8" s="178"/>
      <c r="DM8" s="178"/>
      <c r="DN8" s="186"/>
      <c r="DO8" s="182"/>
      <c r="DP8" s="178"/>
      <c r="DQ8" s="178"/>
      <c r="DR8" s="186"/>
      <c r="DS8" s="182"/>
      <c r="DT8" s="178"/>
      <c r="DU8" s="178"/>
      <c r="DV8" s="187"/>
      <c r="DW8" s="185"/>
      <c r="DX8" s="180"/>
      <c r="DY8" s="178"/>
      <c r="DZ8" s="178"/>
      <c r="EA8" s="186"/>
      <c r="EB8" s="178"/>
      <c r="EC8" s="178"/>
      <c r="ED8" s="178"/>
      <c r="EE8" s="186"/>
      <c r="EF8" s="182"/>
      <c r="EG8" s="178"/>
      <c r="EH8" s="178"/>
      <c r="EI8" s="186"/>
      <c r="EJ8" s="182"/>
      <c r="EK8" s="178"/>
      <c r="EL8" s="178"/>
      <c r="EM8" s="186"/>
      <c r="EN8" s="182"/>
      <c r="EO8" s="178"/>
      <c r="EP8" s="178"/>
      <c r="EQ8" s="187"/>
      <c r="ER8" s="185"/>
      <c r="ES8" s="180"/>
      <c r="ET8" s="178"/>
      <c r="EU8" s="178"/>
      <c r="EV8" s="186"/>
      <c r="EW8" s="178"/>
      <c r="EX8" s="178"/>
      <c r="EY8" s="178"/>
      <c r="EZ8" s="186"/>
      <c r="FA8" s="182"/>
      <c r="FB8" s="178"/>
      <c r="FC8" s="178"/>
      <c r="FD8" s="186"/>
      <c r="FE8" s="182"/>
      <c r="FF8" s="178"/>
      <c r="FG8" s="178"/>
      <c r="FH8" s="186"/>
      <c r="FI8" s="182"/>
      <c r="FJ8" s="178"/>
      <c r="FK8" s="178"/>
      <c r="FL8" s="187"/>
      <c r="FM8" s="31"/>
      <c r="FN8" s="19"/>
      <c r="FO8" s="7"/>
      <c r="FP8" s="7"/>
      <c r="FQ8" s="21"/>
      <c r="FR8" s="7"/>
      <c r="FS8" s="7"/>
      <c r="FT8" s="7"/>
      <c r="FU8" s="21"/>
      <c r="FV8" s="22"/>
      <c r="FW8" s="7"/>
      <c r="FX8" s="7"/>
      <c r="FY8" s="21"/>
      <c r="FZ8" s="22"/>
      <c r="GA8" s="7"/>
      <c r="GB8" s="7"/>
      <c r="GC8" s="21"/>
      <c r="GD8" s="22" t="s">
        <v>29</v>
      </c>
      <c r="GE8" s="7">
        <v>2203</v>
      </c>
      <c r="GF8" s="7" t="s">
        <v>29</v>
      </c>
      <c r="GG8" s="32" t="s">
        <v>29</v>
      </c>
      <c r="GH8" s="31">
        <v>2150</v>
      </c>
    </row>
    <row r="9" spans="1:190">
      <c r="A9" s="173"/>
      <c r="B9" s="180" t="s">
        <v>29</v>
      </c>
      <c r="C9" s="178">
        <v>3</v>
      </c>
      <c r="D9" s="178" t="s">
        <v>29</v>
      </c>
      <c r="E9" s="186" t="s">
        <v>29</v>
      </c>
      <c r="F9" s="178">
        <v>0</v>
      </c>
      <c r="G9" s="178">
        <v>53</v>
      </c>
      <c r="H9" s="178">
        <v>53</v>
      </c>
      <c r="I9" s="186">
        <v>548625</v>
      </c>
      <c r="J9" s="182">
        <v>1</v>
      </c>
      <c r="K9" s="178">
        <v>103</v>
      </c>
      <c r="L9" s="178">
        <v>3</v>
      </c>
      <c r="M9" s="186">
        <v>1072968</v>
      </c>
      <c r="N9" s="182">
        <v>1</v>
      </c>
      <c r="O9" s="178">
        <v>153</v>
      </c>
      <c r="P9" s="178">
        <v>53</v>
      </c>
      <c r="Q9" s="186">
        <v>1598763</v>
      </c>
      <c r="R9" s="182">
        <v>2</v>
      </c>
      <c r="S9" s="178">
        <v>203</v>
      </c>
      <c r="T9" s="178">
        <v>3</v>
      </c>
      <c r="U9" s="187">
        <v>2123620</v>
      </c>
      <c r="V9" s="185">
        <v>1050</v>
      </c>
      <c r="W9" s="180">
        <v>2</v>
      </c>
      <c r="X9" s="178">
        <v>253</v>
      </c>
      <c r="Y9" s="178">
        <v>53</v>
      </c>
      <c r="Z9" s="186">
        <v>2647740</v>
      </c>
      <c r="AA9" s="178">
        <v>3</v>
      </c>
      <c r="AB9" s="178">
        <v>303</v>
      </c>
      <c r="AC9" s="178">
        <v>3</v>
      </c>
      <c r="AD9" s="186">
        <v>3171861</v>
      </c>
      <c r="AE9" s="182">
        <v>3</v>
      </c>
      <c r="AF9" s="178">
        <v>353</v>
      </c>
      <c r="AG9" s="178">
        <v>53</v>
      </c>
      <c r="AH9" s="186">
        <v>3695981</v>
      </c>
      <c r="AI9" s="182">
        <v>4</v>
      </c>
      <c r="AJ9" s="178">
        <v>403</v>
      </c>
      <c r="AK9" s="178">
        <v>3</v>
      </c>
      <c r="AL9" s="186">
        <v>4220616</v>
      </c>
      <c r="AM9" s="182">
        <v>4</v>
      </c>
      <c r="AN9" s="178">
        <v>453</v>
      </c>
      <c r="AO9" s="178">
        <v>53</v>
      </c>
      <c r="AP9" s="187">
        <v>4745622</v>
      </c>
      <c r="AQ9" s="185">
        <v>1050</v>
      </c>
      <c r="AR9" s="180">
        <v>5</v>
      </c>
      <c r="AS9" s="178">
        <v>503</v>
      </c>
      <c r="AT9" s="178">
        <v>3</v>
      </c>
      <c r="AU9" s="186">
        <v>5270629</v>
      </c>
      <c r="AV9" s="178">
        <v>5</v>
      </c>
      <c r="AW9" s="178">
        <v>553</v>
      </c>
      <c r="AX9" s="178">
        <v>53</v>
      </c>
      <c r="AY9" s="186">
        <v>5795378</v>
      </c>
      <c r="AZ9" s="182">
        <v>6</v>
      </c>
      <c r="BA9" s="178">
        <v>603</v>
      </c>
      <c r="BB9" s="178">
        <v>3</v>
      </c>
      <c r="BC9" s="186">
        <v>6320007</v>
      </c>
      <c r="BD9" s="182">
        <v>6</v>
      </c>
      <c r="BE9" s="178">
        <v>653</v>
      </c>
      <c r="BF9" s="178">
        <v>53</v>
      </c>
      <c r="BG9" s="186">
        <v>6844635</v>
      </c>
      <c r="BH9" s="182">
        <v>7</v>
      </c>
      <c r="BI9" s="178">
        <v>703</v>
      </c>
      <c r="BJ9" s="178">
        <v>3</v>
      </c>
      <c r="BK9" s="187">
        <v>7369264</v>
      </c>
      <c r="BL9" s="185">
        <v>1050</v>
      </c>
      <c r="BM9" s="180">
        <v>7</v>
      </c>
      <c r="BN9" s="178">
        <v>753</v>
      </c>
      <c r="BO9" s="178">
        <v>53</v>
      </c>
      <c r="BP9" s="186">
        <v>7894376</v>
      </c>
      <c r="BQ9" s="178">
        <v>8</v>
      </c>
      <c r="BR9" s="178">
        <v>803</v>
      </c>
      <c r="BS9" s="178">
        <v>3</v>
      </c>
      <c r="BT9" s="186">
        <v>8419488</v>
      </c>
      <c r="BU9" s="182">
        <v>8</v>
      </c>
      <c r="BV9" s="178">
        <v>853</v>
      </c>
      <c r="BW9" s="178">
        <v>53</v>
      </c>
      <c r="BX9" s="186">
        <v>8944600</v>
      </c>
      <c r="BY9" s="182">
        <v>9</v>
      </c>
      <c r="BZ9" s="178">
        <v>903</v>
      </c>
      <c r="CA9" s="178">
        <v>3</v>
      </c>
      <c r="CB9" s="186">
        <v>9469612</v>
      </c>
      <c r="CC9" s="182">
        <v>9</v>
      </c>
      <c r="CD9" s="178">
        <v>953</v>
      </c>
      <c r="CE9" s="178">
        <v>53</v>
      </c>
      <c r="CF9" s="187">
        <v>9994366</v>
      </c>
      <c r="CG9" s="185">
        <v>1050</v>
      </c>
      <c r="CH9" s="180">
        <v>10</v>
      </c>
      <c r="CI9" s="178">
        <v>1003</v>
      </c>
      <c r="CJ9" s="178">
        <v>3</v>
      </c>
      <c r="CK9" s="186">
        <v>10519120</v>
      </c>
      <c r="CL9" s="178" t="s">
        <v>29</v>
      </c>
      <c r="CM9" s="178">
        <v>1053</v>
      </c>
      <c r="CN9" s="178" t="s">
        <v>29</v>
      </c>
      <c r="CO9" s="186" t="s">
        <v>29</v>
      </c>
      <c r="CP9" s="182" t="s">
        <v>29</v>
      </c>
      <c r="CQ9" s="178">
        <v>1103</v>
      </c>
      <c r="CR9" s="178" t="s">
        <v>29</v>
      </c>
      <c r="CS9" s="186" t="s">
        <v>29</v>
      </c>
      <c r="CT9" s="182" t="s">
        <v>29</v>
      </c>
      <c r="CU9" s="178">
        <v>1153</v>
      </c>
      <c r="CV9" s="178" t="s">
        <v>29</v>
      </c>
      <c r="CW9" s="186" t="s">
        <v>29</v>
      </c>
      <c r="CX9" s="182" t="s">
        <v>29</v>
      </c>
      <c r="CY9" s="178">
        <v>1203</v>
      </c>
      <c r="CZ9" s="178" t="s">
        <v>29</v>
      </c>
      <c r="DA9" s="187" t="s">
        <v>29</v>
      </c>
      <c r="DB9" s="185"/>
      <c r="DC9" s="180"/>
      <c r="DD9" s="178"/>
      <c r="DE9" s="178"/>
      <c r="DF9" s="186"/>
      <c r="DG9" s="178"/>
      <c r="DH9" s="178"/>
      <c r="DI9" s="178"/>
      <c r="DJ9" s="186"/>
      <c r="DK9" s="182"/>
      <c r="DL9" s="178"/>
      <c r="DM9" s="178"/>
      <c r="DN9" s="186"/>
      <c r="DO9" s="182"/>
      <c r="DP9" s="178"/>
      <c r="DQ9" s="178"/>
      <c r="DR9" s="186"/>
      <c r="DS9" s="182"/>
      <c r="DT9" s="178"/>
      <c r="DU9" s="178"/>
      <c r="DV9" s="187"/>
      <c r="DW9" s="185"/>
      <c r="DX9" s="180"/>
      <c r="DY9" s="178"/>
      <c r="DZ9" s="178"/>
      <c r="EA9" s="186"/>
      <c r="EB9" s="178"/>
      <c r="EC9" s="178"/>
      <c r="ED9" s="178"/>
      <c r="EE9" s="186"/>
      <c r="EF9" s="182"/>
      <c r="EG9" s="178"/>
      <c r="EH9" s="178"/>
      <c r="EI9" s="186"/>
      <c r="EJ9" s="182"/>
      <c r="EK9" s="178"/>
      <c r="EL9" s="178"/>
      <c r="EM9" s="186"/>
      <c r="EN9" s="182"/>
      <c r="EO9" s="178"/>
      <c r="EP9" s="178"/>
      <c r="EQ9" s="187"/>
      <c r="ER9" s="185"/>
      <c r="ES9" s="180"/>
      <c r="ET9" s="178"/>
      <c r="EU9" s="178"/>
      <c r="EV9" s="186"/>
      <c r="EW9" s="178"/>
      <c r="EX9" s="178"/>
      <c r="EY9" s="178"/>
      <c r="EZ9" s="186"/>
      <c r="FA9" s="182"/>
      <c r="FB9" s="178"/>
      <c r="FC9" s="178"/>
      <c r="FD9" s="186"/>
      <c r="FE9" s="182"/>
      <c r="FF9" s="178"/>
      <c r="FG9" s="178"/>
      <c r="FH9" s="186"/>
      <c r="FI9" s="182"/>
      <c r="FJ9" s="178"/>
      <c r="FK9" s="178"/>
      <c r="FL9" s="187"/>
      <c r="FM9" s="31"/>
      <c r="FN9" s="19"/>
      <c r="FO9" s="7"/>
      <c r="FP9" s="7"/>
      <c r="FQ9" s="21"/>
      <c r="FR9" s="7"/>
      <c r="FS9" s="7"/>
      <c r="FT9" s="7"/>
      <c r="FU9" s="21"/>
      <c r="FV9" s="22"/>
      <c r="FW9" s="7"/>
      <c r="FX9" s="7"/>
      <c r="FY9" s="21"/>
      <c r="FZ9" s="22"/>
      <c r="GA9" s="7"/>
      <c r="GB9" s="7"/>
      <c r="GC9" s="21"/>
      <c r="GD9" s="22" t="s">
        <v>29</v>
      </c>
      <c r="GE9" s="7">
        <v>2204</v>
      </c>
      <c r="GF9" s="7" t="s">
        <v>29</v>
      </c>
      <c r="GG9" s="32" t="s">
        <v>29</v>
      </c>
      <c r="GH9" s="31">
        <v>2150</v>
      </c>
    </row>
    <row r="10" spans="1:190">
      <c r="A10" s="173"/>
      <c r="B10" s="180" t="s">
        <v>29</v>
      </c>
      <c r="C10" s="178">
        <v>4</v>
      </c>
      <c r="D10" s="178" t="s">
        <v>29</v>
      </c>
      <c r="E10" s="186" t="s">
        <v>29</v>
      </c>
      <c r="F10" s="178">
        <v>0</v>
      </c>
      <c r="G10" s="178">
        <v>54</v>
      </c>
      <c r="H10" s="178">
        <v>54</v>
      </c>
      <c r="I10" s="186">
        <v>559005</v>
      </c>
      <c r="J10" s="182">
        <v>1</v>
      </c>
      <c r="K10" s="178">
        <v>104</v>
      </c>
      <c r="L10" s="178">
        <v>4</v>
      </c>
      <c r="M10" s="186">
        <v>1083484</v>
      </c>
      <c r="N10" s="182">
        <v>1</v>
      </c>
      <c r="O10" s="178">
        <v>154</v>
      </c>
      <c r="P10" s="178">
        <v>54</v>
      </c>
      <c r="Q10" s="186">
        <v>1609278</v>
      </c>
      <c r="R10" s="182">
        <v>2</v>
      </c>
      <c r="S10" s="178">
        <v>204</v>
      </c>
      <c r="T10" s="178">
        <v>4</v>
      </c>
      <c r="U10" s="187">
        <v>2134102</v>
      </c>
      <c r="V10" s="185">
        <v>1050</v>
      </c>
      <c r="W10" s="180">
        <v>2</v>
      </c>
      <c r="X10" s="178">
        <v>254</v>
      </c>
      <c r="Y10" s="178">
        <v>54</v>
      </c>
      <c r="Z10" s="186">
        <v>2658223</v>
      </c>
      <c r="AA10" s="178">
        <v>3</v>
      </c>
      <c r="AB10" s="178">
        <v>304</v>
      </c>
      <c r="AC10" s="178">
        <v>4</v>
      </c>
      <c r="AD10" s="186">
        <v>3182343</v>
      </c>
      <c r="AE10" s="182">
        <v>3</v>
      </c>
      <c r="AF10" s="178">
        <v>354</v>
      </c>
      <c r="AG10" s="178">
        <v>54</v>
      </c>
      <c r="AH10" s="186">
        <v>3706464</v>
      </c>
      <c r="AI10" s="182">
        <v>4</v>
      </c>
      <c r="AJ10" s="178">
        <v>404</v>
      </c>
      <c r="AK10" s="178">
        <v>4</v>
      </c>
      <c r="AL10" s="186">
        <v>4231116</v>
      </c>
      <c r="AM10" s="182">
        <v>4</v>
      </c>
      <c r="AN10" s="178">
        <v>454</v>
      </c>
      <c r="AO10" s="178">
        <v>54</v>
      </c>
      <c r="AP10" s="187">
        <v>4756122</v>
      </c>
      <c r="AQ10" s="185">
        <v>1050</v>
      </c>
      <c r="AR10" s="180">
        <v>5</v>
      </c>
      <c r="AS10" s="178">
        <v>504</v>
      </c>
      <c r="AT10" s="178">
        <v>4</v>
      </c>
      <c r="AU10" s="186">
        <v>5281129</v>
      </c>
      <c r="AV10" s="178">
        <v>5</v>
      </c>
      <c r="AW10" s="178">
        <v>554</v>
      </c>
      <c r="AX10" s="178">
        <v>54</v>
      </c>
      <c r="AY10" s="186">
        <v>5805871</v>
      </c>
      <c r="AZ10" s="182">
        <v>6</v>
      </c>
      <c r="BA10" s="178">
        <v>604</v>
      </c>
      <c r="BB10" s="178">
        <v>4</v>
      </c>
      <c r="BC10" s="186">
        <v>6330500</v>
      </c>
      <c r="BD10" s="182">
        <v>6</v>
      </c>
      <c r="BE10" s="178">
        <v>654</v>
      </c>
      <c r="BF10" s="178">
        <v>54</v>
      </c>
      <c r="BG10" s="186">
        <v>6855128</v>
      </c>
      <c r="BH10" s="182">
        <v>7</v>
      </c>
      <c r="BI10" s="178">
        <v>704</v>
      </c>
      <c r="BJ10" s="178">
        <v>4</v>
      </c>
      <c r="BK10" s="187">
        <v>7379766</v>
      </c>
      <c r="BL10" s="185">
        <v>1050</v>
      </c>
      <c r="BM10" s="180">
        <v>7</v>
      </c>
      <c r="BN10" s="178">
        <v>754</v>
      </c>
      <c r="BO10" s="178">
        <v>54</v>
      </c>
      <c r="BP10" s="186">
        <v>7904878</v>
      </c>
      <c r="BQ10" s="178">
        <v>8</v>
      </c>
      <c r="BR10" s="178">
        <v>804</v>
      </c>
      <c r="BS10" s="178">
        <v>4</v>
      </c>
      <c r="BT10" s="186">
        <v>8429990</v>
      </c>
      <c r="BU10" s="182">
        <v>8</v>
      </c>
      <c r="BV10" s="178">
        <v>854</v>
      </c>
      <c r="BW10" s="178">
        <v>54</v>
      </c>
      <c r="BX10" s="186">
        <v>8955103</v>
      </c>
      <c r="BY10" s="182">
        <v>9</v>
      </c>
      <c r="BZ10" s="178">
        <v>904</v>
      </c>
      <c r="CA10" s="178">
        <v>4</v>
      </c>
      <c r="CB10" s="186">
        <v>9480107</v>
      </c>
      <c r="CC10" s="182">
        <v>9</v>
      </c>
      <c r="CD10" s="178">
        <v>954</v>
      </c>
      <c r="CE10" s="178">
        <v>54</v>
      </c>
      <c r="CF10" s="187">
        <v>10004861</v>
      </c>
      <c r="CG10" s="185">
        <v>1050</v>
      </c>
      <c r="CH10" s="180">
        <v>10</v>
      </c>
      <c r="CI10" s="178">
        <v>1004</v>
      </c>
      <c r="CJ10" s="178">
        <v>4</v>
      </c>
      <c r="CK10" s="186">
        <v>10529615</v>
      </c>
      <c r="CL10" s="178" t="s">
        <v>29</v>
      </c>
      <c r="CM10" s="178">
        <v>1054</v>
      </c>
      <c r="CN10" s="178" t="s">
        <v>29</v>
      </c>
      <c r="CO10" s="186" t="s">
        <v>29</v>
      </c>
      <c r="CP10" s="182" t="s">
        <v>29</v>
      </c>
      <c r="CQ10" s="178">
        <v>1104</v>
      </c>
      <c r="CR10" s="178" t="s">
        <v>29</v>
      </c>
      <c r="CS10" s="186" t="s">
        <v>29</v>
      </c>
      <c r="CT10" s="182" t="s">
        <v>29</v>
      </c>
      <c r="CU10" s="178">
        <v>1154</v>
      </c>
      <c r="CV10" s="178" t="s">
        <v>29</v>
      </c>
      <c r="CW10" s="186" t="s">
        <v>29</v>
      </c>
      <c r="CX10" s="182" t="s">
        <v>29</v>
      </c>
      <c r="CY10" s="178">
        <v>1204</v>
      </c>
      <c r="CZ10" s="178" t="s">
        <v>29</v>
      </c>
      <c r="DA10" s="187" t="s">
        <v>29</v>
      </c>
      <c r="DB10" s="185"/>
      <c r="DC10" s="180"/>
      <c r="DD10" s="178"/>
      <c r="DE10" s="178"/>
      <c r="DF10" s="186"/>
      <c r="DG10" s="178"/>
      <c r="DH10" s="178"/>
      <c r="DI10" s="178"/>
      <c r="DJ10" s="186"/>
      <c r="DK10" s="182"/>
      <c r="DL10" s="178"/>
      <c r="DM10" s="178"/>
      <c r="DN10" s="186"/>
      <c r="DO10" s="182"/>
      <c r="DP10" s="178"/>
      <c r="DQ10" s="178"/>
      <c r="DR10" s="186"/>
      <c r="DS10" s="182"/>
      <c r="DT10" s="178"/>
      <c r="DU10" s="178"/>
      <c r="DV10" s="187"/>
      <c r="DW10" s="185"/>
      <c r="DX10" s="180"/>
      <c r="DY10" s="178"/>
      <c r="DZ10" s="178"/>
      <c r="EA10" s="186"/>
      <c r="EB10" s="178"/>
      <c r="EC10" s="178"/>
      <c r="ED10" s="178"/>
      <c r="EE10" s="186"/>
      <c r="EF10" s="182"/>
      <c r="EG10" s="178"/>
      <c r="EH10" s="178"/>
      <c r="EI10" s="186"/>
      <c r="EJ10" s="182"/>
      <c r="EK10" s="178"/>
      <c r="EL10" s="178"/>
      <c r="EM10" s="186"/>
      <c r="EN10" s="182"/>
      <c r="EO10" s="178"/>
      <c r="EP10" s="178"/>
      <c r="EQ10" s="187"/>
      <c r="ER10" s="185"/>
      <c r="ES10" s="180"/>
      <c r="ET10" s="178"/>
      <c r="EU10" s="178"/>
      <c r="EV10" s="186"/>
      <c r="EW10" s="178"/>
      <c r="EX10" s="178"/>
      <c r="EY10" s="178"/>
      <c r="EZ10" s="186"/>
      <c r="FA10" s="182"/>
      <c r="FB10" s="178"/>
      <c r="FC10" s="178"/>
      <c r="FD10" s="186"/>
      <c r="FE10" s="182"/>
      <c r="FF10" s="178"/>
      <c r="FG10" s="178"/>
      <c r="FH10" s="186"/>
      <c r="FI10" s="182"/>
      <c r="FJ10" s="178"/>
      <c r="FK10" s="178"/>
      <c r="FL10" s="187"/>
      <c r="FM10" s="31"/>
      <c r="FN10" s="19"/>
      <c r="FO10" s="7"/>
      <c r="FP10" s="7"/>
      <c r="FQ10" s="21"/>
      <c r="FR10" s="7"/>
      <c r="FS10" s="7"/>
      <c r="FT10" s="7"/>
      <c r="FU10" s="21"/>
      <c r="FV10" s="22"/>
      <c r="FW10" s="7"/>
      <c r="FX10" s="7"/>
      <c r="FY10" s="21"/>
      <c r="FZ10" s="22"/>
      <c r="GA10" s="7"/>
      <c r="GB10" s="7"/>
      <c r="GC10" s="21"/>
      <c r="GD10" s="22" t="s">
        <v>29</v>
      </c>
      <c r="GE10" s="7">
        <v>2205</v>
      </c>
      <c r="GF10" s="7" t="s">
        <v>29</v>
      </c>
      <c r="GG10" s="32" t="s">
        <v>29</v>
      </c>
      <c r="GH10" s="31">
        <v>2150</v>
      </c>
    </row>
    <row r="11" spans="1:190">
      <c r="A11" s="173"/>
      <c r="B11" s="180" t="s">
        <v>29</v>
      </c>
      <c r="C11" s="178">
        <v>5</v>
      </c>
      <c r="D11" s="178" t="s">
        <v>29</v>
      </c>
      <c r="E11" s="186" t="s">
        <v>29</v>
      </c>
      <c r="F11" s="178">
        <v>0</v>
      </c>
      <c r="G11" s="178">
        <v>55</v>
      </c>
      <c r="H11" s="178">
        <v>55</v>
      </c>
      <c r="I11" s="186">
        <v>569384</v>
      </c>
      <c r="J11" s="182">
        <v>1</v>
      </c>
      <c r="K11" s="178">
        <v>105</v>
      </c>
      <c r="L11" s="178">
        <v>5</v>
      </c>
      <c r="M11" s="186">
        <v>1094000</v>
      </c>
      <c r="N11" s="182">
        <v>1</v>
      </c>
      <c r="O11" s="178">
        <v>155</v>
      </c>
      <c r="P11" s="178">
        <v>55</v>
      </c>
      <c r="Q11" s="186">
        <v>1619794</v>
      </c>
      <c r="R11" s="182">
        <v>2</v>
      </c>
      <c r="S11" s="178">
        <v>205</v>
      </c>
      <c r="T11" s="178">
        <v>5</v>
      </c>
      <c r="U11" s="187">
        <v>2144584</v>
      </c>
      <c r="V11" s="185">
        <v>1050</v>
      </c>
      <c r="W11" s="180">
        <v>2</v>
      </c>
      <c r="X11" s="178">
        <v>255</v>
      </c>
      <c r="Y11" s="178">
        <v>55</v>
      </c>
      <c r="Z11" s="186">
        <v>2668705</v>
      </c>
      <c r="AA11" s="178">
        <v>3</v>
      </c>
      <c r="AB11" s="178">
        <v>305</v>
      </c>
      <c r="AC11" s="178">
        <v>5</v>
      </c>
      <c r="AD11" s="186">
        <v>3192826</v>
      </c>
      <c r="AE11" s="182">
        <v>3</v>
      </c>
      <c r="AF11" s="178">
        <v>355</v>
      </c>
      <c r="AG11" s="178">
        <v>55</v>
      </c>
      <c r="AH11" s="186">
        <v>3716946</v>
      </c>
      <c r="AI11" s="182">
        <v>4</v>
      </c>
      <c r="AJ11" s="178">
        <v>405</v>
      </c>
      <c r="AK11" s="178">
        <v>5</v>
      </c>
      <c r="AL11" s="186">
        <v>4241616</v>
      </c>
      <c r="AM11" s="182">
        <v>4</v>
      </c>
      <c r="AN11" s="178">
        <v>455</v>
      </c>
      <c r="AO11" s="178">
        <v>55</v>
      </c>
      <c r="AP11" s="187">
        <v>4766623</v>
      </c>
      <c r="AQ11" s="185">
        <v>1050</v>
      </c>
      <c r="AR11" s="180">
        <v>5</v>
      </c>
      <c r="AS11" s="178">
        <v>505</v>
      </c>
      <c r="AT11" s="178">
        <v>5</v>
      </c>
      <c r="AU11" s="186">
        <v>5291629</v>
      </c>
      <c r="AV11" s="178">
        <v>5</v>
      </c>
      <c r="AW11" s="178">
        <v>555</v>
      </c>
      <c r="AX11" s="178">
        <v>55</v>
      </c>
      <c r="AY11" s="186">
        <v>5816364</v>
      </c>
      <c r="AZ11" s="182">
        <v>6</v>
      </c>
      <c r="BA11" s="178">
        <v>605</v>
      </c>
      <c r="BB11" s="178">
        <v>5</v>
      </c>
      <c r="BC11" s="186">
        <v>6340992</v>
      </c>
      <c r="BD11" s="182">
        <v>6</v>
      </c>
      <c r="BE11" s="178">
        <v>655</v>
      </c>
      <c r="BF11" s="178">
        <v>55</v>
      </c>
      <c r="BG11" s="186">
        <v>6865621</v>
      </c>
      <c r="BH11" s="182">
        <v>7</v>
      </c>
      <c r="BI11" s="178">
        <v>705</v>
      </c>
      <c r="BJ11" s="178">
        <v>5</v>
      </c>
      <c r="BK11" s="187">
        <v>7390268</v>
      </c>
      <c r="BL11" s="185">
        <v>1050</v>
      </c>
      <c r="BM11" s="180">
        <v>7</v>
      </c>
      <c r="BN11" s="178">
        <v>755</v>
      </c>
      <c r="BO11" s="178">
        <v>55</v>
      </c>
      <c r="BP11" s="186">
        <v>7915381</v>
      </c>
      <c r="BQ11" s="178">
        <v>8</v>
      </c>
      <c r="BR11" s="178">
        <v>805</v>
      </c>
      <c r="BS11" s="178">
        <v>5</v>
      </c>
      <c r="BT11" s="186">
        <v>8440493</v>
      </c>
      <c r="BU11" s="182">
        <v>8</v>
      </c>
      <c r="BV11" s="178">
        <v>855</v>
      </c>
      <c r="BW11" s="178">
        <v>55</v>
      </c>
      <c r="BX11" s="186">
        <v>8965605</v>
      </c>
      <c r="BY11" s="182">
        <v>9</v>
      </c>
      <c r="BZ11" s="178">
        <v>905</v>
      </c>
      <c r="CA11" s="178">
        <v>5</v>
      </c>
      <c r="CB11" s="186">
        <v>9490602</v>
      </c>
      <c r="CC11" s="182">
        <v>9</v>
      </c>
      <c r="CD11" s="178">
        <v>955</v>
      </c>
      <c r="CE11" s="178">
        <v>55</v>
      </c>
      <c r="CF11" s="187">
        <v>10015356</v>
      </c>
      <c r="CG11" s="185">
        <v>1050</v>
      </c>
      <c r="CH11" s="180">
        <v>10</v>
      </c>
      <c r="CI11" s="178">
        <v>1005</v>
      </c>
      <c r="CJ11" s="178">
        <v>5</v>
      </c>
      <c r="CK11" s="186">
        <v>10540110</v>
      </c>
      <c r="CL11" s="178" t="s">
        <v>29</v>
      </c>
      <c r="CM11" s="178">
        <v>1055</v>
      </c>
      <c r="CN11" s="178" t="s">
        <v>29</v>
      </c>
      <c r="CO11" s="186" t="s">
        <v>29</v>
      </c>
      <c r="CP11" s="182" t="s">
        <v>29</v>
      </c>
      <c r="CQ11" s="178">
        <v>1105</v>
      </c>
      <c r="CR11" s="178" t="s">
        <v>29</v>
      </c>
      <c r="CS11" s="186" t="s">
        <v>29</v>
      </c>
      <c r="CT11" s="182" t="s">
        <v>29</v>
      </c>
      <c r="CU11" s="178">
        <v>1155</v>
      </c>
      <c r="CV11" s="178" t="s">
        <v>29</v>
      </c>
      <c r="CW11" s="186" t="s">
        <v>29</v>
      </c>
      <c r="CX11" s="182" t="s">
        <v>29</v>
      </c>
      <c r="CY11" s="178">
        <v>1205</v>
      </c>
      <c r="CZ11" s="178" t="s">
        <v>29</v>
      </c>
      <c r="DA11" s="187" t="s">
        <v>29</v>
      </c>
      <c r="DB11" s="185"/>
      <c r="DC11" s="180"/>
      <c r="DD11" s="178"/>
      <c r="DE11" s="178"/>
      <c r="DF11" s="186"/>
      <c r="DG11" s="178"/>
      <c r="DH11" s="178"/>
      <c r="DI11" s="178"/>
      <c r="DJ11" s="186"/>
      <c r="DK11" s="182"/>
      <c r="DL11" s="178"/>
      <c r="DM11" s="178"/>
      <c r="DN11" s="186"/>
      <c r="DO11" s="182"/>
      <c r="DP11" s="178"/>
      <c r="DQ11" s="178"/>
      <c r="DR11" s="186"/>
      <c r="DS11" s="182"/>
      <c r="DT11" s="178"/>
      <c r="DU11" s="178"/>
      <c r="DV11" s="187"/>
      <c r="DW11" s="185"/>
      <c r="DX11" s="180"/>
      <c r="DY11" s="178"/>
      <c r="DZ11" s="178"/>
      <c r="EA11" s="186"/>
      <c r="EB11" s="178"/>
      <c r="EC11" s="178"/>
      <c r="ED11" s="178"/>
      <c r="EE11" s="186"/>
      <c r="EF11" s="182"/>
      <c r="EG11" s="178"/>
      <c r="EH11" s="178"/>
      <c r="EI11" s="186"/>
      <c r="EJ11" s="182"/>
      <c r="EK11" s="178"/>
      <c r="EL11" s="178"/>
      <c r="EM11" s="186"/>
      <c r="EN11" s="182"/>
      <c r="EO11" s="178"/>
      <c r="EP11" s="178"/>
      <c r="EQ11" s="187"/>
      <c r="ER11" s="185"/>
      <c r="ES11" s="180"/>
      <c r="ET11" s="178"/>
      <c r="EU11" s="178"/>
      <c r="EV11" s="186"/>
      <c r="EW11" s="178"/>
      <c r="EX11" s="178"/>
      <c r="EY11" s="178"/>
      <c r="EZ11" s="186"/>
      <c r="FA11" s="182"/>
      <c r="FB11" s="178"/>
      <c r="FC11" s="178"/>
      <c r="FD11" s="186"/>
      <c r="FE11" s="182"/>
      <c r="FF11" s="178"/>
      <c r="FG11" s="178"/>
      <c r="FH11" s="186"/>
      <c r="FI11" s="182"/>
      <c r="FJ11" s="178"/>
      <c r="FK11" s="178"/>
      <c r="FL11" s="187"/>
      <c r="FM11" s="31"/>
      <c r="FN11" s="19"/>
      <c r="FO11" s="7"/>
      <c r="FP11" s="7"/>
      <c r="FQ11" s="21"/>
      <c r="FR11" s="7"/>
      <c r="FS11" s="7"/>
      <c r="FT11" s="7"/>
      <c r="FU11" s="21"/>
      <c r="FV11" s="22"/>
      <c r="FW11" s="7"/>
      <c r="FX11" s="7"/>
      <c r="FY11" s="21"/>
      <c r="FZ11" s="22"/>
      <c r="GA11" s="7"/>
      <c r="GB11" s="7"/>
      <c r="GC11" s="21"/>
      <c r="GD11" s="22" t="s">
        <v>29</v>
      </c>
      <c r="GE11" s="7">
        <v>2206</v>
      </c>
      <c r="GF11" s="7" t="s">
        <v>29</v>
      </c>
      <c r="GG11" s="32" t="s">
        <v>29</v>
      </c>
      <c r="GH11" s="31">
        <v>2150</v>
      </c>
    </row>
    <row r="12" spans="1:190">
      <c r="A12" s="173"/>
      <c r="B12" s="180" t="s">
        <v>29</v>
      </c>
      <c r="C12" s="178">
        <v>6</v>
      </c>
      <c r="D12" s="178" t="s">
        <v>29</v>
      </c>
      <c r="E12" s="186" t="s">
        <v>29</v>
      </c>
      <c r="F12" s="178">
        <v>0</v>
      </c>
      <c r="G12" s="178">
        <v>56</v>
      </c>
      <c r="H12" s="178">
        <v>56</v>
      </c>
      <c r="I12" s="186">
        <v>579764</v>
      </c>
      <c r="J12" s="182">
        <v>1</v>
      </c>
      <c r="K12" s="178">
        <v>106</v>
      </c>
      <c r="L12" s="178">
        <v>6</v>
      </c>
      <c r="M12" s="186">
        <v>1104516</v>
      </c>
      <c r="N12" s="182">
        <v>1</v>
      </c>
      <c r="O12" s="178">
        <v>156</v>
      </c>
      <c r="P12" s="178">
        <v>56</v>
      </c>
      <c r="Q12" s="186">
        <v>1630310</v>
      </c>
      <c r="R12" s="182">
        <v>2</v>
      </c>
      <c r="S12" s="178">
        <v>206</v>
      </c>
      <c r="T12" s="178">
        <v>6</v>
      </c>
      <c r="U12" s="187">
        <v>2155067</v>
      </c>
      <c r="V12" s="185">
        <v>1050</v>
      </c>
      <c r="W12" s="180">
        <v>2</v>
      </c>
      <c r="X12" s="178">
        <v>256</v>
      </c>
      <c r="Y12" s="178">
        <v>56</v>
      </c>
      <c r="Z12" s="186">
        <v>2679187</v>
      </c>
      <c r="AA12" s="178">
        <v>3</v>
      </c>
      <c r="AB12" s="178">
        <v>306</v>
      </c>
      <c r="AC12" s="178">
        <v>6</v>
      </c>
      <c r="AD12" s="186">
        <v>3203308</v>
      </c>
      <c r="AE12" s="182">
        <v>3</v>
      </c>
      <c r="AF12" s="178">
        <v>356</v>
      </c>
      <c r="AG12" s="178">
        <v>56</v>
      </c>
      <c r="AH12" s="186">
        <v>3727429</v>
      </c>
      <c r="AI12" s="182">
        <v>4</v>
      </c>
      <c r="AJ12" s="178">
        <v>406</v>
      </c>
      <c r="AK12" s="178">
        <v>6</v>
      </c>
      <c r="AL12" s="186">
        <v>4252116</v>
      </c>
      <c r="AM12" s="182">
        <v>4</v>
      </c>
      <c r="AN12" s="178">
        <v>456</v>
      </c>
      <c r="AO12" s="178">
        <v>56</v>
      </c>
      <c r="AP12" s="187">
        <v>4777123</v>
      </c>
      <c r="AQ12" s="185">
        <v>1050</v>
      </c>
      <c r="AR12" s="180">
        <v>5</v>
      </c>
      <c r="AS12" s="178">
        <v>506</v>
      </c>
      <c r="AT12" s="178">
        <v>6</v>
      </c>
      <c r="AU12" s="186">
        <v>5302129</v>
      </c>
      <c r="AV12" s="178">
        <v>5</v>
      </c>
      <c r="AW12" s="178">
        <v>556</v>
      </c>
      <c r="AX12" s="178">
        <v>56</v>
      </c>
      <c r="AY12" s="186">
        <v>5826856</v>
      </c>
      <c r="AZ12" s="182">
        <v>6</v>
      </c>
      <c r="BA12" s="178">
        <v>606</v>
      </c>
      <c r="BB12" s="178">
        <v>6</v>
      </c>
      <c r="BC12" s="186">
        <v>6351485</v>
      </c>
      <c r="BD12" s="182">
        <v>6</v>
      </c>
      <c r="BE12" s="178">
        <v>656</v>
      </c>
      <c r="BF12" s="178">
        <v>56</v>
      </c>
      <c r="BG12" s="186">
        <v>6876113</v>
      </c>
      <c r="BH12" s="182">
        <v>7</v>
      </c>
      <c r="BI12" s="178">
        <v>706</v>
      </c>
      <c r="BJ12" s="178">
        <v>6</v>
      </c>
      <c r="BK12" s="187">
        <v>7400771</v>
      </c>
      <c r="BL12" s="185">
        <v>1050</v>
      </c>
      <c r="BM12" s="180">
        <v>7</v>
      </c>
      <c r="BN12" s="178">
        <v>756</v>
      </c>
      <c r="BO12" s="178">
        <v>56</v>
      </c>
      <c r="BP12" s="186">
        <v>7925883</v>
      </c>
      <c r="BQ12" s="178">
        <v>8</v>
      </c>
      <c r="BR12" s="178">
        <v>806</v>
      </c>
      <c r="BS12" s="178">
        <v>6</v>
      </c>
      <c r="BT12" s="186">
        <v>8450995</v>
      </c>
      <c r="BU12" s="182">
        <v>8</v>
      </c>
      <c r="BV12" s="178">
        <v>856</v>
      </c>
      <c r="BW12" s="178">
        <v>56</v>
      </c>
      <c r="BX12" s="186">
        <v>8976107</v>
      </c>
      <c r="BY12" s="182">
        <v>9</v>
      </c>
      <c r="BZ12" s="178">
        <v>906</v>
      </c>
      <c r="CA12" s="178">
        <v>6</v>
      </c>
      <c r="CB12" s="186">
        <v>9501097</v>
      </c>
      <c r="CC12" s="182">
        <v>9</v>
      </c>
      <c r="CD12" s="178">
        <v>956</v>
      </c>
      <c r="CE12" s="178">
        <v>56</v>
      </c>
      <c r="CF12" s="187">
        <v>10025851</v>
      </c>
      <c r="CG12" s="185">
        <v>1050</v>
      </c>
      <c r="CH12" s="180">
        <v>10</v>
      </c>
      <c r="CI12" s="178">
        <v>1006</v>
      </c>
      <c r="CJ12" s="178">
        <v>6</v>
      </c>
      <c r="CK12" s="186">
        <v>10550605</v>
      </c>
      <c r="CL12" s="178" t="s">
        <v>29</v>
      </c>
      <c r="CM12" s="178">
        <v>1056</v>
      </c>
      <c r="CN12" s="178" t="s">
        <v>29</v>
      </c>
      <c r="CO12" s="186" t="s">
        <v>29</v>
      </c>
      <c r="CP12" s="182" t="s">
        <v>29</v>
      </c>
      <c r="CQ12" s="178">
        <v>1106</v>
      </c>
      <c r="CR12" s="178" t="s">
        <v>29</v>
      </c>
      <c r="CS12" s="186" t="s">
        <v>29</v>
      </c>
      <c r="CT12" s="182" t="s">
        <v>29</v>
      </c>
      <c r="CU12" s="178">
        <v>1156</v>
      </c>
      <c r="CV12" s="178" t="s">
        <v>29</v>
      </c>
      <c r="CW12" s="186" t="s">
        <v>29</v>
      </c>
      <c r="CX12" s="182" t="s">
        <v>29</v>
      </c>
      <c r="CY12" s="178">
        <v>1206</v>
      </c>
      <c r="CZ12" s="178" t="s">
        <v>29</v>
      </c>
      <c r="DA12" s="187" t="s">
        <v>29</v>
      </c>
      <c r="DB12" s="185"/>
      <c r="DC12" s="180"/>
      <c r="DD12" s="178"/>
      <c r="DE12" s="178"/>
      <c r="DF12" s="186"/>
      <c r="DG12" s="178"/>
      <c r="DH12" s="178"/>
      <c r="DI12" s="178"/>
      <c r="DJ12" s="186"/>
      <c r="DK12" s="182"/>
      <c r="DL12" s="178"/>
      <c r="DM12" s="178"/>
      <c r="DN12" s="186"/>
      <c r="DO12" s="182"/>
      <c r="DP12" s="178"/>
      <c r="DQ12" s="178"/>
      <c r="DR12" s="186"/>
      <c r="DS12" s="182"/>
      <c r="DT12" s="178"/>
      <c r="DU12" s="178"/>
      <c r="DV12" s="187"/>
      <c r="DW12" s="185"/>
      <c r="DX12" s="180"/>
      <c r="DY12" s="178"/>
      <c r="DZ12" s="178"/>
      <c r="EA12" s="186"/>
      <c r="EB12" s="178"/>
      <c r="EC12" s="178"/>
      <c r="ED12" s="178"/>
      <c r="EE12" s="186"/>
      <c r="EF12" s="182"/>
      <c r="EG12" s="178"/>
      <c r="EH12" s="178"/>
      <c r="EI12" s="186"/>
      <c r="EJ12" s="182"/>
      <c r="EK12" s="178"/>
      <c r="EL12" s="178"/>
      <c r="EM12" s="186"/>
      <c r="EN12" s="182"/>
      <c r="EO12" s="178"/>
      <c r="EP12" s="178"/>
      <c r="EQ12" s="187"/>
      <c r="ER12" s="185"/>
      <c r="ES12" s="180"/>
      <c r="ET12" s="178"/>
      <c r="EU12" s="178"/>
      <c r="EV12" s="186"/>
      <c r="EW12" s="178"/>
      <c r="EX12" s="178"/>
      <c r="EY12" s="178"/>
      <c r="EZ12" s="186"/>
      <c r="FA12" s="182"/>
      <c r="FB12" s="178"/>
      <c r="FC12" s="178"/>
      <c r="FD12" s="186"/>
      <c r="FE12" s="182"/>
      <c r="FF12" s="178"/>
      <c r="FG12" s="178"/>
      <c r="FH12" s="186"/>
      <c r="FI12" s="182"/>
      <c r="FJ12" s="178"/>
      <c r="FK12" s="178"/>
      <c r="FL12" s="187"/>
      <c r="FM12" s="31"/>
      <c r="FN12" s="19"/>
      <c r="FO12" s="7"/>
      <c r="FP12" s="7"/>
      <c r="FQ12" s="21"/>
      <c r="FR12" s="7"/>
      <c r="FS12" s="7"/>
      <c r="FT12" s="7"/>
      <c r="FU12" s="21"/>
      <c r="FV12" s="22"/>
      <c r="FW12" s="7"/>
      <c r="FX12" s="7"/>
      <c r="FY12" s="21"/>
      <c r="FZ12" s="22"/>
      <c r="GA12" s="7"/>
      <c r="GB12" s="7"/>
      <c r="GC12" s="21"/>
      <c r="GD12" s="22" t="s">
        <v>29</v>
      </c>
      <c r="GE12" s="7">
        <v>2207</v>
      </c>
      <c r="GF12" s="7" t="s">
        <v>29</v>
      </c>
      <c r="GG12" s="32" t="s">
        <v>29</v>
      </c>
      <c r="GH12" s="31">
        <v>2150</v>
      </c>
    </row>
    <row r="13" spans="1:190">
      <c r="A13" s="173"/>
      <c r="B13" s="180" t="s">
        <v>29</v>
      </c>
      <c r="C13" s="178">
        <v>7</v>
      </c>
      <c r="D13" s="178" t="s">
        <v>29</v>
      </c>
      <c r="E13" s="186" t="s">
        <v>29</v>
      </c>
      <c r="F13" s="178">
        <v>0</v>
      </c>
      <c r="G13" s="178">
        <v>57</v>
      </c>
      <c r="H13" s="178">
        <v>57</v>
      </c>
      <c r="I13" s="186">
        <v>590143</v>
      </c>
      <c r="J13" s="182">
        <v>1</v>
      </c>
      <c r="K13" s="178">
        <v>107</v>
      </c>
      <c r="L13" s="178">
        <v>7</v>
      </c>
      <c r="M13" s="186">
        <v>1115032</v>
      </c>
      <c r="N13" s="182">
        <v>1</v>
      </c>
      <c r="O13" s="178">
        <v>157</v>
      </c>
      <c r="P13" s="178">
        <v>57</v>
      </c>
      <c r="Q13" s="186">
        <v>1640826</v>
      </c>
      <c r="R13" s="182">
        <v>2</v>
      </c>
      <c r="S13" s="178">
        <v>207</v>
      </c>
      <c r="T13" s="178">
        <v>7</v>
      </c>
      <c r="U13" s="187">
        <v>2165549</v>
      </c>
      <c r="V13" s="185">
        <v>1050</v>
      </c>
      <c r="W13" s="180">
        <v>2</v>
      </c>
      <c r="X13" s="178">
        <v>257</v>
      </c>
      <c r="Y13" s="178">
        <v>57</v>
      </c>
      <c r="Z13" s="186">
        <v>2689670</v>
      </c>
      <c r="AA13" s="178">
        <v>3</v>
      </c>
      <c r="AB13" s="178">
        <v>307</v>
      </c>
      <c r="AC13" s="178">
        <v>7</v>
      </c>
      <c r="AD13" s="186">
        <v>3213790</v>
      </c>
      <c r="AE13" s="182">
        <v>3</v>
      </c>
      <c r="AF13" s="178">
        <v>357</v>
      </c>
      <c r="AG13" s="178">
        <v>57</v>
      </c>
      <c r="AH13" s="186">
        <v>3737911</v>
      </c>
      <c r="AI13" s="182">
        <v>4</v>
      </c>
      <c r="AJ13" s="178">
        <v>407</v>
      </c>
      <c r="AK13" s="178">
        <v>7</v>
      </c>
      <c r="AL13" s="186">
        <v>4262616</v>
      </c>
      <c r="AM13" s="182">
        <v>4</v>
      </c>
      <c r="AN13" s="178">
        <v>457</v>
      </c>
      <c r="AO13" s="178">
        <v>57</v>
      </c>
      <c r="AP13" s="187">
        <v>4787623</v>
      </c>
      <c r="AQ13" s="185">
        <v>1050</v>
      </c>
      <c r="AR13" s="180">
        <v>5</v>
      </c>
      <c r="AS13" s="178">
        <v>507</v>
      </c>
      <c r="AT13" s="178">
        <v>7</v>
      </c>
      <c r="AU13" s="186">
        <v>5312629</v>
      </c>
      <c r="AV13" s="178">
        <v>5</v>
      </c>
      <c r="AW13" s="178">
        <v>557</v>
      </c>
      <c r="AX13" s="178">
        <v>57</v>
      </c>
      <c r="AY13" s="186">
        <v>5837349</v>
      </c>
      <c r="AZ13" s="182">
        <v>6</v>
      </c>
      <c r="BA13" s="178">
        <v>607</v>
      </c>
      <c r="BB13" s="178">
        <v>7</v>
      </c>
      <c r="BC13" s="186">
        <v>6361977</v>
      </c>
      <c r="BD13" s="182">
        <v>6</v>
      </c>
      <c r="BE13" s="178">
        <v>657</v>
      </c>
      <c r="BF13" s="178">
        <v>57</v>
      </c>
      <c r="BG13" s="186">
        <v>6886606</v>
      </c>
      <c r="BH13" s="182">
        <v>7</v>
      </c>
      <c r="BI13" s="178">
        <v>707</v>
      </c>
      <c r="BJ13" s="178">
        <v>7</v>
      </c>
      <c r="BK13" s="187">
        <v>7411273</v>
      </c>
      <c r="BL13" s="185">
        <v>1050</v>
      </c>
      <c r="BM13" s="180">
        <v>7</v>
      </c>
      <c r="BN13" s="178">
        <v>757</v>
      </c>
      <c r="BO13" s="178">
        <v>57</v>
      </c>
      <c r="BP13" s="186">
        <v>7936385</v>
      </c>
      <c r="BQ13" s="178">
        <v>8</v>
      </c>
      <c r="BR13" s="178">
        <v>807</v>
      </c>
      <c r="BS13" s="178">
        <v>7</v>
      </c>
      <c r="BT13" s="186">
        <v>8461497</v>
      </c>
      <c r="BU13" s="182">
        <v>8</v>
      </c>
      <c r="BV13" s="178">
        <v>857</v>
      </c>
      <c r="BW13" s="178">
        <v>57</v>
      </c>
      <c r="BX13" s="186">
        <v>8986609</v>
      </c>
      <c r="BY13" s="182">
        <v>9</v>
      </c>
      <c r="BZ13" s="178">
        <v>907</v>
      </c>
      <c r="CA13" s="178">
        <v>7</v>
      </c>
      <c r="CB13" s="186">
        <v>9511592</v>
      </c>
      <c r="CC13" s="182">
        <v>9</v>
      </c>
      <c r="CD13" s="178">
        <v>957</v>
      </c>
      <c r="CE13" s="178">
        <v>57</v>
      </c>
      <c r="CF13" s="187">
        <v>10036346</v>
      </c>
      <c r="CG13" s="185">
        <v>1050</v>
      </c>
      <c r="CH13" s="180">
        <v>10</v>
      </c>
      <c r="CI13" s="178">
        <v>1007</v>
      </c>
      <c r="CJ13" s="178">
        <v>7</v>
      </c>
      <c r="CK13" s="186">
        <v>10561101</v>
      </c>
      <c r="CL13" s="178" t="s">
        <v>29</v>
      </c>
      <c r="CM13" s="178">
        <v>1057</v>
      </c>
      <c r="CN13" s="178" t="s">
        <v>29</v>
      </c>
      <c r="CO13" s="186" t="s">
        <v>29</v>
      </c>
      <c r="CP13" s="182" t="s">
        <v>29</v>
      </c>
      <c r="CQ13" s="178">
        <v>1107</v>
      </c>
      <c r="CR13" s="178" t="s">
        <v>29</v>
      </c>
      <c r="CS13" s="186" t="s">
        <v>29</v>
      </c>
      <c r="CT13" s="182" t="s">
        <v>29</v>
      </c>
      <c r="CU13" s="178">
        <v>1157</v>
      </c>
      <c r="CV13" s="178" t="s">
        <v>29</v>
      </c>
      <c r="CW13" s="186" t="s">
        <v>29</v>
      </c>
      <c r="CX13" s="182" t="s">
        <v>29</v>
      </c>
      <c r="CY13" s="178">
        <v>1207</v>
      </c>
      <c r="CZ13" s="178" t="s">
        <v>29</v>
      </c>
      <c r="DA13" s="187" t="s">
        <v>29</v>
      </c>
      <c r="DB13" s="185"/>
      <c r="DC13" s="180"/>
      <c r="DD13" s="178"/>
      <c r="DE13" s="178"/>
      <c r="DF13" s="186"/>
      <c r="DG13" s="178"/>
      <c r="DH13" s="178"/>
      <c r="DI13" s="178"/>
      <c r="DJ13" s="186"/>
      <c r="DK13" s="182"/>
      <c r="DL13" s="178"/>
      <c r="DM13" s="178"/>
      <c r="DN13" s="186"/>
      <c r="DO13" s="182"/>
      <c r="DP13" s="178"/>
      <c r="DQ13" s="178"/>
      <c r="DR13" s="186"/>
      <c r="DS13" s="182"/>
      <c r="DT13" s="178"/>
      <c r="DU13" s="178"/>
      <c r="DV13" s="187"/>
      <c r="DW13" s="185"/>
      <c r="DX13" s="180"/>
      <c r="DY13" s="178"/>
      <c r="DZ13" s="178"/>
      <c r="EA13" s="186"/>
      <c r="EB13" s="178"/>
      <c r="EC13" s="178"/>
      <c r="ED13" s="178"/>
      <c r="EE13" s="186"/>
      <c r="EF13" s="182"/>
      <c r="EG13" s="178"/>
      <c r="EH13" s="178"/>
      <c r="EI13" s="186"/>
      <c r="EJ13" s="182"/>
      <c r="EK13" s="178"/>
      <c r="EL13" s="178"/>
      <c r="EM13" s="186"/>
      <c r="EN13" s="182"/>
      <c r="EO13" s="178"/>
      <c r="EP13" s="178"/>
      <c r="EQ13" s="187"/>
      <c r="ER13" s="185"/>
      <c r="ES13" s="180"/>
      <c r="ET13" s="178"/>
      <c r="EU13" s="178"/>
      <c r="EV13" s="186"/>
      <c r="EW13" s="178"/>
      <c r="EX13" s="178"/>
      <c r="EY13" s="178"/>
      <c r="EZ13" s="186"/>
      <c r="FA13" s="182"/>
      <c r="FB13" s="178"/>
      <c r="FC13" s="178"/>
      <c r="FD13" s="186"/>
      <c r="FE13" s="182"/>
      <c r="FF13" s="178"/>
      <c r="FG13" s="178"/>
      <c r="FH13" s="186"/>
      <c r="FI13" s="182"/>
      <c r="FJ13" s="178"/>
      <c r="FK13" s="178"/>
      <c r="FL13" s="187"/>
      <c r="FM13" s="31"/>
      <c r="FN13" s="19"/>
      <c r="FO13" s="7"/>
      <c r="FP13" s="7"/>
      <c r="FQ13" s="21"/>
      <c r="FR13" s="7"/>
      <c r="FS13" s="7"/>
      <c r="FT13" s="7"/>
      <c r="FU13" s="21"/>
      <c r="FV13" s="22"/>
      <c r="FW13" s="7"/>
      <c r="FX13" s="7"/>
      <c r="FY13" s="21"/>
      <c r="FZ13" s="22"/>
      <c r="GA13" s="7"/>
      <c r="GB13" s="7"/>
      <c r="GC13" s="21"/>
      <c r="GD13" s="22" t="s">
        <v>29</v>
      </c>
      <c r="GE13" s="7">
        <v>2208</v>
      </c>
      <c r="GF13" s="7" t="s">
        <v>29</v>
      </c>
      <c r="GG13" s="32" t="s">
        <v>29</v>
      </c>
      <c r="GH13" s="31">
        <v>2150</v>
      </c>
    </row>
    <row r="14" spans="1:190">
      <c r="A14" s="173"/>
      <c r="B14" s="180" t="s">
        <v>29</v>
      </c>
      <c r="C14" s="178">
        <v>8</v>
      </c>
      <c r="D14" s="178" t="s">
        <v>29</v>
      </c>
      <c r="E14" s="186" t="s">
        <v>29</v>
      </c>
      <c r="F14" s="178">
        <v>0</v>
      </c>
      <c r="G14" s="178">
        <v>58</v>
      </c>
      <c r="H14" s="178">
        <v>58</v>
      </c>
      <c r="I14" s="186">
        <v>600522</v>
      </c>
      <c r="J14" s="182">
        <v>1</v>
      </c>
      <c r="K14" s="178">
        <v>108</v>
      </c>
      <c r="L14" s="178">
        <v>8</v>
      </c>
      <c r="M14" s="186">
        <v>1125548</v>
      </c>
      <c r="N14" s="182">
        <v>1</v>
      </c>
      <c r="O14" s="178">
        <v>158</v>
      </c>
      <c r="P14" s="178">
        <v>58</v>
      </c>
      <c r="Q14" s="186">
        <v>1651342</v>
      </c>
      <c r="R14" s="182">
        <v>2</v>
      </c>
      <c r="S14" s="178">
        <v>208</v>
      </c>
      <c r="T14" s="178">
        <v>8</v>
      </c>
      <c r="U14" s="187">
        <v>2176032</v>
      </c>
      <c r="V14" s="185">
        <v>1050</v>
      </c>
      <c r="W14" s="180">
        <v>2</v>
      </c>
      <c r="X14" s="178">
        <v>258</v>
      </c>
      <c r="Y14" s="178">
        <v>58</v>
      </c>
      <c r="Z14" s="186">
        <v>2700152</v>
      </c>
      <c r="AA14" s="178">
        <v>3</v>
      </c>
      <c r="AB14" s="178">
        <v>308</v>
      </c>
      <c r="AC14" s="178">
        <v>8</v>
      </c>
      <c r="AD14" s="186">
        <v>3224273</v>
      </c>
      <c r="AE14" s="182">
        <v>3</v>
      </c>
      <c r="AF14" s="178">
        <v>358</v>
      </c>
      <c r="AG14" s="178">
        <v>58</v>
      </c>
      <c r="AH14" s="186">
        <v>3748393</v>
      </c>
      <c r="AI14" s="182">
        <v>4</v>
      </c>
      <c r="AJ14" s="178">
        <v>408</v>
      </c>
      <c r="AK14" s="178">
        <v>8</v>
      </c>
      <c r="AL14" s="186">
        <v>4273116</v>
      </c>
      <c r="AM14" s="182">
        <v>4</v>
      </c>
      <c r="AN14" s="178">
        <v>458</v>
      </c>
      <c r="AO14" s="178">
        <v>58</v>
      </c>
      <c r="AP14" s="187">
        <v>4798123</v>
      </c>
      <c r="AQ14" s="185">
        <v>1050</v>
      </c>
      <c r="AR14" s="180">
        <v>5</v>
      </c>
      <c r="AS14" s="178">
        <v>508</v>
      </c>
      <c r="AT14" s="178">
        <v>8</v>
      </c>
      <c r="AU14" s="186">
        <v>5323130</v>
      </c>
      <c r="AV14" s="178">
        <v>5</v>
      </c>
      <c r="AW14" s="178">
        <v>558</v>
      </c>
      <c r="AX14" s="178">
        <v>58</v>
      </c>
      <c r="AY14" s="186">
        <v>5847841</v>
      </c>
      <c r="AZ14" s="182">
        <v>6</v>
      </c>
      <c r="BA14" s="178">
        <v>608</v>
      </c>
      <c r="BB14" s="178">
        <v>8</v>
      </c>
      <c r="BC14" s="186">
        <v>6372470</v>
      </c>
      <c r="BD14" s="182">
        <v>6</v>
      </c>
      <c r="BE14" s="178">
        <v>658</v>
      </c>
      <c r="BF14" s="178">
        <v>58</v>
      </c>
      <c r="BG14" s="186">
        <v>6897098</v>
      </c>
      <c r="BH14" s="182">
        <v>7</v>
      </c>
      <c r="BI14" s="178">
        <v>708</v>
      </c>
      <c r="BJ14" s="178">
        <v>8</v>
      </c>
      <c r="BK14" s="187">
        <v>7421775</v>
      </c>
      <c r="BL14" s="185">
        <v>1050</v>
      </c>
      <c r="BM14" s="180">
        <v>7</v>
      </c>
      <c r="BN14" s="178">
        <v>758</v>
      </c>
      <c r="BO14" s="178">
        <v>58</v>
      </c>
      <c r="BP14" s="186">
        <v>7946887</v>
      </c>
      <c r="BQ14" s="178">
        <v>8</v>
      </c>
      <c r="BR14" s="178">
        <v>808</v>
      </c>
      <c r="BS14" s="178">
        <v>8</v>
      </c>
      <c r="BT14" s="186">
        <v>8471999</v>
      </c>
      <c r="BU14" s="182">
        <v>8</v>
      </c>
      <c r="BV14" s="178">
        <v>858</v>
      </c>
      <c r="BW14" s="178">
        <v>58</v>
      </c>
      <c r="BX14" s="186">
        <v>8997112</v>
      </c>
      <c r="BY14" s="182">
        <v>9</v>
      </c>
      <c r="BZ14" s="178">
        <v>908</v>
      </c>
      <c r="CA14" s="178">
        <v>8</v>
      </c>
      <c r="CB14" s="186">
        <v>9522088</v>
      </c>
      <c r="CC14" s="182">
        <v>9</v>
      </c>
      <c r="CD14" s="178">
        <v>958</v>
      </c>
      <c r="CE14" s="178">
        <v>58</v>
      </c>
      <c r="CF14" s="187">
        <v>10046842</v>
      </c>
      <c r="CG14" s="185">
        <v>1050</v>
      </c>
      <c r="CH14" s="180">
        <v>10</v>
      </c>
      <c r="CI14" s="178">
        <v>1008</v>
      </c>
      <c r="CJ14" s="178">
        <v>8</v>
      </c>
      <c r="CK14" s="186">
        <v>10571596</v>
      </c>
      <c r="CL14" s="178" t="s">
        <v>29</v>
      </c>
      <c r="CM14" s="178">
        <v>1058</v>
      </c>
      <c r="CN14" s="178" t="s">
        <v>29</v>
      </c>
      <c r="CO14" s="186" t="s">
        <v>29</v>
      </c>
      <c r="CP14" s="182" t="s">
        <v>29</v>
      </c>
      <c r="CQ14" s="178">
        <v>1108</v>
      </c>
      <c r="CR14" s="178" t="s">
        <v>29</v>
      </c>
      <c r="CS14" s="186" t="s">
        <v>29</v>
      </c>
      <c r="CT14" s="182" t="s">
        <v>29</v>
      </c>
      <c r="CU14" s="178">
        <v>1158</v>
      </c>
      <c r="CV14" s="178" t="s">
        <v>29</v>
      </c>
      <c r="CW14" s="186" t="s">
        <v>29</v>
      </c>
      <c r="CX14" s="182" t="s">
        <v>29</v>
      </c>
      <c r="CY14" s="178">
        <v>1208</v>
      </c>
      <c r="CZ14" s="178" t="s">
        <v>29</v>
      </c>
      <c r="DA14" s="187" t="s">
        <v>29</v>
      </c>
      <c r="DB14" s="185"/>
      <c r="DC14" s="180"/>
      <c r="DD14" s="178"/>
      <c r="DE14" s="178"/>
      <c r="DF14" s="186"/>
      <c r="DG14" s="178"/>
      <c r="DH14" s="178"/>
      <c r="DI14" s="178"/>
      <c r="DJ14" s="186"/>
      <c r="DK14" s="182"/>
      <c r="DL14" s="178"/>
      <c r="DM14" s="178"/>
      <c r="DN14" s="186"/>
      <c r="DO14" s="182"/>
      <c r="DP14" s="178"/>
      <c r="DQ14" s="178"/>
      <c r="DR14" s="186"/>
      <c r="DS14" s="182"/>
      <c r="DT14" s="178"/>
      <c r="DU14" s="178"/>
      <c r="DV14" s="187"/>
      <c r="DW14" s="185"/>
      <c r="DX14" s="180"/>
      <c r="DY14" s="178"/>
      <c r="DZ14" s="178"/>
      <c r="EA14" s="186"/>
      <c r="EB14" s="178"/>
      <c r="EC14" s="178"/>
      <c r="ED14" s="178"/>
      <c r="EE14" s="186"/>
      <c r="EF14" s="182"/>
      <c r="EG14" s="178"/>
      <c r="EH14" s="178"/>
      <c r="EI14" s="186"/>
      <c r="EJ14" s="182"/>
      <c r="EK14" s="178"/>
      <c r="EL14" s="178"/>
      <c r="EM14" s="186"/>
      <c r="EN14" s="182"/>
      <c r="EO14" s="178"/>
      <c r="EP14" s="178"/>
      <c r="EQ14" s="187"/>
      <c r="ER14" s="185"/>
      <c r="ES14" s="180"/>
      <c r="ET14" s="178"/>
      <c r="EU14" s="178"/>
      <c r="EV14" s="186"/>
      <c r="EW14" s="178"/>
      <c r="EX14" s="178"/>
      <c r="EY14" s="178"/>
      <c r="EZ14" s="186"/>
      <c r="FA14" s="182"/>
      <c r="FB14" s="178"/>
      <c r="FC14" s="178"/>
      <c r="FD14" s="186"/>
      <c r="FE14" s="182"/>
      <c r="FF14" s="178"/>
      <c r="FG14" s="178"/>
      <c r="FH14" s="186"/>
      <c r="FI14" s="182"/>
      <c r="FJ14" s="178"/>
      <c r="FK14" s="178"/>
      <c r="FL14" s="187"/>
      <c r="FM14" s="31"/>
      <c r="FN14" s="19"/>
      <c r="FO14" s="7"/>
      <c r="FP14" s="7"/>
      <c r="FQ14" s="21"/>
      <c r="FR14" s="7"/>
      <c r="FS14" s="7"/>
      <c r="FT14" s="7"/>
      <c r="FU14" s="21"/>
      <c r="FV14" s="22"/>
      <c r="FW14" s="7"/>
      <c r="FX14" s="7"/>
      <c r="FY14" s="21"/>
      <c r="FZ14" s="22"/>
      <c r="GA14" s="7"/>
      <c r="GB14" s="7"/>
      <c r="GC14" s="21"/>
      <c r="GD14" s="22" t="s">
        <v>29</v>
      </c>
      <c r="GE14" s="7">
        <v>2209</v>
      </c>
      <c r="GF14" s="7" t="s">
        <v>29</v>
      </c>
      <c r="GG14" s="32" t="s">
        <v>29</v>
      </c>
      <c r="GH14" s="31">
        <v>2150</v>
      </c>
    </row>
    <row r="15" spans="1:190">
      <c r="A15" s="173"/>
      <c r="B15" s="180" t="s">
        <v>29</v>
      </c>
      <c r="C15" s="178">
        <v>9</v>
      </c>
      <c r="D15" s="178" t="s">
        <v>29</v>
      </c>
      <c r="E15" s="186" t="s">
        <v>29</v>
      </c>
      <c r="F15" s="178">
        <v>0</v>
      </c>
      <c r="G15" s="178">
        <v>59</v>
      </c>
      <c r="H15" s="178">
        <v>59</v>
      </c>
      <c r="I15" s="186">
        <v>610902</v>
      </c>
      <c r="J15" s="182">
        <v>1</v>
      </c>
      <c r="K15" s="178">
        <v>109</v>
      </c>
      <c r="L15" s="178">
        <v>9</v>
      </c>
      <c r="M15" s="186">
        <v>1136064</v>
      </c>
      <c r="N15" s="182">
        <v>1</v>
      </c>
      <c r="O15" s="178">
        <v>159</v>
      </c>
      <c r="P15" s="178">
        <v>59</v>
      </c>
      <c r="Q15" s="186">
        <v>1661858</v>
      </c>
      <c r="R15" s="182">
        <v>2</v>
      </c>
      <c r="S15" s="178">
        <v>209</v>
      </c>
      <c r="T15" s="178">
        <v>9</v>
      </c>
      <c r="U15" s="187">
        <v>2186514</v>
      </c>
      <c r="V15" s="185">
        <v>1050</v>
      </c>
      <c r="W15" s="180">
        <v>2</v>
      </c>
      <c r="X15" s="178">
        <v>259</v>
      </c>
      <c r="Y15" s="178">
        <v>59</v>
      </c>
      <c r="Z15" s="186">
        <v>2710635</v>
      </c>
      <c r="AA15" s="178">
        <v>3</v>
      </c>
      <c r="AB15" s="178">
        <v>309</v>
      </c>
      <c r="AC15" s="178">
        <v>9</v>
      </c>
      <c r="AD15" s="186">
        <v>3234755</v>
      </c>
      <c r="AE15" s="182">
        <v>3</v>
      </c>
      <c r="AF15" s="178">
        <v>359</v>
      </c>
      <c r="AG15" s="178">
        <v>59</v>
      </c>
      <c r="AH15" s="186">
        <v>3758876</v>
      </c>
      <c r="AI15" s="182">
        <v>4</v>
      </c>
      <c r="AJ15" s="178">
        <v>409</v>
      </c>
      <c r="AK15" s="178">
        <v>9</v>
      </c>
      <c r="AL15" s="186">
        <v>4283617</v>
      </c>
      <c r="AM15" s="182">
        <v>4</v>
      </c>
      <c r="AN15" s="178">
        <v>459</v>
      </c>
      <c r="AO15" s="178">
        <v>59</v>
      </c>
      <c r="AP15" s="187">
        <v>4808623</v>
      </c>
      <c r="AQ15" s="185">
        <v>1050</v>
      </c>
      <c r="AR15" s="180">
        <v>5</v>
      </c>
      <c r="AS15" s="178">
        <v>509</v>
      </c>
      <c r="AT15" s="178">
        <v>9</v>
      </c>
      <c r="AU15" s="186">
        <v>5333630</v>
      </c>
      <c r="AV15" s="178">
        <v>5</v>
      </c>
      <c r="AW15" s="178">
        <v>559</v>
      </c>
      <c r="AX15" s="178">
        <v>59</v>
      </c>
      <c r="AY15" s="186">
        <v>5858334</v>
      </c>
      <c r="AZ15" s="182">
        <v>6</v>
      </c>
      <c r="BA15" s="178">
        <v>609</v>
      </c>
      <c r="BB15" s="178">
        <v>9</v>
      </c>
      <c r="BC15" s="186">
        <v>6382962</v>
      </c>
      <c r="BD15" s="182">
        <v>6</v>
      </c>
      <c r="BE15" s="178">
        <v>659</v>
      </c>
      <c r="BF15" s="178">
        <v>59</v>
      </c>
      <c r="BG15" s="186">
        <v>6907591</v>
      </c>
      <c r="BH15" s="182">
        <v>7</v>
      </c>
      <c r="BI15" s="178">
        <v>709</v>
      </c>
      <c r="BJ15" s="178">
        <v>9</v>
      </c>
      <c r="BK15" s="187">
        <v>7432277</v>
      </c>
      <c r="BL15" s="185">
        <v>1050</v>
      </c>
      <c r="BM15" s="180">
        <v>7</v>
      </c>
      <c r="BN15" s="178">
        <v>759</v>
      </c>
      <c r="BO15" s="178">
        <v>59</v>
      </c>
      <c r="BP15" s="186">
        <v>7957390</v>
      </c>
      <c r="BQ15" s="178">
        <v>8</v>
      </c>
      <c r="BR15" s="178">
        <v>809</v>
      </c>
      <c r="BS15" s="178">
        <v>9</v>
      </c>
      <c r="BT15" s="186">
        <v>8482502</v>
      </c>
      <c r="BU15" s="182">
        <v>8</v>
      </c>
      <c r="BV15" s="178">
        <v>859</v>
      </c>
      <c r="BW15" s="178">
        <v>59</v>
      </c>
      <c r="BX15" s="186">
        <v>9007614</v>
      </c>
      <c r="BY15" s="182">
        <v>9</v>
      </c>
      <c r="BZ15" s="178">
        <v>909</v>
      </c>
      <c r="CA15" s="178">
        <v>9</v>
      </c>
      <c r="CB15" s="186">
        <v>9532583</v>
      </c>
      <c r="CC15" s="182">
        <v>9</v>
      </c>
      <c r="CD15" s="178">
        <v>959</v>
      </c>
      <c r="CE15" s="178">
        <v>59</v>
      </c>
      <c r="CF15" s="187">
        <v>10057337</v>
      </c>
      <c r="CG15" s="185">
        <v>1050</v>
      </c>
      <c r="CH15" s="180">
        <v>10</v>
      </c>
      <c r="CI15" s="178">
        <v>1009</v>
      </c>
      <c r="CJ15" s="178">
        <v>9</v>
      </c>
      <c r="CK15" s="186">
        <v>10582091</v>
      </c>
      <c r="CL15" s="178" t="s">
        <v>29</v>
      </c>
      <c r="CM15" s="178">
        <v>1059</v>
      </c>
      <c r="CN15" s="178" t="s">
        <v>29</v>
      </c>
      <c r="CO15" s="186" t="s">
        <v>29</v>
      </c>
      <c r="CP15" s="182" t="s">
        <v>29</v>
      </c>
      <c r="CQ15" s="178">
        <v>1109</v>
      </c>
      <c r="CR15" s="178" t="s">
        <v>29</v>
      </c>
      <c r="CS15" s="186" t="s">
        <v>29</v>
      </c>
      <c r="CT15" s="182" t="s">
        <v>29</v>
      </c>
      <c r="CU15" s="178">
        <v>1159</v>
      </c>
      <c r="CV15" s="178" t="s">
        <v>29</v>
      </c>
      <c r="CW15" s="186" t="s">
        <v>29</v>
      </c>
      <c r="CX15" s="182" t="s">
        <v>29</v>
      </c>
      <c r="CY15" s="178">
        <v>1209</v>
      </c>
      <c r="CZ15" s="178" t="s">
        <v>29</v>
      </c>
      <c r="DA15" s="187" t="s">
        <v>29</v>
      </c>
      <c r="DB15" s="185"/>
      <c r="DC15" s="180"/>
      <c r="DD15" s="178"/>
      <c r="DE15" s="178"/>
      <c r="DF15" s="186"/>
      <c r="DG15" s="178"/>
      <c r="DH15" s="178"/>
      <c r="DI15" s="178"/>
      <c r="DJ15" s="186"/>
      <c r="DK15" s="182"/>
      <c r="DL15" s="178"/>
      <c r="DM15" s="178"/>
      <c r="DN15" s="186"/>
      <c r="DO15" s="182"/>
      <c r="DP15" s="178"/>
      <c r="DQ15" s="178"/>
      <c r="DR15" s="186"/>
      <c r="DS15" s="182"/>
      <c r="DT15" s="178"/>
      <c r="DU15" s="178"/>
      <c r="DV15" s="187"/>
      <c r="DW15" s="185"/>
      <c r="DX15" s="180"/>
      <c r="DY15" s="178"/>
      <c r="DZ15" s="178"/>
      <c r="EA15" s="186"/>
      <c r="EB15" s="178"/>
      <c r="EC15" s="178"/>
      <c r="ED15" s="178"/>
      <c r="EE15" s="186"/>
      <c r="EF15" s="182"/>
      <c r="EG15" s="178"/>
      <c r="EH15" s="178"/>
      <c r="EI15" s="186"/>
      <c r="EJ15" s="182"/>
      <c r="EK15" s="178"/>
      <c r="EL15" s="178"/>
      <c r="EM15" s="186"/>
      <c r="EN15" s="182"/>
      <c r="EO15" s="178"/>
      <c r="EP15" s="178"/>
      <c r="EQ15" s="187"/>
      <c r="ER15" s="185"/>
      <c r="ES15" s="180"/>
      <c r="ET15" s="178"/>
      <c r="EU15" s="178"/>
      <c r="EV15" s="186"/>
      <c r="EW15" s="178"/>
      <c r="EX15" s="178"/>
      <c r="EY15" s="178"/>
      <c r="EZ15" s="186"/>
      <c r="FA15" s="182"/>
      <c r="FB15" s="178"/>
      <c r="FC15" s="178"/>
      <c r="FD15" s="186"/>
      <c r="FE15" s="182"/>
      <c r="FF15" s="178"/>
      <c r="FG15" s="178"/>
      <c r="FH15" s="186"/>
      <c r="FI15" s="182"/>
      <c r="FJ15" s="178"/>
      <c r="FK15" s="178"/>
      <c r="FL15" s="187"/>
      <c r="FM15" s="31"/>
      <c r="FN15" s="19"/>
      <c r="FO15" s="7"/>
      <c r="FP15" s="7"/>
      <c r="FQ15" s="21"/>
      <c r="FR15" s="7"/>
      <c r="FS15" s="7"/>
      <c r="FT15" s="7"/>
      <c r="FU15" s="21"/>
      <c r="FV15" s="22"/>
      <c r="FW15" s="7"/>
      <c r="FX15" s="7"/>
      <c r="FY15" s="21"/>
      <c r="FZ15" s="22"/>
      <c r="GA15" s="7"/>
      <c r="GB15" s="7"/>
      <c r="GC15" s="21"/>
      <c r="GD15" s="22" t="s">
        <v>29</v>
      </c>
      <c r="GE15" s="7">
        <v>2210</v>
      </c>
      <c r="GF15" s="7" t="s">
        <v>29</v>
      </c>
      <c r="GG15" s="32" t="s">
        <v>29</v>
      </c>
      <c r="GH15" s="31">
        <v>2150</v>
      </c>
    </row>
    <row r="16" spans="1:190">
      <c r="A16" s="173"/>
      <c r="B16" s="180" t="s">
        <v>29</v>
      </c>
      <c r="C16" s="178">
        <v>10</v>
      </c>
      <c r="D16" s="178" t="s">
        <v>29</v>
      </c>
      <c r="E16" s="186" t="s">
        <v>29</v>
      </c>
      <c r="F16" s="178">
        <v>0</v>
      </c>
      <c r="G16" s="178">
        <v>60</v>
      </c>
      <c r="H16" s="178">
        <v>60</v>
      </c>
      <c r="I16" s="186">
        <v>621281</v>
      </c>
      <c r="J16" s="182">
        <v>1</v>
      </c>
      <c r="K16" s="178">
        <v>110</v>
      </c>
      <c r="L16" s="178">
        <v>10</v>
      </c>
      <c r="M16" s="186">
        <v>1146580</v>
      </c>
      <c r="N16" s="182">
        <v>1</v>
      </c>
      <c r="O16" s="178">
        <v>160</v>
      </c>
      <c r="P16" s="178">
        <v>60</v>
      </c>
      <c r="Q16" s="186">
        <v>1672374</v>
      </c>
      <c r="R16" s="182">
        <v>2</v>
      </c>
      <c r="S16" s="178">
        <v>210</v>
      </c>
      <c r="T16" s="178">
        <v>10</v>
      </c>
      <c r="U16" s="187">
        <v>2196996</v>
      </c>
      <c r="V16" s="185">
        <v>1050</v>
      </c>
      <c r="W16" s="180">
        <v>2</v>
      </c>
      <c r="X16" s="178">
        <v>260</v>
      </c>
      <c r="Y16" s="178">
        <v>60</v>
      </c>
      <c r="Z16" s="186">
        <v>2721117</v>
      </c>
      <c r="AA16" s="178">
        <v>3</v>
      </c>
      <c r="AB16" s="178">
        <v>310</v>
      </c>
      <c r="AC16" s="178">
        <v>10</v>
      </c>
      <c r="AD16" s="186">
        <v>3245238</v>
      </c>
      <c r="AE16" s="182">
        <v>3</v>
      </c>
      <c r="AF16" s="178">
        <v>360</v>
      </c>
      <c r="AG16" s="178">
        <v>60</v>
      </c>
      <c r="AH16" s="186">
        <v>3769358</v>
      </c>
      <c r="AI16" s="182">
        <v>4</v>
      </c>
      <c r="AJ16" s="178">
        <v>410</v>
      </c>
      <c r="AK16" s="178">
        <v>10</v>
      </c>
      <c r="AL16" s="186">
        <v>4294117</v>
      </c>
      <c r="AM16" s="182">
        <v>4</v>
      </c>
      <c r="AN16" s="178">
        <v>460</v>
      </c>
      <c r="AO16" s="178">
        <v>60</v>
      </c>
      <c r="AP16" s="187">
        <v>4819123</v>
      </c>
      <c r="AQ16" s="185">
        <v>1050</v>
      </c>
      <c r="AR16" s="180">
        <v>5</v>
      </c>
      <c r="AS16" s="178">
        <v>510</v>
      </c>
      <c r="AT16" s="178">
        <v>10</v>
      </c>
      <c r="AU16" s="186">
        <v>5344130</v>
      </c>
      <c r="AV16" s="178">
        <v>5</v>
      </c>
      <c r="AW16" s="178">
        <v>560</v>
      </c>
      <c r="AX16" s="178">
        <v>60</v>
      </c>
      <c r="AY16" s="186">
        <v>5868826</v>
      </c>
      <c r="AZ16" s="182">
        <v>6</v>
      </c>
      <c r="BA16" s="178">
        <v>610</v>
      </c>
      <c r="BB16" s="178">
        <v>10</v>
      </c>
      <c r="BC16" s="186">
        <v>6393455</v>
      </c>
      <c r="BD16" s="182">
        <v>6</v>
      </c>
      <c r="BE16" s="178">
        <v>660</v>
      </c>
      <c r="BF16" s="178">
        <v>60</v>
      </c>
      <c r="BG16" s="186">
        <v>6918083</v>
      </c>
      <c r="BH16" s="182">
        <v>7</v>
      </c>
      <c r="BI16" s="178">
        <v>710</v>
      </c>
      <c r="BJ16" s="178">
        <v>10</v>
      </c>
      <c r="BK16" s="187">
        <v>7442780</v>
      </c>
      <c r="BL16" s="185">
        <v>1050</v>
      </c>
      <c r="BM16" s="180">
        <v>7</v>
      </c>
      <c r="BN16" s="178">
        <v>760</v>
      </c>
      <c r="BO16" s="178">
        <v>60</v>
      </c>
      <c r="BP16" s="186">
        <v>7967892</v>
      </c>
      <c r="BQ16" s="178">
        <v>8</v>
      </c>
      <c r="BR16" s="178">
        <v>810</v>
      </c>
      <c r="BS16" s="178">
        <v>10</v>
      </c>
      <c r="BT16" s="186">
        <v>8493004</v>
      </c>
      <c r="BU16" s="182">
        <v>8</v>
      </c>
      <c r="BV16" s="178">
        <v>860</v>
      </c>
      <c r="BW16" s="178">
        <v>60</v>
      </c>
      <c r="BX16" s="186">
        <v>9018116</v>
      </c>
      <c r="BY16" s="182">
        <v>9</v>
      </c>
      <c r="BZ16" s="178">
        <v>910</v>
      </c>
      <c r="CA16" s="178">
        <v>10</v>
      </c>
      <c r="CB16" s="186">
        <v>9543078</v>
      </c>
      <c r="CC16" s="182">
        <v>9</v>
      </c>
      <c r="CD16" s="178">
        <v>960</v>
      </c>
      <c r="CE16" s="178">
        <v>60</v>
      </c>
      <c r="CF16" s="187">
        <v>10067832</v>
      </c>
      <c r="CG16" s="185">
        <v>1050</v>
      </c>
      <c r="CH16" s="180">
        <v>10</v>
      </c>
      <c r="CI16" s="178">
        <v>1010</v>
      </c>
      <c r="CJ16" s="178">
        <v>10</v>
      </c>
      <c r="CK16" s="186">
        <v>10592586</v>
      </c>
      <c r="CL16" s="178" t="s">
        <v>29</v>
      </c>
      <c r="CM16" s="178">
        <v>1060</v>
      </c>
      <c r="CN16" s="178" t="s">
        <v>29</v>
      </c>
      <c r="CO16" s="186" t="s">
        <v>29</v>
      </c>
      <c r="CP16" s="182" t="s">
        <v>29</v>
      </c>
      <c r="CQ16" s="178">
        <v>1110</v>
      </c>
      <c r="CR16" s="178" t="s">
        <v>29</v>
      </c>
      <c r="CS16" s="186" t="s">
        <v>29</v>
      </c>
      <c r="CT16" s="182" t="s">
        <v>29</v>
      </c>
      <c r="CU16" s="178">
        <v>1160</v>
      </c>
      <c r="CV16" s="178" t="s">
        <v>29</v>
      </c>
      <c r="CW16" s="186" t="s">
        <v>29</v>
      </c>
      <c r="CX16" s="182" t="s">
        <v>29</v>
      </c>
      <c r="CY16" s="178">
        <v>1210</v>
      </c>
      <c r="CZ16" s="178" t="s">
        <v>29</v>
      </c>
      <c r="DA16" s="187" t="s">
        <v>29</v>
      </c>
      <c r="DB16" s="185"/>
      <c r="DC16" s="180"/>
      <c r="DD16" s="178"/>
      <c r="DE16" s="178"/>
      <c r="DF16" s="186"/>
      <c r="DG16" s="178"/>
      <c r="DH16" s="178"/>
      <c r="DI16" s="178"/>
      <c r="DJ16" s="186"/>
      <c r="DK16" s="182"/>
      <c r="DL16" s="178"/>
      <c r="DM16" s="178"/>
      <c r="DN16" s="186"/>
      <c r="DO16" s="182"/>
      <c r="DP16" s="178"/>
      <c r="DQ16" s="178"/>
      <c r="DR16" s="186"/>
      <c r="DS16" s="182"/>
      <c r="DT16" s="178"/>
      <c r="DU16" s="178"/>
      <c r="DV16" s="187"/>
      <c r="DW16" s="185"/>
      <c r="DX16" s="180"/>
      <c r="DY16" s="178"/>
      <c r="DZ16" s="178"/>
      <c r="EA16" s="186"/>
      <c r="EB16" s="178"/>
      <c r="EC16" s="178"/>
      <c r="ED16" s="178"/>
      <c r="EE16" s="186"/>
      <c r="EF16" s="182"/>
      <c r="EG16" s="178"/>
      <c r="EH16" s="178"/>
      <c r="EI16" s="186"/>
      <c r="EJ16" s="182"/>
      <c r="EK16" s="178"/>
      <c r="EL16" s="178"/>
      <c r="EM16" s="186"/>
      <c r="EN16" s="182"/>
      <c r="EO16" s="178"/>
      <c r="EP16" s="178"/>
      <c r="EQ16" s="187"/>
      <c r="ER16" s="185"/>
      <c r="ES16" s="180"/>
      <c r="ET16" s="178"/>
      <c r="EU16" s="178"/>
      <c r="EV16" s="186"/>
      <c r="EW16" s="178"/>
      <c r="EX16" s="178"/>
      <c r="EY16" s="178"/>
      <c r="EZ16" s="186"/>
      <c r="FA16" s="182"/>
      <c r="FB16" s="178"/>
      <c r="FC16" s="178"/>
      <c r="FD16" s="186"/>
      <c r="FE16" s="182"/>
      <c r="FF16" s="178"/>
      <c r="FG16" s="178"/>
      <c r="FH16" s="186"/>
      <c r="FI16" s="182"/>
      <c r="FJ16" s="178"/>
      <c r="FK16" s="178"/>
      <c r="FL16" s="187"/>
      <c r="FM16" s="31"/>
      <c r="FN16" s="19"/>
      <c r="FO16" s="7"/>
      <c r="FP16" s="7"/>
      <c r="FQ16" s="21"/>
      <c r="FR16" s="7"/>
      <c r="FS16" s="7"/>
      <c r="FT16" s="7"/>
      <c r="FU16" s="21"/>
      <c r="FV16" s="22"/>
      <c r="FW16" s="7"/>
      <c r="FX16" s="7"/>
      <c r="FY16" s="21"/>
      <c r="FZ16" s="22"/>
      <c r="GA16" s="7"/>
      <c r="GB16" s="7"/>
      <c r="GC16" s="21"/>
      <c r="GD16" s="22" t="s">
        <v>29</v>
      </c>
      <c r="GE16" s="7">
        <v>2211</v>
      </c>
      <c r="GF16" s="7" t="s">
        <v>29</v>
      </c>
      <c r="GG16" s="32" t="s">
        <v>29</v>
      </c>
      <c r="GH16" s="31">
        <v>2150</v>
      </c>
    </row>
    <row r="17" spans="1:190">
      <c r="A17" s="173"/>
      <c r="B17" s="180" t="s">
        <v>29</v>
      </c>
      <c r="C17" s="178">
        <v>11</v>
      </c>
      <c r="D17" s="178" t="s">
        <v>29</v>
      </c>
      <c r="E17" s="186" t="s">
        <v>29</v>
      </c>
      <c r="F17" s="178">
        <v>0</v>
      </c>
      <c r="G17" s="178">
        <v>61</v>
      </c>
      <c r="H17" s="178">
        <v>61</v>
      </c>
      <c r="I17" s="186">
        <v>631661</v>
      </c>
      <c r="J17" s="182">
        <v>1</v>
      </c>
      <c r="K17" s="178">
        <v>111</v>
      </c>
      <c r="L17" s="178">
        <v>11</v>
      </c>
      <c r="M17" s="186">
        <v>1157095</v>
      </c>
      <c r="N17" s="182">
        <v>1</v>
      </c>
      <c r="O17" s="178">
        <v>161</v>
      </c>
      <c r="P17" s="178">
        <v>61</v>
      </c>
      <c r="Q17" s="186">
        <v>1682890</v>
      </c>
      <c r="R17" s="182">
        <v>2</v>
      </c>
      <c r="S17" s="178">
        <v>211</v>
      </c>
      <c r="T17" s="178">
        <v>11</v>
      </c>
      <c r="U17" s="187">
        <v>2207479</v>
      </c>
      <c r="V17" s="185">
        <v>1050</v>
      </c>
      <c r="W17" s="180">
        <v>2</v>
      </c>
      <c r="X17" s="178">
        <v>261</v>
      </c>
      <c r="Y17" s="178">
        <v>61</v>
      </c>
      <c r="Z17" s="186">
        <v>2731599</v>
      </c>
      <c r="AA17" s="178">
        <v>3</v>
      </c>
      <c r="AB17" s="178">
        <v>311</v>
      </c>
      <c r="AC17" s="178">
        <v>11</v>
      </c>
      <c r="AD17" s="186">
        <v>3255720</v>
      </c>
      <c r="AE17" s="182">
        <v>3</v>
      </c>
      <c r="AF17" s="178">
        <v>361</v>
      </c>
      <c r="AG17" s="178">
        <v>61</v>
      </c>
      <c r="AH17" s="186">
        <v>3779841</v>
      </c>
      <c r="AI17" s="182">
        <v>4</v>
      </c>
      <c r="AJ17" s="178">
        <v>411</v>
      </c>
      <c r="AK17" s="178">
        <v>11</v>
      </c>
      <c r="AL17" s="186">
        <v>4304617</v>
      </c>
      <c r="AM17" s="182">
        <v>4</v>
      </c>
      <c r="AN17" s="178">
        <v>461</v>
      </c>
      <c r="AO17" s="178">
        <v>61</v>
      </c>
      <c r="AP17" s="187">
        <v>4829623</v>
      </c>
      <c r="AQ17" s="185">
        <v>1050</v>
      </c>
      <c r="AR17" s="180">
        <v>5</v>
      </c>
      <c r="AS17" s="178">
        <v>511</v>
      </c>
      <c r="AT17" s="178">
        <v>11</v>
      </c>
      <c r="AU17" s="186">
        <v>5354630</v>
      </c>
      <c r="AV17" s="178">
        <v>5</v>
      </c>
      <c r="AW17" s="178">
        <v>561</v>
      </c>
      <c r="AX17" s="178">
        <v>61</v>
      </c>
      <c r="AY17" s="186">
        <v>5879319</v>
      </c>
      <c r="AZ17" s="182">
        <v>6</v>
      </c>
      <c r="BA17" s="178">
        <v>611</v>
      </c>
      <c r="BB17" s="178">
        <v>11</v>
      </c>
      <c r="BC17" s="186">
        <v>6403948</v>
      </c>
      <c r="BD17" s="182">
        <v>6</v>
      </c>
      <c r="BE17" s="178">
        <v>661</v>
      </c>
      <c r="BF17" s="178">
        <v>61</v>
      </c>
      <c r="BG17" s="186">
        <v>6928576</v>
      </c>
      <c r="BH17" s="182">
        <v>7</v>
      </c>
      <c r="BI17" s="178">
        <v>711</v>
      </c>
      <c r="BJ17" s="178">
        <v>11</v>
      </c>
      <c r="BK17" s="187">
        <v>7453282</v>
      </c>
      <c r="BL17" s="185">
        <v>1050</v>
      </c>
      <c r="BM17" s="180">
        <v>7</v>
      </c>
      <c r="BN17" s="178">
        <v>761</v>
      </c>
      <c r="BO17" s="178">
        <v>61</v>
      </c>
      <c r="BP17" s="186">
        <v>7978394</v>
      </c>
      <c r="BQ17" s="178">
        <v>8</v>
      </c>
      <c r="BR17" s="178">
        <v>811</v>
      </c>
      <c r="BS17" s="178">
        <v>11</v>
      </c>
      <c r="BT17" s="186">
        <v>8503506</v>
      </c>
      <c r="BU17" s="182">
        <v>8</v>
      </c>
      <c r="BV17" s="178">
        <v>861</v>
      </c>
      <c r="BW17" s="178">
        <v>61</v>
      </c>
      <c r="BX17" s="186">
        <v>9028618</v>
      </c>
      <c r="BY17" s="182">
        <v>9</v>
      </c>
      <c r="BZ17" s="178">
        <v>911</v>
      </c>
      <c r="CA17" s="178">
        <v>11</v>
      </c>
      <c r="CB17" s="186">
        <v>9553573</v>
      </c>
      <c r="CC17" s="182">
        <v>9</v>
      </c>
      <c r="CD17" s="178">
        <v>961</v>
      </c>
      <c r="CE17" s="178">
        <v>61</v>
      </c>
      <c r="CF17" s="187">
        <v>10078327</v>
      </c>
      <c r="CG17" s="185">
        <v>1050</v>
      </c>
      <c r="CH17" s="180">
        <v>10</v>
      </c>
      <c r="CI17" s="178">
        <v>1011</v>
      </c>
      <c r="CJ17" s="178">
        <v>11</v>
      </c>
      <c r="CK17" s="186">
        <v>10603081</v>
      </c>
      <c r="CL17" s="178" t="s">
        <v>29</v>
      </c>
      <c r="CM17" s="178">
        <v>1061</v>
      </c>
      <c r="CN17" s="178" t="s">
        <v>29</v>
      </c>
      <c r="CO17" s="186" t="s">
        <v>29</v>
      </c>
      <c r="CP17" s="182" t="s">
        <v>29</v>
      </c>
      <c r="CQ17" s="178">
        <v>1111</v>
      </c>
      <c r="CR17" s="178" t="s">
        <v>29</v>
      </c>
      <c r="CS17" s="186" t="s">
        <v>29</v>
      </c>
      <c r="CT17" s="182" t="s">
        <v>29</v>
      </c>
      <c r="CU17" s="178">
        <v>1161</v>
      </c>
      <c r="CV17" s="178" t="s">
        <v>29</v>
      </c>
      <c r="CW17" s="186" t="s">
        <v>29</v>
      </c>
      <c r="CX17" s="182" t="s">
        <v>29</v>
      </c>
      <c r="CY17" s="178">
        <v>1211</v>
      </c>
      <c r="CZ17" s="178" t="s">
        <v>29</v>
      </c>
      <c r="DA17" s="187" t="s">
        <v>29</v>
      </c>
      <c r="DB17" s="185"/>
      <c r="DC17" s="180"/>
      <c r="DD17" s="178"/>
      <c r="DE17" s="178"/>
      <c r="DF17" s="186"/>
      <c r="DG17" s="178"/>
      <c r="DH17" s="178"/>
      <c r="DI17" s="178"/>
      <c r="DJ17" s="186"/>
      <c r="DK17" s="182"/>
      <c r="DL17" s="178"/>
      <c r="DM17" s="178"/>
      <c r="DN17" s="186"/>
      <c r="DO17" s="182"/>
      <c r="DP17" s="178"/>
      <c r="DQ17" s="178"/>
      <c r="DR17" s="186"/>
      <c r="DS17" s="182"/>
      <c r="DT17" s="178"/>
      <c r="DU17" s="178"/>
      <c r="DV17" s="187"/>
      <c r="DW17" s="185"/>
      <c r="DX17" s="180"/>
      <c r="DY17" s="178"/>
      <c r="DZ17" s="178"/>
      <c r="EA17" s="186"/>
      <c r="EB17" s="178"/>
      <c r="EC17" s="178"/>
      <c r="ED17" s="178"/>
      <c r="EE17" s="186"/>
      <c r="EF17" s="182"/>
      <c r="EG17" s="178"/>
      <c r="EH17" s="178"/>
      <c r="EI17" s="186"/>
      <c r="EJ17" s="182"/>
      <c r="EK17" s="178"/>
      <c r="EL17" s="178"/>
      <c r="EM17" s="186"/>
      <c r="EN17" s="182"/>
      <c r="EO17" s="178"/>
      <c r="EP17" s="178"/>
      <c r="EQ17" s="187"/>
      <c r="ER17" s="185"/>
      <c r="ES17" s="180"/>
      <c r="ET17" s="178"/>
      <c r="EU17" s="178"/>
      <c r="EV17" s="186"/>
      <c r="EW17" s="178"/>
      <c r="EX17" s="178"/>
      <c r="EY17" s="178"/>
      <c r="EZ17" s="186"/>
      <c r="FA17" s="182"/>
      <c r="FB17" s="178"/>
      <c r="FC17" s="178"/>
      <c r="FD17" s="186"/>
      <c r="FE17" s="182"/>
      <c r="FF17" s="178"/>
      <c r="FG17" s="178"/>
      <c r="FH17" s="186"/>
      <c r="FI17" s="182"/>
      <c r="FJ17" s="178"/>
      <c r="FK17" s="178"/>
      <c r="FL17" s="187"/>
      <c r="FM17" s="31"/>
      <c r="FN17" s="19"/>
      <c r="FO17" s="7"/>
      <c r="FP17" s="7"/>
      <c r="FQ17" s="21"/>
      <c r="FR17" s="7"/>
      <c r="FS17" s="7"/>
      <c r="FT17" s="7"/>
      <c r="FU17" s="21"/>
      <c r="FV17" s="22"/>
      <c r="FW17" s="7"/>
      <c r="FX17" s="7"/>
      <c r="FY17" s="21"/>
      <c r="FZ17" s="22"/>
      <c r="GA17" s="7"/>
      <c r="GB17" s="7"/>
      <c r="GC17" s="21"/>
      <c r="GD17" s="22" t="s">
        <v>29</v>
      </c>
      <c r="GE17" s="7">
        <v>2212</v>
      </c>
      <c r="GF17" s="7" t="s">
        <v>29</v>
      </c>
      <c r="GG17" s="32" t="s">
        <v>29</v>
      </c>
      <c r="GH17" s="31">
        <v>2150</v>
      </c>
    </row>
    <row r="18" spans="1:190">
      <c r="A18" s="173"/>
      <c r="B18" s="180" t="s">
        <v>29</v>
      </c>
      <c r="C18" s="178">
        <v>12</v>
      </c>
      <c r="D18" s="178" t="s">
        <v>29</v>
      </c>
      <c r="E18" s="186" t="s">
        <v>29</v>
      </c>
      <c r="F18" s="178">
        <v>0</v>
      </c>
      <c r="G18" s="178">
        <v>62</v>
      </c>
      <c r="H18" s="178">
        <v>62</v>
      </c>
      <c r="I18" s="186">
        <v>642040</v>
      </c>
      <c r="J18" s="182">
        <v>1</v>
      </c>
      <c r="K18" s="178">
        <v>112</v>
      </c>
      <c r="L18" s="178">
        <v>12</v>
      </c>
      <c r="M18" s="186">
        <v>1167611</v>
      </c>
      <c r="N18" s="182">
        <v>1</v>
      </c>
      <c r="O18" s="178">
        <v>162</v>
      </c>
      <c r="P18" s="178">
        <v>62</v>
      </c>
      <c r="Q18" s="186">
        <v>1693406</v>
      </c>
      <c r="R18" s="182">
        <v>2</v>
      </c>
      <c r="S18" s="178">
        <v>212</v>
      </c>
      <c r="T18" s="178">
        <v>12</v>
      </c>
      <c r="U18" s="187">
        <v>2217961</v>
      </c>
      <c r="V18" s="185">
        <v>1050</v>
      </c>
      <c r="W18" s="180">
        <v>2</v>
      </c>
      <c r="X18" s="178">
        <v>262</v>
      </c>
      <c r="Y18" s="178">
        <v>62</v>
      </c>
      <c r="Z18" s="186">
        <v>2742082</v>
      </c>
      <c r="AA18" s="178">
        <v>3</v>
      </c>
      <c r="AB18" s="178">
        <v>312</v>
      </c>
      <c r="AC18" s="178">
        <v>12</v>
      </c>
      <c r="AD18" s="186">
        <v>3266202</v>
      </c>
      <c r="AE18" s="182">
        <v>3</v>
      </c>
      <c r="AF18" s="178">
        <v>362</v>
      </c>
      <c r="AG18" s="178">
        <v>62</v>
      </c>
      <c r="AH18" s="186">
        <v>3790323</v>
      </c>
      <c r="AI18" s="182">
        <v>4</v>
      </c>
      <c r="AJ18" s="178">
        <v>412</v>
      </c>
      <c r="AK18" s="178">
        <v>12</v>
      </c>
      <c r="AL18" s="186">
        <v>4315117</v>
      </c>
      <c r="AM18" s="182">
        <v>4</v>
      </c>
      <c r="AN18" s="178">
        <v>462</v>
      </c>
      <c r="AO18" s="178">
        <v>62</v>
      </c>
      <c r="AP18" s="187">
        <v>4840124</v>
      </c>
      <c r="AQ18" s="185">
        <v>1050</v>
      </c>
      <c r="AR18" s="180">
        <v>5</v>
      </c>
      <c r="AS18" s="178">
        <v>512</v>
      </c>
      <c r="AT18" s="178">
        <v>12</v>
      </c>
      <c r="AU18" s="186">
        <v>5365130</v>
      </c>
      <c r="AV18" s="178">
        <v>5</v>
      </c>
      <c r="AW18" s="178">
        <v>562</v>
      </c>
      <c r="AX18" s="178">
        <v>62</v>
      </c>
      <c r="AY18" s="186">
        <v>5889812</v>
      </c>
      <c r="AZ18" s="182">
        <v>6</v>
      </c>
      <c r="BA18" s="178">
        <v>612</v>
      </c>
      <c r="BB18" s="178">
        <v>12</v>
      </c>
      <c r="BC18" s="186">
        <v>6414440</v>
      </c>
      <c r="BD18" s="182">
        <v>6</v>
      </c>
      <c r="BE18" s="178">
        <v>662</v>
      </c>
      <c r="BF18" s="178">
        <v>62</v>
      </c>
      <c r="BG18" s="186">
        <v>6939069</v>
      </c>
      <c r="BH18" s="182">
        <v>7</v>
      </c>
      <c r="BI18" s="178">
        <v>712</v>
      </c>
      <c r="BJ18" s="178">
        <v>12</v>
      </c>
      <c r="BK18" s="187">
        <v>7463784</v>
      </c>
      <c r="BL18" s="185">
        <v>1050</v>
      </c>
      <c r="BM18" s="180">
        <v>7</v>
      </c>
      <c r="BN18" s="178">
        <v>762</v>
      </c>
      <c r="BO18" s="178">
        <v>62</v>
      </c>
      <c r="BP18" s="186">
        <v>7988896</v>
      </c>
      <c r="BQ18" s="178">
        <v>8</v>
      </c>
      <c r="BR18" s="178">
        <v>812</v>
      </c>
      <c r="BS18" s="178">
        <v>12</v>
      </c>
      <c r="BT18" s="186">
        <v>8514008</v>
      </c>
      <c r="BU18" s="182">
        <v>8</v>
      </c>
      <c r="BV18" s="178">
        <v>862</v>
      </c>
      <c r="BW18" s="178">
        <v>62</v>
      </c>
      <c r="BX18" s="186">
        <v>9039120</v>
      </c>
      <c r="BY18" s="182">
        <v>9</v>
      </c>
      <c r="BZ18" s="178">
        <v>912</v>
      </c>
      <c r="CA18" s="178">
        <v>12</v>
      </c>
      <c r="CB18" s="186">
        <v>9564068</v>
      </c>
      <c r="CC18" s="182">
        <v>9</v>
      </c>
      <c r="CD18" s="178">
        <v>962</v>
      </c>
      <c r="CE18" s="178">
        <v>62</v>
      </c>
      <c r="CF18" s="187">
        <v>10088822</v>
      </c>
      <c r="CG18" s="185">
        <v>1050</v>
      </c>
      <c r="CH18" s="180">
        <v>10</v>
      </c>
      <c r="CI18" s="178">
        <v>1012</v>
      </c>
      <c r="CJ18" s="178">
        <v>12</v>
      </c>
      <c r="CK18" s="186">
        <v>10613576</v>
      </c>
      <c r="CL18" s="178" t="s">
        <v>29</v>
      </c>
      <c r="CM18" s="178">
        <v>1062</v>
      </c>
      <c r="CN18" s="178" t="s">
        <v>29</v>
      </c>
      <c r="CO18" s="186" t="s">
        <v>29</v>
      </c>
      <c r="CP18" s="182" t="s">
        <v>29</v>
      </c>
      <c r="CQ18" s="178">
        <v>1112</v>
      </c>
      <c r="CR18" s="178" t="s">
        <v>29</v>
      </c>
      <c r="CS18" s="186" t="s">
        <v>29</v>
      </c>
      <c r="CT18" s="182" t="s">
        <v>29</v>
      </c>
      <c r="CU18" s="178">
        <v>1162</v>
      </c>
      <c r="CV18" s="178" t="s">
        <v>29</v>
      </c>
      <c r="CW18" s="186" t="s">
        <v>29</v>
      </c>
      <c r="CX18" s="182" t="s">
        <v>29</v>
      </c>
      <c r="CY18" s="178">
        <v>1212</v>
      </c>
      <c r="CZ18" s="178" t="s">
        <v>29</v>
      </c>
      <c r="DA18" s="187" t="s">
        <v>29</v>
      </c>
      <c r="DB18" s="185"/>
      <c r="DC18" s="180"/>
      <c r="DD18" s="178"/>
      <c r="DE18" s="178"/>
      <c r="DF18" s="186"/>
      <c r="DG18" s="178"/>
      <c r="DH18" s="178"/>
      <c r="DI18" s="178"/>
      <c r="DJ18" s="186"/>
      <c r="DK18" s="182"/>
      <c r="DL18" s="178"/>
      <c r="DM18" s="178"/>
      <c r="DN18" s="186"/>
      <c r="DO18" s="182"/>
      <c r="DP18" s="178"/>
      <c r="DQ18" s="178"/>
      <c r="DR18" s="186"/>
      <c r="DS18" s="182"/>
      <c r="DT18" s="178"/>
      <c r="DU18" s="178"/>
      <c r="DV18" s="187"/>
      <c r="DW18" s="185"/>
      <c r="DX18" s="180"/>
      <c r="DY18" s="178"/>
      <c r="DZ18" s="178"/>
      <c r="EA18" s="186"/>
      <c r="EB18" s="178"/>
      <c r="EC18" s="178"/>
      <c r="ED18" s="178"/>
      <c r="EE18" s="186"/>
      <c r="EF18" s="182"/>
      <c r="EG18" s="178"/>
      <c r="EH18" s="178"/>
      <c r="EI18" s="186"/>
      <c r="EJ18" s="182"/>
      <c r="EK18" s="178"/>
      <c r="EL18" s="178"/>
      <c r="EM18" s="186"/>
      <c r="EN18" s="182"/>
      <c r="EO18" s="178"/>
      <c r="EP18" s="178"/>
      <c r="EQ18" s="187"/>
      <c r="ER18" s="185"/>
      <c r="ES18" s="180"/>
      <c r="ET18" s="178"/>
      <c r="EU18" s="178"/>
      <c r="EV18" s="186"/>
      <c r="EW18" s="178"/>
      <c r="EX18" s="178"/>
      <c r="EY18" s="178"/>
      <c r="EZ18" s="186"/>
      <c r="FA18" s="182"/>
      <c r="FB18" s="178"/>
      <c r="FC18" s="178"/>
      <c r="FD18" s="186"/>
      <c r="FE18" s="182"/>
      <c r="FF18" s="178"/>
      <c r="FG18" s="178"/>
      <c r="FH18" s="186"/>
      <c r="FI18" s="182"/>
      <c r="FJ18" s="178"/>
      <c r="FK18" s="178"/>
      <c r="FL18" s="187"/>
      <c r="FM18" s="31"/>
      <c r="FN18" s="19"/>
      <c r="FO18" s="7"/>
      <c r="FP18" s="7"/>
      <c r="FQ18" s="21"/>
      <c r="FR18" s="7"/>
      <c r="FS18" s="7"/>
      <c r="FT18" s="7"/>
      <c r="FU18" s="21"/>
      <c r="FV18" s="22"/>
      <c r="FW18" s="7"/>
      <c r="FX18" s="7"/>
      <c r="FY18" s="21"/>
      <c r="FZ18" s="22"/>
      <c r="GA18" s="7"/>
      <c r="GB18" s="7"/>
      <c r="GC18" s="21"/>
      <c r="GD18" s="22" t="s">
        <v>29</v>
      </c>
      <c r="GE18" s="7">
        <v>2213</v>
      </c>
      <c r="GF18" s="7" t="s">
        <v>29</v>
      </c>
      <c r="GG18" s="32" t="s">
        <v>29</v>
      </c>
      <c r="GH18" s="31">
        <v>2150</v>
      </c>
    </row>
    <row r="19" spans="1:190">
      <c r="A19" s="173"/>
      <c r="B19" s="180" t="s">
        <v>29</v>
      </c>
      <c r="C19" s="178">
        <v>13</v>
      </c>
      <c r="D19" s="178" t="s">
        <v>29</v>
      </c>
      <c r="E19" s="186" t="s">
        <v>29</v>
      </c>
      <c r="F19" s="178">
        <v>0</v>
      </c>
      <c r="G19" s="178">
        <v>63</v>
      </c>
      <c r="H19" s="178">
        <v>63</v>
      </c>
      <c r="I19" s="186">
        <v>652420</v>
      </c>
      <c r="J19" s="182">
        <v>1</v>
      </c>
      <c r="K19" s="178">
        <v>113</v>
      </c>
      <c r="L19" s="178">
        <v>13</v>
      </c>
      <c r="M19" s="186">
        <v>1178127</v>
      </c>
      <c r="N19" s="182">
        <v>1</v>
      </c>
      <c r="O19" s="178">
        <v>163</v>
      </c>
      <c r="P19" s="178">
        <v>63</v>
      </c>
      <c r="Q19" s="186">
        <v>1703921</v>
      </c>
      <c r="R19" s="182">
        <v>2</v>
      </c>
      <c r="S19" s="178">
        <v>213</v>
      </c>
      <c r="T19" s="178">
        <v>13</v>
      </c>
      <c r="U19" s="187">
        <v>2228444</v>
      </c>
      <c r="V19" s="185">
        <v>1050</v>
      </c>
      <c r="W19" s="180">
        <v>2</v>
      </c>
      <c r="X19" s="178">
        <v>263</v>
      </c>
      <c r="Y19" s="178">
        <v>63</v>
      </c>
      <c r="Z19" s="186">
        <v>2752564</v>
      </c>
      <c r="AA19" s="178">
        <v>3</v>
      </c>
      <c r="AB19" s="178">
        <v>313</v>
      </c>
      <c r="AC19" s="178">
        <v>13</v>
      </c>
      <c r="AD19" s="186">
        <v>3276685</v>
      </c>
      <c r="AE19" s="182">
        <v>3</v>
      </c>
      <c r="AF19" s="178">
        <v>363</v>
      </c>
      <c r="AG19" s="178">
        <v>63</v>
      </c>
      <c r="AH19" s="186">
        <v>3800805</v>
      </c>
      <c r="AI19" s="182">
        <v>4</v>
      </c>
      <c r="AJ19" s="178">
        <v>413</v>
      </c>
      <c r="AK19" s="178">
        <v>13</v>
      </c>
      <c r="AL19" s="186">
        <v>4325617</v>
      </c>
      <c r="AM19" s="182">
        <v>4</v>
      </c>
      <c r="AN19" s="178">
        <v>463</v>
      </c>
      <c r="AO19" s="178">
        <v>63</v>
      </c>
      <c r="AP19" s="187">
        <v>4850624</v>
      </c>
      <c r="AQ19" s="185">
        <v>1050</v>
      </c>
      <c r="AR19" s="180">
        <v>5</v>
      </c>
      <c r="AS19" s="178">
        <v>513</v>
      </c>
      <c r="AT19" s="178">
        <v>13</v>
      </c>
      <c r="AU19" s="186">
        <v>5375630</v>
      </c>
      <c r="AV19" s="178">
        <v>5</v>
      </c>
      <c r="AW19" s="178">
        <v>563</v>
      </c>
      <c r="AX19" s="178">
        <v>63</v>
      </c>
      <c r="AY19" s="186">
        <v>5900304</v>
      </c>
      <c r="AZ19" s="182">
        <v>6</v>
      </c>
      <c r="BA19" s="178">
        <v>613</v>
      </c>
      <c r="BB19" s="178">
        <v>13</v>
      </c>
      <c r="BC19" s="186">
        <v>6424933</v>
      </c>
      <c r="BD19" s="182">
        <v>6</v>
      </c>
      <c r="BE19" s="178">
        <v>663</v>
      </c>
      <c r="BF19" s="178">
        <v>63</v>
      </c>
      <c r="BG19" s="186">
        <v>6949561</v>
      </c>
      <c r="BH19" s="182">
        <v>7</v>
      </c>
      <c r="BI19" s="178">
        <v>713</v>
      </c>
      <c r="BJ19" s="178">
        <v>13</v>
      </c>
      <c r="BK19" s="187">
        <v>7474286</v>
      </c>
      <c r="BL19" s="185">
        <v>1050</v>
      </c>
      <c r="BM19" s="180">
        <v>7</v>
      </c>
      <c r="BN19" s="178">
        <v>763</v>
      </c>
      <c r="BO19" s="178">
        <v>63</v>
      </c>
      <c r="BP19" s="186">
        <v>7999399</v>
      </c>
      <c r="BQ19" s="178">
        <v>8</v>
      </c>
      <c r="BR19" s="178">
        <v>813</v>
      </c>
      <c r="BS19" s="178">
        <v>13</v>
      </c>
      <c r="BT19" s="186">
        <v>8524511</v>
      </c>
      <c r="BU19" s="182">
        <v>8</v>
      </c>
      <c r="BV19" s="178">
        <v>863</v>
      </c>
      <c r="BW19" s="178">
        <v>63</v>
      </c>
      <c r="BX19" s="186">
        <v>9049623</v>
      </c>
      <c r="BY19" s="182">
        <v>9</v>
      </c>
      <c r="BZ19" s="178">
        <v>913</v>
      </c>
      <c r="CA19" s="178">
        <v>13</v>
      </c>
      <c r="CB19" s="186">
        <v>9574563</v>
      </c>
      <c r="CC19" s="182">
        <v>9</v>
      </c>
      <c r="CD19" s="178">
        <v>963</v>
      </c>
      <c r="CE19" s="178">
        <v>63</v>
      </c>
      <c r="CF19" s="187">
        <v>10099317</v>
      </c>
      <c r="CG19" s="185">
        <v>1050</v>
      </c>
      <c r="CH19" s="180">
        <v>10</v>
      </c>
      <c r="CI19" s="178">
        <v>1013</v>
      </c>
      <c r="CJ19" s="178">
        <v>13</v>
      </c>
      <c r="CK19" s="186">
        <v>10624071</v>
      </c>
      <c r="CL19" s="178" t="s">
        <v>29</v>
      </c>
      <c r="CM19" s="178">
        <v>1063</v>
      </c>
      <c r="CN19" s="178" t="s">
        <v>29</v>
      </c>
      <c r="CO19" s="186" t="s">
        <v>29</v>
      </c>
      <c r="CP19" s="182" t="s">
        <v>29</v>
      </c>
      <c r="CQ19" s="178">
        <v>1113</v>
      </c>
      <c r="CR19" s="178" t="s">
        <v>29</v>
      </c>
      <c r="CS19" s="186" t="s">
        <v>29</v>
      </c>
      <c r="CT19" s="182" t="s">
        <v>29</v>
      </c>
      <c r="CU19" s="178">
        <v>1163</v>
      </c>
      <c r="CV19" s="178" t="s">
        <v>29</v>
      </c>
      <c r="CW19" s="186" t="s">
        <v>29</v>
      </c>
      <c r="CX19" s="182" t="s">
        <v>29</v>
      </c>
      <c r="CY19" s="178">
        <v>1213</v>
      </c>
      <c r="CZ19" s="178" t="s">
        <v>29</v>
      </c>
      <c r="DA19" s="187" t="s">
        <v>29</v>
      </c>
      <c r="DB19" s="185"/>
      <c r="DC19" s="180"/>
      <c r="DD19" s="178"/>
      <c r="DE19" s="178"/>
      <c r="DF19" s="186"/>
      <c r="DG19" s="178"/>
      <c r="DH19" s="178"/>
      <c r="DI19" s="178"/>
      <c r="DJ19" s="186"/>
      <c r="DK19" s="182"/>
      <c r="DL19" s="178"/>
      <c r="DM19" s="178"/>
      <c r="DN19" s="186"/>
      <c r="DO19" s="182"/>
      <c r="DP19" s="178"/>
      <c r="DQ19" s="178"/>
      <c r="DR19" s="186"/>
      <c r="DS19" s="182"/>
      <c r="DT19" s="178"/>
      <c r="DU19" s="178"/>
      <c r="DV19" s="187"/>
      <c r="DW19" s="185"/>
      <c r="DX19" s="180"/>
      <c r="DY19" s="178"/>
      <c r="DZ19" s="178"/>
      <c r="EA19" s="186"/>
      <c r="EB19" s="178"/>
      <c r="EC19" s="178"/>
      <c r="ED19" s="178"/>
      <c r="EE19" s="186"/>
      <c r="EF19" s="182"/>
      <c r="EG19" s="178"/>
      <c r="EH19" s="178"/>
      <c r="EI19" s="186"/>
      <c r="EJ19" s="182"/>
      <c r="EK19" s="178"/>
      <c r="EL19" s="178"/>
      <c r="EM19" s="186"/>
      <c r="EN19" s="182"/>
      <c r="EO19" s="178"/>
      <c r="EP19" s="178"/>
      <c r="EQ19" s="187"/>
      <c r="ER19" s="185"/>
      <c r="ES19" s="180"/>
      <c r="ET19" s="178"/>
      <c r="EU19" s="178"/>
      <c r="EV19" s="186"/>
      <c r="EW19" s="178"/>
      <c r="EX19" s="178"/>
      <c r="EY19" s="178"/>
      <c r="EZ19" s="186"/>
      <c r="FA19" s="182"/>
      <c r="FB19" s="178"/>
      <c r="FC19" s="178"/>
      <c r="FD19" s="186"/>
      <c r="FE19" s="182"/>
      <c r="FF19" s="178"/>
      <c r="FG19" s="178"/>
      <c r="FH19" s="186"/>
      <c r="FI19" s="182"/>
      <c r="FJ19" s="178"/>
      <c r="FK19" s="178"/>
      <c r="FL19" s="187"/>
      <c r="FM19" s="31"/>
      <c r="FN19" s="19"/>
      <c r="FO19" s="7"/>
      <c r="FP19" s="7"/>
      <c r="FQ19" s="21"/>
      <c r="FR19" s="7"/>
      <c r="FS19" s="7"/>
      <c r="FT19" s="7"/>
      <c r="FU19" s="21"/>
      <c r="FV19" s="22"/>
      <c r="FW19" s="7"/>
      <c r="FX19" s="7"/>
      <c r="FY19" s="21"/>
      <c r="FZ19" s="22"/>
      <c r="GA19" s="7"/>
      <c r="GB19" s="7"/>
      <c r="GC19" s="21"/>
      <c r="GD19" s="22" t="s">
        <v>29</v>
      </c>
      <c r="GE19" s="7">
        <v>2214</v>
      </c>
      <c r="GF19" s="7" t="s">
        <v>29</v>
      </c>
      <c r="GG19" s="32" t="s">
        <v>29</v>
      </c>
      <c r="GH19" s="31">
        <v>2150</v>
      </c>
    </row>
    <row r="20" spans="1:190">
      <c r="A20" s="173"/>
      <c r="B20" s="180" t="s">
        <v>29</v>
      </c>
      <c r="C20" s="178">
        <v>14</v>
      </c>
      <c r="D20" s="178" t="s">
        <v>29</v>
      </c>
      <c r="E20" s="186" t="s">
        <v>29</v>
      </c>
      <c r="F20" s="178">
        <v>0</v>
      </c>
      <c r="G20" s="178">
        <v>64</v>
      </c>
      <c r="H20" s="178">
        <v>64</v>
      </c>
      <c r="I20" s="186">
        <v>662799</v>
      </c>
      <c r="J20" s="182">
        <v>1</v>
      </c>
      <c r="K20" s="178">
        <v>114</v>
      </c>
      <c r="L20" s="178">
        <v>14</v>
      </c>
      <c r="M20" s="186">
        <v>1188643</v>
      </c>
      <c r="N20" s="182">
        <v>1</v>
      </c>
      <c r="O20" s="178">
        <v>164</v>
      </c>
      <c r="P20" s="178">
        <v>64</v>
      </c>
      <c r="Q20" s="186">
        <v>1714437</v>
      </c>
      <c r="R20" s="182">
        <v>2</v>
      </c>
      <c r="S20" s="178">
        <v>214</v>
      </c>
      <c r="T20" s="178">
        <v>14</v>
      </c>
      <c r="U20" s="187">
        <v>2238926</v>
      </c>
      <c r="V20" s="185">
        <v>1050</v>
      </c>
      <c r="W20" s="180">
        <v>2</v>
      </c>
      <c r="X20" s="178">
        <v>264</v>
      </c>
      <c r="Y20" s="178">
        <v>64</v>
      </c>
      <c r="Z20" s="186">
        <v>2763047</v>
      </c>
      <c r="AA20" s="178">
        <v>3</v>
      </c>
      <c r="AB20" s="178">
        <v>314</v>
      </c>
      <c r="AC20" s="178">
        <v>14</v>
      </c>
      <c r="AD20" s="186">
        <v>3287167</v>
      </c>
      <c r="AE20" s="182">
        <v>3</v>
      </c>
      <c r="AF20" s="178">
        <v>364</v>
      </c>
      <c r="AG20" s="178">
        <v>64</v>
      </c>
      <c r="AH20" s="186">
        <v>3811288</v>
      </c>
      <c r="AI20" s="182">
        <v>4</v>
      </c>
      <c r="AJ20" s="178">
        <v>414</v>
      </c>
      <c r="AK20" s="178">
        <v>14</v>
      </c>
      <c r="AL20" s="186">
        <v>4336117</v>
      </c>
      <c r="AM20" s="182">
        <v>4</v>
      </c>
      <c r="AN20" s="178">
        <v>464</v>
      </c>
      <c r="AO20" s="178">
        <v>64</v>
      </c>
      <c r="AP20" s="187">
        <v>4861124</v>
      </c>
      <c r="AQ20" s="185">
        <v>1050</v>
      </c>
      <c r="AR20" s="180">
        <v>5</v>
      </c>
      <c r="AS20" s="178">
        <v>514</v>
      </c>
      <c r="AT20" s="178">
        <v>14</v>
      </c>
      <c r="AU20" s="186">
        <v>5386130</v>
      </c>
      <c r="AV20" s="178">
        <v>5</v>
      </c>
      <c r="AW20" s="178">
        <v>564</v>
      </c>
      <c r="AX20" s="178">
        <v>64</v>
      </c>
      <c r="AY20" s="186">
        <v>5910797</v>
      </c>
      <c r="AZ20" s="182">
        <v>6</v>
      </c>
      <c r="BA20" s="178">
        <v>614</v>
      </c>
      <c r="BB20" s="178">
        <v>14</v>
      </c>
      <c r="BC20" s="186">
        <v>6435425</v>
      </c>
      <c r="BD20" s="182">
        <v>6</v>
      </c>
      <c r="BE20" s="178">
        <v>664</v>
      </c>
      <c r="BF20" s="178">
        <v>64</v>
      </c>
      <c r="BG20" s="186">
        <v>6960054</v>
      </c>
      <c r="BH20" s="182">
        <v>7</v>
      </c>
      <c r="BI20" s="178">
        <v>714</v>
      </c>
      <c r="BJ20" s="178">
        <v>14</v>
      </c>
      <c r="BK20" s="187">
        <v>7484789</v>
      </c>
      <c r="BL20" s="185">
        <v>1050</v>
      </c>
      <c r="BM20" s="180">
        <v>7</v>
      </c>
      <c r="BN20" s="178">
        <v>764</v>
      </c>
      <c r="BO20" s="178">
        <v>64</v>
      </c>
      <c r="BP20" s="186">
        <v>8009901</v>
      </c>
      <c r="BQ20" s="178">
        <v>8</v>
      </c>
      <c r="BR20" s="178">
        <v>814</v>
      </c>
      <c r="BS20" s="178">
        <v>14</v>
      </c>
      <c r="BT20" s="186">
        <v>8535013</v>
      </c>
      <c r="BU20" s="182">
        <v>8</v>
      </c>
      <c r="BV20" s="178">
        <v>864</v>
      </c>
      <c r="BW20" s="178">
        <v>64</v>
      </c>
      <c r="BX20" s="186">
        <v>9060125</v>
      </c>
      <c r="BY20" s="182">
        <v>9</v>
      </c>
      <c r="BZ20" s="178">
        <v>914</v>
      </c>
      <c r="CA20" s="178">
        <v>14</v>
      </c>
      <c r="CB20" s="186">
        <v>9585058</v>
      </c>
      <c r="CC20" s="182">
        <v>9</v>
      </c>
      <c r="CD20" s="178">
        <v>964</v>
      </c>
      <c r="CE20" s="178">
        <v>64</v>
      </c>
      <c r="CF20" s="187">
        <v>10109812</v>
      </c>
      <c r="CG20" s="185">
        <v>1050</v>
      </c>
      <c r="CH20" s="180">
        <v>10</v>
      </c>
      <c r="CI20" s="178">
        <v>1014</v>
      </c>
      <c r="CJ20" s="178">
        <v>14</v>
      </c>
      <c r="CK20" s="186">
        <v>10634566</v>
      </c>
      <c r="CL20" s="178" t="s">
        <v>29</v>
      </c>
      <c r="CM20" s="178">
        <v>1064</v>
      </c>
      <c r="CN20" s="178" t="s">
        <v>29</v>
      </c>
      <c r="CO20" s="186" t="s">
        <v>29</v>
      </c>
      <c r="CP20" s="182" t="s">
        <v>29</v>
      </c>
      <c r="CQ20" s="178">
        <v>1114</v>
      </c>
      <c r="CR20" s="178" t="s">
        <v>29</v>
      </c>
      <c r="CS20" s="186" t="s">
        <v>29</v>
      </c>
      <c r="CT20" s="182" t="s">
        <v>29</v>
      </c>
      <c r="CU20" s="178">
        <v>1164</v>
      </c>
      <c r="CV20" s="178" t="s">
        <v>29</v>
      </c>
      <c r="CW20" s="186" t="s">
        <v>29</v>
      </c>
      <c r="CX20" s="182" t="s">
        <v>29</v>
      </c>
      <c r="CY20" s="178">
        <v>1214</v>
      </c>
      <c r="CZ20" s="178" t="s">
        <v>29</v>
      </c>
      <c r="DA20" s="187" t="s">
        <v>29</v>
      </c>
      <c r="DB20" s="185"/>
      <c r="DC20" s="180"/>
      <c r="DD20" s="178"/>
      <c r="DE20" s="178"/>
      <c r="DF20" s="186"/>
      <c r="DG20" s="178"/>
      <c r="DH20" s="178"/>
      <c r="DI20" s="178"/>
      <c r="DJ20" s="186"/>
      <c r="DK20" s="182"/>
      <c r="DL20" s="178"/>
      <c r="DM20" s="178"/>
      <c r="DN20" s="186"/>
      <c r="DO20" s="182"/>
      <c r="DP20" s="178"/>
      <c r="DQ20" s="178"/>
      <c r="DR20" s="186"/>
      <c r="DS20" s="182"/>
      <c r="DT20" s="178"/>
      <c r="DU20" s="178"/>
      <c r="DV20" s="187"/>
      <c r="DW20" s="185"/>
      <c r="DX20" s="180"/>
      <c r="DY20" s="178"/>
      <c r="DZ20" s="178"/>
      <c r="EA20" s="186"/>
      <c r="EB20" s="178"/>
      <c r="EC20" s="178"/>
      <c r="ED20" s="178"/>
      <c r="EE20" s="186"/>
      <c r="EF20" s="182"/>
      <c r="EG20" s="178"/>
      <c r="EH20" s="178"/>
      <c r="EI20" s="186"/>
      <c r="EJ20" s="182"/>
      <c r="EK20" s="178"/>
      <c r="EL20" s="178"/>
      <c r="EM20" s="186"/>
      <c r="EN20" s="182"/>
      <c r="EO20" s="178"/>
      <c r="EP20" s="178"/>
      <c r="EQ20" s="187"/>
      <c r="ER20" s="185"/>
      <c r="ES20" s="180"/>
      <c r="ET20" s="178"/>
      <c r="EU20" s="178"/>
      <c r="EV20" s="186"/>
      <c r="EW20" s="178"/>
      <c r="EX20" s="178"/>
      <c r="EY20" s="178"/>
      <c r="EZ20" s="186"/>
      <c r="FA20" s="182"/>
      <c r="FB20" s="178"/>
      <c r="FC20" s="178"/>
      <c r="FD20" s="186"/>
      <c r="FE20" s="182"/>
      <c r="FF20" s="178"/>
      <c r="FG20" s="178"/>
      <c r="FH20" s="186"/>
      <c r="FI20" s="182"/>
      <c r="FJ20" s="178"/>
      <c r="FK20" s="178"/>
      <c r="FL20" s="187"/>
      <c r="FM20" s="31"/>
      <c r="FN20" s="19"/>
      <c r="FO20" s="7"/>
      <c r="FP20" s="7"/>
      <c r="FQ20" s="21"/>
      <c r="FR20" s="7"/>
      <c r="FS20" s="7"/>
      <c r="FT20" s="7"/>
      <c r="FU20" s="21"/>
      <c r="FV20" s="22"/>
      <c r="FW20" s="7"/>
      <c r="FX20" s="7"/>
      <c r="FY20" s="21"/>
      <c r="FZ20" s="22"/>
      <c r="GA20" s="7"/>
      <c r="GB20" s="7"/>
      <c r="GC20" s="21"/>
      <c r="GD20" s="22" t="s">
        <v>29</v>
      </c>
      <c r="GE20" s="7">
        <v>2215</v>
      </c>
      <c r="GF20" s="7" t="s">
        <v>29</v>
      </c>
      <c r="GG20" s="32" t="s">
        <v>29</v>
      </c>
      <c r="GH20" s="31">
        <v>2150</v>
      </c>
    </row>
    <row r="21" spans="1:190">
      <c r="A21" s="173"/>
      <c r="B21" s="180" t="s">
        <v>29</v>
      </c>
      <c r="C21" s="178">
        <v>15</v>
      </c>
      <c r="D21" s="178" t="s">
        <v>29</v>
      </c>
      <c r="E21" s="186" t="s">
        <v>29</v>
      </c>
      <c r="F21" s="178">
        <v>0</v>
      </c>
      <c r="G21" s="178">
        <v>65</v>
      </c>
      <c r="H21" s="178">
        <v>65</v>
      </c>
      <c r="I21" s="186">
        <v>673179</v>
      </c>
      <c r="J21" s="182">
        <v>1</v>
      </c>
      <c r="K21" s="178">
        <v>115</v>
      </c>
      <c r="L21" s="178">
        <v>15</v>
      </c>
      <c r="M21" s="186">
        <v>1199159</v>
      </c>
      <c r="N21" s="182">
        <v>1</v>
      </c>
      <c r="O21" s="178">
        <v>165</v>
      </c>
      <c r="P21" s="178">
        <v>65</v>
      </c>
      <c r="Q21" s="186">
        <v>1724953</v>
      </c>
      <c r="R21" s="182">
        <v>2</v>
      </c>
      <c r="S21" s="178">
        <v>215</v>
      </c>
      <c r="T21" s="178">
        <v>15</v>
      </c>
      <c r="U21" s="187">
        <v>2249408</v>
      </c>
      <c r="V21" s="185">
        <v>1050</v>
      </c>
      <c r="W21" s="180">
        <v>2</v>
      </c>
      <c r="X21" s="178">
        <v>265</v>
      </c>
      <c r="Y21" s="178">
        <v>65</v>
      </c>
      <c r="Z21" s="186">
        <v>2773529</v>
      </c>
      <c r="AA21" s="178">
        <v>3</v>
      </c>
      <c r="AB21" s="178">
        <v>315</v>
      </c>
      <c r="AC21" s="178">
        <v>15</v>
      </c>
      <c r="AD21" s="186">
        <v>3297650</v>
      </c>
      <c r="AE21" s="182">
        <v>3</v>
      </c>
      <c r="AF21" s="178">
        <v>365</v>
      </c>
      <c r="AG21" s="178">
        <v>65</v>
      </c>
      <c r="AH21" s="186">
        <v>3821770</v>
      </c>
      <c r="AI21" s="182">
        <v>4</v>
      </c>
      <c r="AJ21" s="178">
        <v>415</v>
      </c>
      <c r="AK21" s="178">
        <v>15</v>
      </c>
      <c r="AL21" s="186">
        <v>4346617</v>
      </c>
      <c r="AM21" s="182">
        <v>4</v>
      </c>
      <c r="AN21" s="178">
        <v>465</v>
      </c>
      <c r="AO21" s="178">
        <v>65</v>
      </c>
      <c r="AP21" s="187">
        <v>4871624</v>
      </c>
      <c r="AQ21" s="185">
        <v>1050</v>
      </c>
      <c r="AR21" s="180">
        <v>5</v>
      </c>
      <c r="AS21" s="178">
        <v>515</v>
      </c>
      <c r="AT21" s="178">
        <v>15</v>
      </c>
      <c r="AU21" s="186">
        <v>5396630</v>
      </c>
      <c r="AV21" s="178">
        <v>5</v>
      </c>
      <c r="AW21" s="178">
        <v>565</v>
      </c>
      <c r="AX21" s="178">
        <v>65</v>
      </c>
      <c r="AY21" s="186">
        <v>5921289</v>
      </c>
      <c r="AZ21" s="182">
        <v>6</v>
      </c>
      <c r="BA21" s="178">
        <v>615</v>
      </c>
      <c r="BB21" s="178">
        <v>15</v>
      </c>
      <c r="BC21" s="186">
        <v>6445918</v>
      </c>
      <c r="BD21" s="182">
        <v>6</v>
      </c>
      <c r="BE21" s="178">
        <v>665</v>
      </c>
      <c r="BF21" s="178">
        <v>65</v>
      </c>
      <c r="BG21" s="186">
        <v>6970546</v>
      </c>
      <c r="BH21" s="182">
        <v>7</v>
      </c>
      <c r="BI21" s="178">
        <v>715</v>
      </c>
      <c r="BJ21" s="178">
        <v>15</v>
      </c>
      <c r="BK21" s="187">
        <v>7495291</v>
      </c>
      <c r="BL21" s="185">
        <v>1050</v>
      </c>
      <c r="BM21" s="180">
        <v>7</v>
      </c>
      <c r="BN21" s="178">
        <v>765</v>
      </c>
      <c r="BO21" s="178">
        <v>65</v>
      </c>
      <c r="BP21" s="186">
        <v>8020403</v>
      </c>
      <c r="BQ21" s="178">
        <v>8</v>
      </c>
      <c r="BR21" s="178">
        <v>815</v>
      </c>
      <c r="BS21" s="178">
        <v>15</v>
      </c>
      <c r="BT21" s="186">
        <v>8545515</v>
      </c>
      <c r="BU21" s="182">
        <v>8</v>
      </c>
      <c r="BV21" s="178">
        <v>865</v>
      </c>
      <c r="BW21" s="178">
        <v>65</v>
      </c>
      <c r="BX21" s="186">
        <v>9070627</v>
      </c>
      <c r="BY21" s="182">
        <v>9</v>
      </c>
      <c r="BZ21" s="178">
        <v>915</v>
      </c>
      <c r="CA21" s="178">
        <v>15</v>
      </c>
      <c r="CB21" s="186">
        <v>9595553</v>
      </c>
      <c r="CC21" s="182">
        <v>9</v>
      </c>
      <c r="CD21" s="178">
        <v>965</v>
      </c>
      <c r="CE21" s="178">
        <v>65</v>
      </c>
      <c r="CF21" s="187">
        <v>10120307</v>
      </c>
      <c r="CG21" s="185">
        <v>1050</v>
      </c>
      <c r="CH21" s="180">
        <v>10</v>
      </c>
      <c r="CI21" s="178">
        <v>1015</v>
      </c>
      <c r="CJ21" s="178">
        <v>15</v>
      </c>
      <c r="CK21" s="186">
        <v>10645061</v>
      </c>
      <c r="CL21" s="178" t="s">
        <v>29</v>
      </c>
      <c r="CM21" s="178">
        <v>1065</v>
      </c>
      <c r="CN21" s="178" t="s">
        <v>29</v>
      </c>
      <c r="CO21" s="186" t="s">
        <v>29</v>
      </c>
      <c r="CP21" s="182" t="s">
        <v>29</v>
      </c>
      <c r="CQ21" s="178">
        <v>1115</v>
      </c>
      <c r="CR21" s="178" t="s">
        <v>29</v>
      </c>
      <c r="CS21" s="186" t="s">
        <v>29</v>
      </c>
      <c r="CT21" s="182" t="s">
        <v>29</v>
      </c>
      <c r="CU21" s="178">
        <v>1165</v>
      </c>
      <c r="CV21" s="178" t="s">
        <v>29</v>
      </c>
      <c r="CW21" s="186" t="s">
        <v>29</v>
      </c>
      <c r="CX21" s="182" t="s">
        <v>29</v>
      </c>
      <c r="CY21" s="178">
        <v>1215</v>
      </c>
      <c r="CZ21" s="178" t="s">
        <v>29</v>
      </c>
      <c r="DA21" s="187" t="s">
        <v>29</v>
      </c>
      <c r="DB21" s="185"/>
      <c r="DC21" s="180"/>
      <c r="DD21" s="178"/>
      <c r="DE21" s="178"/>
      <c r="DF21" s="186"/>
      <c r="DG21" s="178"/>
      <c r="DH21" s="178"/>
      <c r="DI21" s="178"/>
      <c r="DJ21" s="186"/>
      <c r="DK21" s="182"/>
      <c r="DL21" s="178"/>
      <c r="DM21" s="178"/>
      <c r="DN21" s="186"/>
      <c r="DO21" s="182"/>
      <c r="DP21" s="178"/>
      <c r="DQ21" s="178"/>
      <c r="DR21" s="186"/>
      <c r="DS21" s="182"/>
      <c r="DT21" s="178"/>
      <c r="DU21" s="178"/>
      <c r="DV21" s="187"/>
      <c r="DW21" s="185"/>
      <c r="DX21" s="180"/>
      <c r="DY21" s="178"/>
      <c r="DZ21" s="178"/>
      <c r="EA21" s="186"/>
      <c r="EB21" s="178"/>
      <c r="EC21" s="178"/>
      <c r="ED21" s="178"/>
      <c r="EE21" s="186"/>
      <c r="EF21" s="182"/>
      <c r="EG21" s="178"/>
      <c r="EH21" s="178"/>
      <c r="EI21" s="186"/>
      <c r="EJ21" s="182"/>
      <c r="EK21" s="178"/>
      <c r="EL21" s="178"/>
      <c r="EM21" s="186"/>
      <c r="EN21" s="182"/>
      <c r="EO21" s="178"/>
      <c r="EP21" s="178"/>
      <c r="EQ21" s="187"/>
      <c r="ER21" s="185"/>
      <c r="ES21" s="180"/>
      <c r="ET21" s="178"/>
      <c r="EU21" s="178"/>
      <c r="EV21" s="186"/>
      <c r="EW21" s="178"/>
      <c r="EX21" s="178"/>
      <c r="EY21" s="178"/>
      <c r="EZ21" s="186"/>
      <c r="FA21" s="182"/>
      <c r="FB21" s="178"/>
      <c r="FC21" s="178"/>
      <c r="FD21" s="186"/>
      <c r="FE21" s="182"/>
      <c r="FF21" s="178"/>
      <c r="FG21" s="178"/>
      <c r="FH21" s="186"/>
      <c r="FI21" s="182"/>
      <c r="FJ21" s="178"/>
      <c r="FK21" s="178"/>
      <c r="FL21" s="187"/>
      <c r="FM21" s="31"/>
      <c r="FN21" s="19"/>
      <c r="FO21" s="7"/>
      <c r="FP21" s="7"/>
      <c r="FQ21" s="21"/>
      <c r="FR21" s="7"/>
      <c r="FS21" s="7"/>
      <c r="FT21" s="7"/>
      <c r="FU21" s="21"/>
      <c r="FV21" s="22"/>
      <c r="FW21" s="7"/>
      <c r="FX21" s="7"/>
      <c r="FY21" s="21"/>
      <c r="FZ21" s="22"/>
      <c r="GA21" s="7"/>
      <c r="GB21" s="7"/>
      <c r="GC21" s="21"/>
      <c r="GD21" s="22" t="s">
        <v>29</v>
      </c>
      <c r="GE21" s="7">
        <v>2216</v>
      </c>
      <c r="GF21" s="7" t="s">
        <v>29</v>
      </c>
      <c r="GG21" s="32" t="s">
        <v>29</v>
      </c>
      <c r="GH21" s="31">
        <v>2150</v>
      </c>
    </row>
    <row r="22" spans="1:190">
      <c r="A22" s="173"/>
      <c r="B22" s="180" t="s">
        <v>29</v>
      </c>
      <c r="C22" s="178">
        <v>16</v>
      </c>
      <c r="D22" s="178" t="s">
        <v>29</v>
      </c>
      <c r="E22" s="186" t="s">
        <v>29</v>
      </c>
      <c r="F22" s="178">
        <v>0</v>
      </c>
      <c r="G22" s="178">
        <v>66</v>
      </c>
      <c r="H22" s="178">
        <v>66</v>
      </c>
      <c r="I22" s="186">
        <v>683558</v>
      </c>
      <c r="J22" s="182">
        <v>1</v>
      </c>
      <c r="K22" s="178">
        <v>116</v>
      </c>
      <c r="L22" s="178">
        <v>16</v>
      </c>
      <c r="M22" s="186">
        <v>1209675</v>
      </c>
      <c r="N22" s="182">
        <v>1</v>
      </c>
      <c r="O22" s="178">
        <v>166</v>
      </c>
      <c r="P22" s="178">
        <v>66</v>
      </c>
      <c r="Q22" s="186">
        <v>1735469</v>
      </c>
      <c r="R22" s="182">
        <v>2</v>
      </c>
      <c r="S22" s="178">
        <v>216</v>
      </c>
      <c r="T22" s="178">
        <v>16</v>
      </c>
      <c r="U22" s="187">
        <v>2259891</v>
      </c>
      <c r="V22" s="185">
        <v>1050</v>
      </c>
      <c r="W22" s="180">
        <v>2</v>
      </c>
      <c r="X22" s="178">
        <v>266</v>
      </c>
      <c r="Y22" s="178">
        <v>66</v>
      </c>
      <c r="Z22" s="186">
        <v>2784011</v>
      </c>
      <c r="AA22" s="178">
        <v>3</v>
      </c>
      <c r="AB22" s="178">
        <v>316</v>
      </c>
      <c r="AC22" s="178">
        <v>16</v>
      </c>
      <c r="AD22" s="186">
        <v>3308132</v>
      </c>
      <c r="AE22" s="182">
        <v>3</v>
      </c>
      <c r="AF22" s="178">
        <v>366</v>
      </c>
      <c r="AG22" s="178">
        <v>66</v>
      </c>
      <c r="AH22" s="186">
        <v>3832253</v>
      </c>
      <c r="AI22" s="182">
        <v>4</v>
      </c>
      <c r="AJ22" s="178">
        <v>416</v>
      </c>
      <c r="AK22" s="178">
        <v>16</v>
      </c>
      <c r="AL22" s="186">
        <v>4357118</v>
      </c>
      <c r="AM22" s="182">
        <v>4</v>
      </c>
      <c r="AN22" s="178">
        <v>466</v>
      </c>
      <c r="AO22" s="178">
        <v>66</v>
      </c>
      <c r="AP22" s="187">
        <v>4882124</v>
      </c>
      <c r="AQ22" s="185">
        <v>1050</v>
      </c>
      <c r="AR22" s="180">
        <v>5</v>
      </c>
      <c r="AS22" s="178">
        <v>516</v>
      </c>
      <c r="AT22" s="178">
        <v>16</v>
      </c>
      <c r="AU22" s="186">
        <v>5407131</v>
      </c>
      <c r="AV22" s="178">
        <v>5</v>
      </c>
      <c r="AW22" s="178">
        <v>566</v>
      </c>
      <c r="AX22" s="178">
        <v>66</v>
      </c>
      <c r="AY22" s="186">
        <v>5931782</v>
      </c>
      <c r="AZ22" s="182">
        <v>6</v>
      </c>
      <c r="BA22" s="178">
        <v>616</v>
      </c>
      <c r="BB22" s="178">
        <v>16</v>
      </c>
      <c r="BC22" s="186">
        <v>6456410</v>
      </c>
      <c r="BD22" s="182">
        <v>6</v>
      </c>
      <c r="BE22" s="178">
        <v>666</v>
      </c>
      <c r="BF22" s="178">
        <v>66</v>
      </c>
      <c r="BG22" s="186">
        <v>6981039</v>
      </c>
      <c r="BH22" s="182">
        <v>7</v>
      </c>
      <c r="BI22" s="178">
        <v>716</v>
      </c>
      <c r="BJ22" s="178">
        <v>16</v>
      </c>
      <c r="BK22" s="187">
        <v>7505793</v>
      </c>
      <c r="BL22" s="185">
        <v>1050</v>
      </c>
      <c r="BM22" s="180">
        <v>7</v>
      </c>
      <c r="BN22" s="178">
        <v>766</v>
      </c>
      <c r="BO22" s="178">
        <v>66</v>
      </c>
      <c r="BP22" s="186">
        <v>8030905</v>
      </c>
      <c r="BQ22" s="178">
        <v>8</v>
      </c>
      <c r="BR22" s="178">
        <v>816</v>
      </c>
      <c r="BS22" s="178">
        <v>16</v>
      </c>
      <c r="BT22" s="186">
        <v>8556017</v>
      </c>
      <c r="BU22" s="182">
        <v>8</v>
      </c>
      <c r="BV22" s="178">
        <v>866</v>
      </c>
      <c r="BW22" s="178">
        <v>66</v>
      </c>
      <c r="BX22" s="186">
        <v>9081129</v>
      </c>
      <c r="BY22" s="182">
        <v>9</v>
      </c>
      <c r="BZ22" s="178">
        <v>916</v>
      </c>
      <c r="CA22" s="178">
        <v>16</v>
      </c>
      <c r="CB22" s="186">
        <v>9606048</v>
      </c>
      <c r="CC22" s="182">
        <v>9</v>
      </c>
      <c r="CD22" s="178">
        <v>966</v>
      </c>
      <c r="CE22" s="178">
        <v>66</v>
      </c>
      <c r="CF22" s="187">
        <v>10130802</v>
      </c>
      <c r="CG22" s="185">
        <v>1050</v>
      </c>
      <c r="CH22" s="180">
        <v>10</v>
      </c>
      <c r="CI22" s="178">
        <v>1016</v>
      </c>
      <c r="CJ22" s="178">
        <v>16</v>
      </c>
      <c r="CK22" s="186">
        <v>10655556</v>
      </c>
      <c r="CL22" s="178" t="s">
        <v>29</v>
      </c>
      <c r="CM22" s="178">
        <v>1066</v>
      </c>
      <c r="CN22" s="178" t="s">
        <v>29</v>
      </c>
      <c r="CO22" s="186" t="s">
        <v>29</v>
      </c>
      <c r="CP22" s="182" t="s">
        <v>29</v>
      </c>
      <c r="CQ22" s="178">
        <v>1116</v>
      </c>
      <c r="CR22" s="178" t="s">
        <v>29</v>
      </c>
      <c r="CS22" s="186" t="s">
        <v>29</v>
      </c>
      <c r="CT22" s="182" t="s">
        <v>29</v>
      </c>
      <c r="CU22" s="178">
        <v>1166</v>
      </c>
      <c r="CV22" s="178" t="s">
        <v>29</v>
      </c>
      <c r="CW22" s="186" t="s">
        <v>29</v>
      </c>
      <c r="CX22" s="182" t="s">
        <v>29</v>
      </c>
      <c r="CY22" s="178">
        <v>1216</v>
      </c>
      <c r="CZ22" s="178" t="s">
        <v>29</v>
      </c>
      <c r="DA22" s="187" t="s">
        <v>29</v>
      </c>
      <c r="DB22" s="185"/>
      <c r="DC22" s="180"/>
      <c r="DD22" s="178"/>
      <c r="DE22" s="178"/>
      <c r="DF22" s="186"/>
      <c r="DG22" s="178"/>
      <c r="DH22" s="178"/>
      <c r="DI22" s="178"/>
      <c r="DJ22" s="186"/>
      <c r="DK22" s="182"/>
      <c r="DL22" s="178"/>
      <c r="DM22" s="178"/>
      <c r="DN22" s="186"/>
      <c r="DO22" s="182"/>
      <c r="DP22" s="178"/>
      <c r="DQ22" s="178"/>
      <c r="DR22" s="186"/>
      <c r="DS22" s="182"/>
      <c r="DT22" s="178"/>
      <c r="DU22" s="178"/>
      <c r="DV22" s="187"/>
      <c r="DW22" s="185"/>
      <c r="DX22" s="180"/>
      <c r="DY22" s="178"/>
      <c r="DZ22" s="178"/>
      <c r="EA22" s="186"/>
      <c r="EB22" s="178"/>
      <c r="EC22" s="178"/>
      <c r="ED22" s="178"/>
      <c r="EE22" s="186"/>
      <c r="EF22" s="182"/>
      <c r="EG22" s="178"/>
      <c r="EH22" s="178"/>
      <c r="EI22" s="186"/>
      <c r="EJ22" s="182"/>
      <c r="EK22" s="178"/>
      <c r="EL22" s="178"/>
      <c r="EM22" s="186"/>
      <c r="EN22" s="182"/>
      <c r="EO22" s="178"/>
      <c r="EP22" s="178"/>
      <c r="EQ22" s="187"/>
      <c r="ER22" s="185"/>
      <c r="ES22" s="180"/>
      <c r="ET22" s="178"/>
      <c r="EU22" s="178"/>
      <c r="EV22" s="186"/>
      <c r="EW22" s="178"/>
      <c r="EX22" s="178"/>
      <c r="EY22" s="178"/>
      <c r="EZ22" s="186"/>
      <c r="FA22" s="182"/>
      <c r="FB22" s="178"/>
      <c r="FC22" s="178"/>
      <c r="FD22" s="186"/>
      <c r="FE22" s="182"/>
      <c r="FF22" s="178"/>
      <c r="FG22" s="178"/>
      <c r="FH22" s="186"/>
      <c r="FI22" s="182"/>
      <c r="FJ22" s="178"/>
      <c r="FK22" s="178"/>
      <c r="FL22" s="187"/>
      <c r="FM22" s="31"/>
      <c r="FN22" s="19"/>
      <c r="FO22" s="7"/>
      <c r="FP22" s="7"/>
      <c r="FQ22" s="21"/>
      <c r="FR22" s="7"/>
      <c r="FS22" s="7"/>
      <c r="FT22" s="7"/>
      <c r="FU22" s="21"/>
      <c r="FV22" s="22"/>
      <c r="FW22" s="7"/>
      <c r="FX22" s="7"/>
      <c r="FY22" s="21"/>
      <c r="FZ22" s="22"/>
      <c r="GA22" s="7"/>
      <c r="GB22" s="7"/>
      <c r="GC22" s="21"/>
      <c r="GD22" s="22" t="s">
        <v>29</v>
      </c>
      <c r="GE22" s="7">
        <v>2217</v>
      </c>
      <c r="GF22" s="7" t="s">
        <v>29</v>
      </c>
      <c r="GG22" s="32" t="s">
        <v>29</v>
      </c>
      <c r="GH22" s="31">
        <v>2150</v>
      </c>
    </row>
    <row r="23" spans="1:190">
      <c r="A23" s="173"/>
      <c r="B23" s="180" t="s">
        <v>29</v>
      </c>
      <c r="C23" s="178">
        <v>17</v>
      </c>
      <c r="D23" s="178" t="s">
        <v>29</v>
      </c>
      <c r="E23" s="186" t="s">
        <v>29</v>
      </c>
      <c r="F23" s="178">
        <v>0</v>
      </c>
      <c r="G23" s="178">
        <v>67</v>
      </c>
      <c r="H23" s="178">
        <v>67</v>
      </c>
      <c r="I23" s="186">
        <v>694097</v>
      </c>
      <c r="J23" s="182">
        <v>1</v>
      </c>
      <c r="K23" s="178">
        <v>117</v>
      </c>
      <c r="L23" s="178">
        <v>17</v>
      </c>
      <c r="M23" s="186">
        <v>1220191</v>
      </c>
      <c r="N23" s="182">
        <v>1</v>
      </c>
      <c r="O23" s="178">
        <v>167</v>
      </c>
      <c r="P23" s="178">
        <v>67</v>
      </c>
      <c r="Q23" s="186">
        <v>1745985</v>
      </c>
      <c r="R23" s="182">
        <v>2</v>
      </c>
      <c r="S23" s="178">
        <v>217</v>
      </c>
      <c r="T23" s="178">
        <v>17</v>
      </c>
      <c r="U23" s="187">
        <v>2270373</v>
      </c>
      <c r="V23" s="185">
        <v>1050</v>
      </c>
      <c r="W23" s="180">
        <v>2</v>
      </c>
      <c r="X23" s="178">
        <v>267</v>
      </c>
      <c r="Y23" s="178">
        <v>67</v>
      </c>
      <c r="Z23" s="186">
        <v>2794494</v>
      </c>
      <c r="AA23" s="178">
        <v>3</v>
      </c>
      <c r="AB23" s="178">
        <v>317</v>
      </c>
      <c r="AC23" s="178">
        <v>17</v>
      </c>
      <c r="AD23" s="186">
        <v>3318615</v>
      </c>
      <c r="AE23" s="182">
        <v>3</v>
      </c>
      <c r="AF23" s="178">
        <v>367</v>
      </c>
      <c r="AG23" s="178">
        <v>67</v>
      </c>
      <c r="AH23" s="186">
        <v>3842735</v>
      </c>
      <c r="AI23" s="182">
        <v>4</v>
      </c>
      <c r="AJ23" s="178">
        <v>417</v>
      </c>
      <c r="AK23" s="178">
        <v>17</v>
      </c>
      <c r="AL23" s="186">
        <v>4367618</v>
      </c>
      <c r="AM23" s="182">
        <v>4</v>
      </c>
      <c r="AN23" s="178">
        <v>467</v>
      </c>
      <c r="AO23" s="178">
        <v>67</v>
      </c>
      <c r="AP23" s="187">
        <v>4892624</v>
      </c>
      <c r="AQ23" s="185">
        <v>1050</v>
      </c>
      <c r="AR23" s="180">
        <v>5</v>
      </c>
      <c r="AS23" s="178">
        <v>517</v>
      </c>
      <c r="AT23" s="178">
        <v>17</v>
      </c>
      <c r="AU23" s="186">
        <v>5417631</v>
      </c>
      <c r="AV23" s="178">
        <v>5</v>
      </c>
      <c r="AW23" s="178">
        <v>567</v>
      </c>
      <c r="AX23" s="178">
        <v>67</v>
      </c>
      <c r="AY23" s="186">
        <v>5942274</v>
      </c>
      <c r="AZ23" s="182">
        <v>6</v>
      </c>
      <c r="BA23" s="178">
        <v>617</v>
      </c>
      <c r="BB23" s="178">
        <v>17</v>
      </c>
      <c r="BC23" s="186">
        <v>6466903</v>
      </c>
      <c r="BD23" s="182">
        <v>6</v>
      </c>
      <c r="BE23" s="178">
        <v>667</v>
      </c>
      <c r="BF23" s="178">
        <v>67</v>
      </c>
      <c r="BG23" s="186">
        <v>6991531</v>
      </c>
      <c r="BH23" s="182">
        <v>7</v>
      </c>
      <c r="BI23" s="178">
        <v>717</v>
      </c>
      <c r="BJ23" s="178">
        <v>17</v>
      </c>
      <c r="BK23" s="187">
        <v>7516295</v>
      </c>
      <c r="BL23" s="185">
        <v>1050</v>
      </c>
      <c r="BM23" s="180">
        <v>7</v>
      </c>
      <c r="BN23" s="178">
        <v>767</v>
      </c>
      <c r="BO23" s="178">
        <v>67</v>
      </c>
      <c r="BP23" s="186">
        <v>8041407</v>
      </c>
      <c r="BQ23" s="178">
        <v>8</v>
      </c>
      <c r="BR23" s="178">
        <v>817</v>
      </c>
      <c r="BS23" s="178">
        <v>17</v>
      </c>
      <c r="BT23" s="186">
        <v>8566520</v>
      </c>
      <c r="BU23" s="182">
        <v>8</v>
      </c>
      <c r="BV23" s="178">
        <v>867</v>
      </c>
      <c r="BW23" s="178">
        <v>67</v>
      </c>
      <c r="BX23" s="186">
        <v>9091632</v>
      </c>
      <c r="BY23" s="182">
        <v>9</v>
      </c>
      <c r="BZ23" s="178">
        <v>917</v>
      </c>
      <c r="CA23" s="178">
        <v>17</v>
      </c>
      <c r="CB23" s="186">
        <v>9616543</v>
      </c>
      <c r="CC23" s="182">
        <v>9</v>
      </c>
      <c r="CD23" s="178">
        <v>967</v>
      </c>
      <c r="CE23" s="178">
        <v>67</v>
      </c>
      <c r="CF23" s="187">
        <v>10141297</v>
      </c>
      <c r="CG23" s="185">
        <v>1050</v>
      </c>
      <c r="CH23" s="180">
        <v>10</v>
      </c>
      <c r="CI23" s="178">
        <v>1017</v>
      </c>
      <c r="CJ23" s="178">
        <v>17</v>
      </c>
      <c r="CK23" s="186">
        <v>10666051</v>
      </c>
      <c r="CL23" s="178" t="s">
        <v>29</v>
      </c>
      <c r="CM23" s="178">
        <v>1067</v>
      </c>
      <c r="CN23" s="178" t="s">
        <v>29</v>
      </c>
      <c r="CO23" s="186" t="s">
        <v>29</v>
      </c>
      <c r="CP23" s="182" t="s">
        <v>29</v>
      </c>
      <c r="CQ23" s="178">
        <v>1117</v>
      </c>
      <c r="CR23" s="178" t="s">
        <v>29</v>
      </c>
      <c r="CS23" s="186" t="s">
        <v>29</v>
      </c>
      <c r="CT23" s="182" t="s">
        <v>29</v>
      </c>
      <c r="CU23" s="178">
        <v>1167</v>
      </c>
      <c r="CV23" s="178" t="s">
        <v>29</v>
      </c>
      <c r="CW23" s="186" t="s">
        <v>29</v>
      </c>
      <c r="CX23" s="182" t="s">
        <v>29</v>
      </c>
      <c r="CY23" s="178">
        <v>1217</v>
      </c>
      <c r="CZ23" s="178" t="s">
        <v>29</v>
      </c>
      <c r="DA23" s="187" t="s">
        <v>29</v>
      </c>
      <c r="DB23" s="185"/>
      <c r="DC23" s="180"/>
      <c r="DD23" s="178"/>
      <c r="DE23" s="178"/>
      <c r="DF23" s="186"/>
      <c r="DG23" s="178"/>
      <c r="DH23" s="178"/>
      <c r="DI23" s="178"/>
      <c r="DJ23" s="186"/>
      <c r="DK23" s="182"/>
      <c r="DL23" s="178"/>
      <c r="DM23" s="178"/>
      <c r="DN23" s="186"/>
      <c r="DO23" s="182"/>
      <c r="DP23" s="178"/>
      <c r="DQ23" s="178"/>
      <c r="DR23" s="186"/>
      <c r="DS23" s="182"/>
      <c r="DT23" s="178"/>
      <c r="DU23" s="178"/>
      <c r="DV23" s="187"/>
      <c r="DW23" s="185"/>
      <c r="DX23" s="180"/>
      <c r="DY23" s="178"/>
      <c r="DZ23" s="178"/>
      <c r="EA23" s="186"/>
      <c r="EB23" s="178"/>
      <c r="EC23" s="178"/>
      <c r="ED23" s="178"/>
      <c r="EE23" s="186"/>
      <c r="EF23" s="182"/>
      <c r="EG23" s="178"/>
      <c r="EH23" s="178"/>
      <c r="EI23" s="186"/>
      <c r="EJ23" s="182"/>
      <c r="EK23" s="178"/>
      <c r="EL23" s="178"/>
      <c r="EM23" s="186"/>
      <c r="EN23" s="182"/>
      <c r="EO23" s="178"/>
      <c r="EP23" s="178"/>
      <c r="EQ23" s="187"/>
      <c r="ER23" s="185"/>
      <c r="ES23" s="180"/>
      <c r="ET23" s="178"/>
      <c r="EU23" s="178"/>
      <c r="EV23" s="186"/>
      <c r="EW23" s="178"/>
      <c r="EX23" s="178"/>
      <c r="EY23" s="178"/>
      <c r="EZ23" s="186"/>
      <c r="FA23" s="182"/>
      <c r="FB23" s="178"/>
      <c r="FC23" s="178"/>
      <c r="FD23" s="186"/>
      <c r="FE23" s="182"/>
      <c r="FF23" s="178"/>
      <c r="FG23" s="178"/>
      <c r="FH23" s="186"/>
      <c r="FI23" s="182"/>
      <c r="FJ23" s="178"/>
      <c r="FK23" s="178"/>
      <c r="FL23" s="187"/>
      <c r="FM23" s="31"/>
      <c r="FN23" s="19"/>
      <c r="FO23" s="7"/>
      <c r="FP23" s="7"/>
      <c r="FQ23" s="21"/>
      <c r="FR23" s="7"/>
      <c r="FS23" s="7"/>
      <c r="FT23" s="7"/>
      <c r="FU23" s="21"/>
      <c r="FV23" s="22"/>
      <c r="FW23" s="7"/>
      <c r="FX23" s="7"/>
      <c r="FY23" s="21"/>
      <c r="FZ23" s="22"/>
      <c r="GA23" s="7"/>
      <c r="GB23" s="7"/>
      <c r="GC23" s="21"/>
      <c r="GD23" s="22" t="s">
        <v>29</v>
      </c>
      <c r="GE23" s="7">
        <v>2218</v>
      </c>
      <c r="GF23" s="7" t="s">
        <v>29</v>
      </c>
      <c r="GG23" s="32" t="s">
        <v>29</v>
      </c>
      <c r="GH23" s="31">
        <v>2150</v>
      </c>
    </row>
    <row r="24" spans="1:190">
      <c r="A24" s="173"/>
      <c r="B24" s="180" t="s">
        <v>29</v>
      </c>
      <c r="C24" s="178">
        <v>18</v>
      </c>
      <c r="D24" s="178" t="s">
        <v>29</v>
      </c>
      <c r="E24" s="186" t="s">
        <v>29</v>
      </c>
      <c r="F24" s="178">
        <v>0</v>
      </c>
      <c r="G24" s="178">
        <v>68</v>
      </c>
      <c r="H24" s="178">
        <v>68</v>
      </c>
      <c r="I24" s="186">
        <v>704636</v>
      </c>
      <c r="J24" s="182">
        <v>1</v>
      </c>
      <c r="K24" s="178">
        <v>118</v>
      </c>
      <c r="L24" s="178">
        <v>18</v>
      </c>
      <c r="M24" s="186">
        <v>1230707</v>
      </c>
      <c r="N24" s="182">
        <v>1</v>
      </c>
      <c r="O24" s="178">
        <v>168</v>
      </c>
      <c r="P24" s="178">
        <v>68</v>
      </c>
      <c r="Q24" s="186">
        <v>1756501</v>
      </c>
      <c r="R24" s="182">
        <v>2</v>
      </c>
      <c r="S24" s="178">
        <v>218</v>
      </c>
      <c r="T24" s="178">
        <v>18</v>
      </c>
      <c r="U24" s="187">
        <v>2280856</v>
      </c>
      <c r="V24" s="185">
        <v>1050</v>
      </c>
      <c r="W24" s="180">
        <v>2</v>
      </c>
      <c r="X24" s="178">
        <v>268</v>
      </c>
      <c r="Y24" s="178">
        <v>68</v>
      </c>
      <c r="Z24" s="186">
        <v>2804976</v>
      </c>
      <c r="AA24" s="178">
        <v>3</v>
      </c>
      <c r="AB24" s="178">
        <v>318</v>
      </c>
      <c r="AC24" s="178">
        <v>18</v>
      </c>
      <c r="AD24" s="186">
        <v>3329097</v>
      </c>
      <c r="AE24" s="182">
        <v>3</v>
      </c>
      <c r="AF24" s="178">
        <v>368</v>
      </c>
      <c r="AG24" s="178">
        <v>68</v>
      </c>
      <c r="AH24" s="186">
        <v>3853218</v>
      </c>
      <c r="AI24" s="182">
        <v>4</v>
      </c>
      <c r="AJ24" s="178">
        <v>418</v>
      </c>
      <c r="AK24" s="178">
        <v>18</v>
      </c>
      <c r="AL24" s="186">
        <v>4378118</v>
      </c>
      <c r="AM24" s="182">
        <v>4</v>
      </c>
      <c r="AN24" s="178">
        <v>468</v>
      </c>
      <c r="AO24" s="178">
        <v>68</v>
      </c>
      <c r="AP24" s="187">
        <v>4903124</v>
      </c>
      <c r="AQ24" s="185">
        <v>1050</v>
      </c>
      <c r="AR24" s="180">
        <v>5</v>
      </c>
      <c r="AS24" s="178">
        <v>518</v>
      </c>
      <c r="AT24" s="178">
        <v>18</v>
      </c>
      <c r="AU24" s="186">
        <v>5428131</v>
      </c>
      <c r="AV24" s="178">
        <v>5</v>
      </c>
      <c r="AW24" s="178">
        <v>568</v>
      </c>
      <c r="AX24" s="178">
        <v>68</v>
      </c>
      <c r="AY24" s="186">
        <v>5952767</v>
      </c>
      <c r="AZ24" s="182">
        <v>6</v>
      </c>
      <c r="BA24" s="178">
        <v>618</v>
      </c>
      <c r="BB24" s="178">
        <v>18</v>
      </c>
      <c r="BC24" s="186">
        <v>6477395</v>
      </c>
      <c r="BD24" s="182">
        <v>6</v>
      </c>
      <c r="BE24" s="178">
        <v>668</v>
      </c>
      <c r="BF24" s="178">
        <v>68</v>
      </c>
      <c r="BG24" s="186">
        <v>7002024</v>
      </c>
      <c r="BH24" s="182">
        <v>7</v>
      </c>
      <c r="BI24" s="178">
        <v>718</v>
      </c>
      <c r="BJ24" s="178">
        <v>18</v>
      </c>
      <c r="BK24" s="187">
        <v>7526798</v>
      </c>
      <c r="BL24" s="185">
        <v>1050</v>
      </c>
      <c r="BM24" s="180">
        <v>7</v>
      </c>
      <c r="BN24" s="178">
        <v>768</v>
      </c>
      <c r="BO24" s="178">
        <v>68</v>
      </c>
      <c r="BP24" s="186">
        <v>8051910</v>
      </c>
      <c r="BQ24" s="178">
        <v>8</v>
      </c>
      <c r="BR24" s="178">
        <v>818</v>
      </c>
      <c r="BS24" s="178">
        <v>18</v>
      </c>
      <c r="BT24" s="186">
        <v>8577022</v>
      </c>
      <c r="BU24" s="182">
        <v>8</v>
      </c>
      <c r="BV24" s="178">
        <v>868</v>
      </c>
      <c r="BW24" s="178">
        <v>68</v>
      </c>
      <c r="BX24" s="186">
        <v>9102134</v>
      </c>
      <c r="BY24" s="182">
        <v>9</v>
      </c>
      <c r="BZ24" s="178">
        <v>918</v>
      </c>
      <c r="CA24" s="178">
        <v>18</v>
      </c>
      <c r="CB24" s="186">
        <v>9627038</v>
      </c>
      <c r="CC24" s="182">
        <v>9</v>
      </c>
      <c r="CD24" s="178">
        <v>968</v>
      </c>
      <c r="CE24" s="178">
        <v>68</v>
      </c>
      <c r="CF24" s="187">
        <v>10151792</v>
      </c>
      <c r="CG24" s="185">
        <v>1050</v>
      </c>
      <c r="CH24" s="180">
        <v>10</v>
      </c>
      <c r="CI24" s="178">
        <v>1018</v>
      </c>
      <c r="CJ24" s="178">
        <v>18</v>
      </c>
      <c r="CK24" s="186">
        <v>10676546</v>
      </c>
      <c r="CL24" s="178" t="s">
        <v>29</v>
      </c>
      <c r="CM24" s="178">
        <v>1068</v>
      </c>
      <c r="CN24" s="178" t="s">
        <v>29</v>
      </c>
      <c r="CO24" s="186" t="s">
        <v>29</v>
      </c>
      <c r="CP24" s="182" t="s">
        <v>29</v>
      </c>
      <c r="CQ24" s="178">
        <v>1118</v>
      </c>
      <c r="CR24" s="178" t="s">
        <v>29</v>
      </c>
      <c r="CS24" s="186" t="s">
        <v>29</v>
      </c>
      <c r="CT24" s="182" t="s">
        <v>29</v>
      </c>
      <c r="CU24" s="178">
        <v>1168</v>
      </c>
      <c r="CV24" s="178" t="s">
        <v>29</v>
      </c>
      <c r="CW24" s="186" t="s">
        <v>29</v>
      </c>
      <c r="CX24" s="182" t="s">
        <v>29</v>
      </c>
      <c r="CY24" s="178">
        <v>1218</v>
      </c>
      <c r="CZ24" s="178" t="s">
        <v>29</v>
      </c>
      <c r="DA24" s="187" t="s">
        <v>29</v>
      </c>
      <c r="DB24" s="185"/>
      <c r="DC24" s="180"/>
      <c r="DD24" s="178"/>
      <c r="DE24" s="178"/>
      <c r="DF24" s="186"/>
      <c r="DG24" s="178"/>
      <c r="DH24" s="178"/>
      <c r="DI24" s="178"/>
      <c r="DJ24" s="186"/>
      <c r="DK24" s="182"/>
      <c r="DL24" s="178"/>
      <c r="DM24" s="178"/>
      <c r="DN24" s="186"/>
      <c r="DO24" s="182"/>
      <c r="DP24" s="178"/>
      <c r="DQ24" s="178"/>
      <c r="DR24" s="186"/>
      <c r="DS24" s="182"/>
      <c r="DT24" s="178"/>
      <c r="DU24" s="178"/>
      <c r="DV24" s="187"/>
      <c r="DW24" s="185"/>
      <c r="DX24" s="180"/>
      <c r="DY24" s="178"/>
      <c r="DZ24" s="178"/>
      <c r="EA24" s="186"/>
      <c r="EB24" s="178"/>
      <c r="EC24" s="178"/>
      <c r="ED24" s="178"/>
      <c r="EE24" s="186"/>
      <c r="EF24" s="182"/>
      <c r="EG24" s="178"/>
      <c r="EH24" s="178"/>
      <c r="EI24" s="186"/>
      <c r="EJ24" s="182"/>
      <c r="EK24" s="178"/>
      <c r="EL24" s="178"/>
      <c r="EM24" s="186"/>
      <c r="EN24" s="182"/>
      <c r="EO24" s="178"/>
      <c r="EP24" s="178"/>
      <c r="EQ24" s="187"/>
      <c r="ER24" s="185"/>
      <c r="ES24" s="180"/>
      <c r="ET24" s="178"/>
      <c r="EU24" s="178"/>
      <c r="EV24" s="186"/>
      <c r="EW24" s="178"/>
      <c r="EX24" s="178"/>
      <c r="EY24" s="178"/>
      <c r="EZ24" s="186"/>
      <c r="FA24" s="182"/>
      <c r="FB24" s="178"/>
      <c r="FC24" s="178"/>
      <c r="FD24" s="186"/>
      <c r="FE24" s="182"/>
      <c r="FF24" s="178"/>
      <c r="FG24" s="178"/>
      <c r="FH24" s="186"/>
      <c r="FI24" s="182"/>
      <c r="FJ24" s="178"/>
      <c r="FK24" s="178"/>
      <c r="FL24" s="187"/>
      <c r="FM24" s="31"/>
      <c r="FN24" s="19"/>
      <c r="FO24" s="7"/>
      <c r="FP24" s="7"/>
      <c r="FQ24" s="21"/>
      <c r="FR24" s="7"/>
      <c r="FS24" s="7"/>
      <c r="FT24" s="7"/>
      <c r="FU24" s="21"/>
      <c r="FV24" s="22"/>
      <c r="FW24" s="7"/>
      <c r="FX24" s="7"/>
      <c r="FY24" s="21"/>
      <c r="FZ24" s="22"/>
      <c r="GA24" s="7"/>
      <c r="GB24" s="7"/>
      <c r="GC24" s="21"/>
      <c r="GD24" s="22" t="s">
        <v>29</v>
      </c>
      <c r="GE24" s="7">
        <v>2219</v>
      </c>
      <c r="GF24" s="7" t="s">
        <v>29</v>
      </c>
      <c r="GG24" s="32" t="s">
        <v>29</v>
      </c>
      <c r="GH24" s="31">
        <v>2150</v>
      </c>
    </row>
    <row r="25" spans="1:190">
      <c r="A25" s="173"/>
      <c r="B25" s="180" t="s">
        <v>29</v>
      </c>
      <c r="C25" s="178">
        <v>19</v>
      </c>
      <c r="D25" s="178" t="s">
        <v>29</v>
      </c>
      <c r="E25" s="186" t="s">
        <v>29</v>
      </c>
      <c r="F25" s="178">
        <v>0</v>
      </c>
      <c r="G25" s="178">
        <v>69</v>
      </c>
      <c r="H25" s="178">
        <v>69</v>
      </c>
      <c r="I25" s="186">
        <v>715175</v>
      </c>
      <c r="J25" s="182">
        <v>1</v>
      </c>
      <c r="K25" s="178">
        <v>119</v>
      </c>
      <c r="L25" s="178">
        <v>19</v>
      </c>
      <c r="M25" s="186">
        <v>1241222</v>
      </c>
      <c r="N25" s="182">
        <v>1</v>
      </c>
      <c r="O25" s="178">
        <v>169</v>
      </c>
      <c r="P25" s="178">
        <v>69</v>
      </c>
      <c r="Q25" s="186">
        <v>1767017</v>
      </c>
      <c r="R25" s="182">
        <v>2</v>
      </c>
      <c r="S25" s="178">
        <v>219</v>
      </c>
      <c r="T25" s="178">
        <v>19</v>
      </c>
      <c r="U25" s="187">
        <v>2291338</v>
      </c>
      <c r="V25" s="185">
        <v>1050</v>
      </c>
      <c r="W25" s="180">
        <v>2</v>
      </c>
      <c r="X25" s="178">
        <v>269</v>
      </c>
      <c r="Y25" s="178">
        <v>69</v>
      </c>
      <c r="Z25" s="186">
        <v>2815459</v>
      </c>
      <c r="AA25" s="178">
        <v>3</v>
      </c>
      <c r="AB25" s="178">
        <v>319</v>
      </c>
      <c r="AC25" s="178">
        <v>19</v>
      </c>
      <c r="AD25" s="186">
        <v>3339579</v>
      </c>
      <c r="AE25" s="182">
        <v>3</v>
      </c>
      <c r="AF25" s="178">
        <v>369</v>
      </c>
      <c r="AG25" s="178">
        <v>69</v>
      </c>
      <c r="AH25" s="186">
        <v>3863700</v>
      </c>
      <c r="AI25" s="182">
        <v>4</v>
      </c>
      <c r="AJ25" s="178">
        <v>419</v>
      </c>
      <c r="AK25" s="178">
        <v>19</v>
      </c>
      <c r="AL25" s="186">
        <v>4388618</v>
      </c>
      <c r="AM25" s="182">
        <v>4</v>
      </c>
      <c r="AN25" s="178">
        <v>469</v>
      </c>
      <c r="AO25" s="178">
        <v>69</v>
      </c>
      <c r="AP25" s="187">
        <v>4913624</v>
      </c>
      <c r="AQ25" s="185">
        <v>1050</v>
      </c>
      <c r="AR25" s="180">
        <v>5</v>
      </c>
      <c r="AS25" s="178">
        <v>519</v>
      </c>
      <c r="AT25" s="178">
        <v>19</v>
      </c>
      <c r="AU25" s="186">
        <v>5438631</v>
      </c>
      <c r="AV25" s="178">
        <v>5</v>
      </c>
      <c r="AW25" s="178">
        <v>569</v>
      </c>
      <c r="AX25" s="178">
        <v>69</v>
      </c>
      <c r="AY25" s="186">
        <v>5963260</v>
      </c>
      <c r="AZ25" s="182">
        <v>6</v>
      </c>
      <c r="BA25" s="178">
        <v>619</v>
      </c>
      <c r="BB25" s="178">
        <v>19</v>
      </c>
      <c r="BC25" s="186">
        <v>6487888</v>
      </c>
      <c r="BD25" s="182">
        <v>6</v>
      </c>
      <c r="BE25" s="178">
        <v>669</v>
      </c>
      <c r="BF25" s="178">
        <v>69</v>
      </c>
      <c r="BG25" s="186">
        <v>7012517</v>
      </c>
      <c r="BH25" s="182">
        <v>7</v>
      </c>
      <c r="BI25" s="178">
        <v>719</v>
      </c>
      <c r="BJ25" s="178">
        <v>19</v>
      </c>
      <c r="BK25" s="187">
        <v>7537300</v>
      </c>
      <c r="BL25" s="185">
        <v>1050</v>
      </c>
      <c r="BM25" s="180">
        <v>7</v>
      </c>
      <c r="BN25" s="178">
        <v>769</v>
      </c>
      <c r="BO25" s="178">
        <v>69</v>
      </c>
      <c r="BP25" s="186">
        <v>8062412</v>
      </c>
      <c r="BQ25" s="178">
        <v>8</v>
      </c>
      <c r="BR25" s="178">
        <v>819</v>
      </c>
      <c r="BS25" s="178">
        <v>19</v>
      </c>
      <c r="BT25" s="186">
        <v>8587524</v>
      </c>
      <c r="BU25" s="182">
        <v>8</v>
      </c>
      <c r="BV25" s="178">
        <v>869</v>
      </c>
      <c r="BW25" s="178">
        <v>69</v>
      </c>
      <c r="BX25" s="186">
        <v>9112636</v>
      </c>
      <c r="BY25" s="182">
        <v>9</v>
      </c>
      <c r="BZ25" s="178">
        <v>919</v>
      </c>
      <c r="CA25" s="178">
        <v>19</v>
      </c>
      <c r="CB25" s="186">
        <v>9637533</v>
      </c>
      <c r="CC25" s="182">
        <v>9</v>
      </c>
      <c r="CD25" s="178">
        <v>969</v>
      </c>
      <c r="CE25" s="178">
        <v>69</v>
      </c>
      <c r="CF25" s="187">
        <v>10162287</v>
      </c>
      <c r="CG25" s="185">
        <v>1050</v>
      </c>
      <c r="CH25" s="180">
        <v>10</v>
      </c>
      <c r="CI25" s="178">
        <v>1019</v>
      </c>
      <c r="CJ25" s="178">
        <v>19</v>
      </c>
      <c r="CK25" s="186">
        <v>10687041</v>
      </c>
      <c r="CL25" s="178" t="s">
        <v>29</v>
      </c>
      <c r="CM25" s="178">
        <v>1069</v>
      </c>
      <c r="CN25" s="178" t="s">
        <v>29</v>
      </c>
      <c r="CO25" s="186" t="s">
        <v>29</v>
      </c>
      <c r="CP25" s="182" t="s">
        <v>29</v>
      </c>
      <c r="CQ25" s="178">
        <v>1119</v>
      </c>
      <c r="CR25" s="178" t="s">
        <v>29</v>
      </c>
      <c r="CS25" s="186" t="s">
        <v>29</v>
      </c>
      <c r="CT25" s="182" t="s">
        <v>29</v>
      </c>
      <c r="CU25" s="178">
        <v>1169</v>
      </c>
      <c r="CV25" s="178" t="s">
        <v>29</v>
      </c>
      <c r="CW25" s="186" t="s">
        <v>29</v>
      </c>
      <c r="CX25" s="182" t="s">
        <v>29</v>
      </c>
      <c r="CY25" s="178">
        <v>1219</v>
      </c>
      <c r="CZ25" s="178" t="s">
        <v>29</v>
      </c>
      <c r="DA25" s="187" t="s">
        <v>29</v>
      </c>
      <c r="DB25" s="185"/>
      <c r="DC25" s="180"/>
      <c r="DD25" s="178"/>
      <c r="DE25" s="178"/>
      <c r="DF25" s="186"/>
      <c r="DG25" s="178"/>
      <c r="DH25" s="178"/>
      <c r="DI25" s="178"/>
      <c r="DJ25" s="186"/>
      <c r="DK25" s="182"/>
      <c r="DL25" s="178"/>
      <c r="DM25" s="178"/>
      <c r="DN25" s="186"/>
      <c r="DO25" s="182"/>
      <c r="DP25" s="178"/>
      <c r="DQ25" s="178"/>
      <c r="DR25" s="186"/>
      <c r="DS25" s="182"/>
      <c r="DT25" s="178"/>
      <c r="DU25" s="178"/>
      <c r="DV25" s="187"/>
      <c r="DW25" s="185"/>
      <c r="DX25" s="180"/>
      <c r="DY25" s="178"/>
      <c r="DZ25" s="178"/>
      <c r="EA25" s="186"/>
      <c r="EB25" s="178"/>
      <c r="EC25" s="178"/>
      <c r="ED25" s="178"/>
      <c r="EE25" s="186"/>
      <c r="EF25" s="182"/>
      <c r="EG25" s="178"/>
      <c r="EH25" s="178"/>
      <c r="EI25" s="186"/>
      <c r="EJ25" s="182"/>
      <c r="EK25" s="178"/>
      <c r="EL25" s="178"/>
      <c r="EM25" s="186"/>
      <c r="EN25" s="182"/>
      <c r="EO25" s="178"/>
      <c r="EP25" s="178"/>
      <c r="EQ25" s="187"/>
      <c r="ER25" s="185"/>
      <c r="ES25" s="180"/>
      <c r="ET25" s="178"/>
      <c r="EU25" s="178"/>
      <c r="EV25" s="186"/>
      <c r="EW25" s="178"/>
      <c r="EX25" s="178"/>
      <c r="EY25" s="178"/>
      <c r="EZ25" s="186"/>
      <c r="FA25" s="182"/>
      <c r="FB25" s="178"/>
      <c r="FC25" s="178"/>
      <c r="FD25" s="186"/>
      <c r="FE25" s="182"/>
      <c r="FF25" s="178"/>
      <c r="FG25" s="178"/>
      <c r="FH25" s="186"/>
      <c r="FI25" s="182"/>
      <c r="FJ25" s="178"/>
      <c r="FK25" s="178"/>
      <c r="FL25" s="187"/>
      <c r="FM25" s="31"/>
      <c r="FN25" s="19"/>
      <c r="FO25" s="7"/>
      <c r="FP25" s="7"/>
      <c r="FQ25" s="21"/>
      <c r="FR25" s="7"/>
      <c r="FS25" s="7"/>
      <c r="FT25" s="7"/>
      <c r="FU25" s="21"/>
      <c r="FV25" s="22"/>
      <c r="FW25" s="7"/>
      <c r="FX25" s="7"/>
      <c r="FY25" s="21"/>
      <c r="FZ25" s="22"/>
      <c r="GA25" s="7"/>
      <c r="GB25" s="7"/>
      <c r="GC25" s="21"/>
      <c r="GD25" s="22" t="s">
        <v>29</v>
      </c>
      <c r="GE25" s="7">
        <v>2220</v>
      </c>
      <c r="GF25" s="7" t="s">
        <v>29</v>
      </c>
      <c r="GG25" s="32" t="s">
        <v>29</v>
      </c>
      <c r="GH25" s="31">
        <v>2150</v>
      </c>
    </row>
    <row r="26" spans="1:190">
      <c r="A26" s="173"/>
      <c r="B26" s="180" t="s">
        <v>29</v>
      </c>
      <c r="C26" s="178">
        <v>20</v>
      </c>
      <c r="D26" s="178" t="s">
        <v>29</v>
      </c>
      <c r="E26" s="186" t="s">
        <v>29</v>
      </c>
      <c r="F26" s="178">
        <v>0</v>
      </c>
      <c r="G26" s="178">
        <v>70</v>
      </c>
      <c r="H26" s="178">
        <v>70</v>
      </c>
      <c r="I26" s="186">
        <v>725714</v>
      </c>
      <c r="J26" s="182">
        <v>1</v>
      </c>
      <c r="K26" s="178">
        <v>120</v>
      </c>
      <c r="L26" s="178">
        <v>20</v>
      </c>
      <c r="M26" s="186">
        <v>1251738</v>
      </c>
      <c r="N26" s="182">
        <v>1</v>
      </c>
      <c r="O26" s="178">
        <v>170</v>
      </c>
      <c r="P26" s="178">
        <v>70</v>
      </c>
      <c r="Q26" s="186">
        <v>1777533</v>
      </c>
      <c r="R26" s="182">
        <v>2</v>
      </c>
      <c r="S26" s="178">
        <v>220</v>
      </c>
      <c r="T26" s="178">
        <v>20</v>
      </c>
      <c r="U26" s="187">
        <v>2301821</v>
      </c>
      <c r="V26" s="185">
        <v>1050</v>
      </c>
      <c r="W26" s="180">
        <v>2</v>
      </c>
      <c r="X26" s="178">
        <v>270</v>
      </c>
      <c r="Y26" s="178">
        <v>70</v>
      </c>
      <c r="Z26" s="186">
        <v>2825941</v>
      </c>
      <c r="AA26" s="178">
        <v>3</v>
      </c>
      <c r="AB26" s="178">
        <v>320</v>
      </c>
      <c r="AC26" s="178">
        <v>20</v>
      </c>
      <c r="AD26" s="186">
        <v>3350062</v>
      </c>
      <c r="AE26" s="182">
        <v>3</v>
      </c>
      <c r="AF26" s="178">
        <v>370</v>
      </c>
      <c r="AG26" s="178">
        <v>70</v>
      </c>
      <c r="AH26" s="186">
        <v>3874182</v>
      </c>
      <c r="AI26" s="182">
        <v>4</v>
      </c>
      <c r="AJ26" s="178">
        <v>420</v>
      </c>
      <c r="AK26" s="178">
        <v>20</v>
      </c>
      <c r="AL26" s="186">
        <v>4399118</v>
      </c>
      <c r="AM26" s="182">
        <v>4</v>
      </c>
      <c r="AN26" s="178">
        <v>470</v>
      </c>
      <c r="AO26" s="178">
        <v>70</v>
      </c>
      <c r="AP26" s="187">
        <v>4924125</v>
      </c>
      <c r="AQ26" s="185">
        <v>1050</v>
      </c>
      <c r="AR26" s="180">
        <v>5</v>
      </c>
      <c r="AS26" s="178">
        <v>520</v>
      </c>
      <c r="AT26" s="178">
        <v>20</v>
      </c>
      <c r="AU26" s="186">
        <v>5449124</v>
      </c>
      <c r="AV26" s="178">
        <v>5</v>
      </c>
      <c r="AW26" s="178">
        <v>570</v>
      </c>
      <c r="AX26" s="178">
        <v>70</v>
      </c>
      <c r="AY26" s="186">
        <v>5973752</v>
      </c>
      <c r="AZ26" s="182">
        <v>6</v>
      </c>
      <c r="BA26" s="178">
        <v>620</v>
      </c>
      <c r="BB26" s="178">
        <v>20</v>
      </c>
      <c r="BC26" s="186">
        <v>6498381</v>
      </c>
      <c r="BD26" s="182">
        <v>6</v>
      </c>
      <c r="BE26" s="178">
        <v>670</v>
      </c>
      <c r="BF26" s="178">
        <v>70</v>
      </c>
      <c r="BG26" s="186">
        <v>7023009</v>
      </c>
      <c r="BH26" s="182">
        <v>7</v>
      </c>
      <c r="BI26" s="178">
        <v>720</v>
      </c>
      <c r="BJ26" s="178">
        <v>20</v>
      </c>
      <c r="BK26" s="187">
        <v>7547802</v>
      </c>
      <c r="BL26" s="185">
        <v>1050</v>
      </c>
      <c r="BM26" s="180">
        <v>7</v>
      </c>
      <c r="BN26" s="178">
        <v>770</v>
      </c>
      <c r="BO26" s="178">
        <v>70</v>
      </c>
      <c r="BP26" s="186">
        <v>8072914</v>
      </c>
      <c r="BQ26" s="178">
        <v>8</v>
      </c>
      <c r="BR26" s="178">
        <v>820</v>
      </c>
      <c r="BS26" s="178">
        <v>20</v>
      </c>
      <c r="BT26" s="186">
        <v>8598026</v>
      </c>
      <c r="BU26" s="182">
        <v>8</v>
      </c>
      <c r="BV26" s="178">
        <v>870</v>
      </c>
      <c r="BW26" s="178">
        <v>70</v>
      </c>
      <c r="BX26" s="186">
        <v>9123138</v>
      </c>
      <c r="BY26" s="182">
        <v>9</v>
      </c>
      <c r="BZ26" s="178">
        <v>920</v>
      </c>
      <c r="CA26" s="178">
        <v>20</v>
      </c>
      <c r="CB26" s="186">
        <v>9648029</v>
      </c>
      <c r="CC26" s="182">
        <v>9</v>
      </c>
      <c r="CD26" s="178">
        <v>970</v>
      </c>
      <c r="CE26" s="178">
        <v>70</v>
      </c>
      <c r="CF26" s="187">
        <v>10172783</v>
      </c>
      <c r="CG26" s="185">
        <v>1050</v>
      </c>
      <c r="CH26" s="180">
        <v>10</v>
      </c>
      <c r="CI26" s="178">
        <v>1020</v>
      </c>
      <c r="CJ26" s="178">
        <v>20</v>
      </c>
      <c r="CK26" s="186">
        <v>10697537</v>
      </c>
      <c r="CL26" s="178" t="s">
        <v>29</v>
      </c>
      <c r="CM26" s="178">
        <v>1070</v>
      </c>
      <c r="CN26" s="178" t="s">
        <v>29</v>
      </c>
      <c r="CO26" s="186" t="s">
        <v>29</v>
      </c>
      <c r="CP26" s="182" t="s">
        <v>29</v>
      </c>
      <c r="CQ26" s="178">
        <v>1120</v>
      </c>
      <c r="CR26" s="178" t="s">
        <v>29</v>
      </c>
      <c r="CS26" s="186" t="s">
        <v>29</v>
      </c>
      <c r="CT26" s="182" t="s">
        <v>29</v>
      </c>
      <c r="CU26" s="178">
        <v>1170</v>
      </c>
      <c r="CV26" s="178" t="s">
        <v>29</v>
      </c>
      <c r="CW26" s="186" t="s">
        <v>29</v>
      </c>
      <c r="CX26" s="182" t="s">
        <v>29</v>
      </c>
      <c r="CY26" s="178">
        <v>1220</v>
      </c>
      <c r="CZ26" s="178" t="s">
        <v>29</v>
      </c>
      <c r="DA26" s="187" t="s">
        <v>29</v>
      </c>
      <c r="DB26" s="185"/>
      <c r="DC26" s="180"/>
      <c r="DD26" s="178"/>
      <c r="DE26" s="178"/>
      <c r="DF26" s="186"/>
      <c r="DG26" s="178"/>
      <c r="DH26" s="178"/>
      <c r="DI26" s="178"/>
      <c r="DJ26" s="186"/>
      <c r="DK26" s="182"/>
      <c r="DL26" s="178"/>
      <c r="DM26" s="178"/>
      <c r="DN26" s="186"/>
      <c r="DO26" s="182"/>
      <c r="DP26" s="178"/>
      <c r="DQ26" s="178"/>
      <c r="DR26" s="186"/>
      <c r="DS26" s="182"/>
      <c r="DT26" s="178"/>
      <c r="DU26" s="178"/>
      <c r="DV26" s="187"/>
      <c r="DW26" s="185"/>
      <c r="DX26" s="180"/>
      <c r="DY26" s="178"/>
      <c r="DZ26" s="178"/>
      <c r="EA26" s="186"/>
      <c r="EB26" s="178"/>
      <c r="EC26" s="178"/>
      <c r="ED26" s="178"/>
      <c r="EE26" s="186"/>
      <c r="EF26" s="182"/>
      <c r="EG26" s="178"/>
      <c r="EH26" s="178"/>
      <c r="EI26" s="186"/>
      <c r="EJ26" s="182"/>
      <c r="EK26" s="178"/>
      <c r="EL26" s="178"/>
      <c r="EM26" s="186"/>
      <c r="EN26" s="182"/>
      <c r="EO26" s="178"/>
      <c r="EP26" s="178"/>
      <c r="EQ26" s="187"/>
      <c r="ER26" s="185"/>
      <c r="ES26" s="180"/>
      <c r="ET26" s="178"/>
      <c r="EU26" s="178"/>
      <c r="EV26" s="186"/>
      <c r="EW26" s="178"/>
      <c r="EX26" s="178"/>
      <c r="EY26" s="178"/>
      <c r="EZ26" s="186"/>
      <c r="FA26" s="182"/>
      <c r="FB26" s="178"/>
      <c r="FC26" s="178"/>
      <c r="FD26" s="186"/>
      <c r="FE26" s="182"/>
      <c r="FF26" s="178"/>
      <c r="FG26" s="178"/>
      <c r="FH26" s="186"/>
      <c r="FI26" s="182"/>
      <c r="FJ26" s="178"/>
      <c r="FK26" s="178"/>
      <c r="FL26" s="187"/>
      <c r="FM26" s="31"/>
      <c r="FN26" s="19"/>
      <c r="FO26" s="7"/>
      <c r="FP26" s="7"/>
      <c r="FQ26" s="21"/>
      <c r="FR26" s="7"/>
      <c r="FS26" s="7"/>
      <c r="FT26" s="7"/>
      <c r="FU26" s="21"/>
      <c r="FV26" s="22"/>
      <c r="FW26" s="7"/>
      <c r="FX26" s="7"/>
      <c r="FY26" s="21"/>
      <c r="FZ26" s="22"/>
      <c r="GA26" s="7"/>
      <c r="GB26" s="7"/>
      <c r="GC26" s="21"/>
      <c r="GD26" s="22" t="s">
        <v>29</v>
      </c>
      <c r="GE26" s="7">
        <v>2221</v>
      </c>
      <c r="GF26" s="7" t="s">
        <v>29</v>
      </c>
      <c r="GG26" s="32" t="s">
        <v>29</v>
      </c>
      <c r="GH26" s="31">
        <v>2150</v>
      </c>
    </row>
    <row r="27" spans="1:190">
      <c r="A27" s="173"/>
      <c r="B27" s="180" t="s">
        <v>29</v>
      </c>
      <c r="C27" s="178">
        <v>21</v>
      </c>
      <c r="D27" s="178" t="s">
        <v>29</v>
      </c>
      <c r="E27" s="186" t="s">
        <v>29</v>
      </c>
      <c r="F27" s="178">
        <v>0</v>
      </c>
      <c r="G27" s="178">
        <v>71</v>
      </c>
      <c r="H27" s="178">
        <v>71</v>
      </c>
      <c r="I27" s="186">
        <v>736253</v>
      </c>
      <c r="J27" s="182">
        <v>1</v>
      </c>
      <c r="K27" s="178">
        <v>121</v>
      </c>
      <c r="L27" s="178">
        <v>21</v>
      </c>
      <c r="M27" s="186">
        <v>1262254</v>
      </c>
      <c r="N27" s="182">
        <v>1</v>
      </c>
      <c r="O27" s="178">
        <v>171</v>
      </c>
      <c r="P27" s="178">
        <v>71</v>
      </c>
      <c r="Q27" s="186">
        <v>1788048</v>
      </c>
      <c r="R27" s="182">
        <v>2</v>
      </c>
      <c r="S27" s="178">
        <v>221</v>
      </c>
      <c r="T27" s="178">
        <v>21</v>
      </c>
      <c r="U27" s="187">
        <v>2312303</v>
      </c>
      <c r="V27" s="185">
        <v>1050</v>
      </c>
      <c r="W27" s="180">
        <v>2</v>
      </c>
      <c r="X27" s="178">
        <v>271</v>
      </c>
      <c r="Y27" s="178">
        <v>71</v>
      </c>
      <c r="Z27" s="186">
        <v>2836424</v>
      </c>
      <c r="AA27" s="178">
        <v>3</v>
      </c>
      <c r="AB27" s="178">
        <v>321</v>
      </c>
      <c r="AC27" s="178">
        <v>21</v>
      </c>
      <c r="AD27" s="186">
        <v>3360544</v>
      </c>
      <c r="AE27" s="182">
        <v>3</v>
      </c>
      <c r="AF27" s="178">
        <v>371</v>
      </c>
      <c r="AG27" s="178">
        <v>71</v>
      </c>
      <c r="AH27" s="186">
        <v>3884665</v>
      </c>
      <c r="AI27" s="182">
        <v>4</v>
      </c>
      <c r="AJ27" s="178">
        <v>421</v>
      </c>
      <c r="AK27" s="178">
        <v>21</v>
      </c>
      <c r="AL27" s="186">
        <v>4409618</v>
      </c>
      <c r="AM27" s="182">
        <v>4</v>
      </c>
      <c r="AN27" s="178">
        <v>471</v>
      </c>
      <c r="AO27" s="178">
        <v>71</v>
      </c>
      <c r="AP27" s="187">
        <v>4934625</v>
      </c>
      <c r="AQ27" s="185">
        <v>1050</v>
      </c>
      <c r="AR27" s="180">
        <v>5</v>
      </c>
      <c r="AS27" s="178">
        <v>521</v>
      </c>
      <c r="AT27" s="178">
        <v>21</v>
      </c>
      <c r="AU27" s="186">
        <v>5459616</v>
      </c>
      <c r="AV27" s="178">
        <v>5</v>
      </c>
      <c r="AW27" s="178">
        <v>571</v>
      </c>
      <c r="AX27" s="178">
        <v>71</v>
      </c>
      <c r="AY27" s="186">
        <v>5984245</v>
      </c>
      <c r="AZ27" s="182">
        <v>6</v>
      </c>
      <c r="BA27" s="178">
        <v>621</v>
      </c>
      <c r="BB27" s="178">
        <v>21</v>
      </c>
      <c r="BC27" s="186">
        <v>6508873</v>
      </c>
      <c r="BD27" s="182">
        <v>6</v>
      </c>
      <c r="BE27" s="178">
        <v>671</v>
      </c>
      <c r="BF27" s="178">
        <v>71</v>
      </c>
      <c r="BG27" s="186">
        <v>7033502</v>
      </c>
      <c r="BH27" s="182">
        <v>7</v>
      </c>
      <c r="BI27" s="178">
        <v>721</v>
      </c>
      <c r="BJ27" s="178">
        <v>21</v>
      </c>
      <c r="BK27" s="187">
        <v>7558304</v>
      </c>
      <c r="BL27" s="185">
        <v>1050</v>
      </c>
      <c r="BM27" s="180">
        <v>7</v>
      </c>
      <c r="BN27" s="178">
        <v>771</v>
      </c>
      <c r="BO27" s="178">
        <v>71</v>
      </c>
      <c r="BP27" s="186">
        <v>8083416</v>
      </c>
      <c r="BQ27" s="178">
        <v>8</v>
      </c>
      <c r="BR27" s="178">
        <v>821</v>
      </c>
      <c r="BS27" s="178">
        <v>21</v>
      </c>
      <c r="BT27" s="186">
        <v>8608529</v>
      </c>
      <c r="BU27" s="182">
        <v>8</v>
      </c>
      <c r="BV27" s="178">
        <v>871</v>
      </c>
      <c r="BW27" s="178">
        <v>71</v>
      </c>
      <c r="BX27" s="186">
        <v>9133641</v>
      </c>
      <c r="BY27" s="182">
        <v>9</v>
      </c>
      <c r="BZ27" s="178">
        <v>921</v>
      </c>
      <c r="CA27" s="178">
        <v>21</v>
      </c>
      <c r="CB27" s="186">
        <v>9658524</v>
      </c>
      <c r="CC27" s="182">
        <v>9</v>
      </c>
      <c r="CD27" s="178">
        <v>971</v>
      </c>
      <c r="CE27" s="178">
        <v>71</v>
      </c>
      <c r="CF27" s="187">
        <v>10183278</v>
      </c>
      <c r="CG27" s="185">
        <v>1050</v>
      </c>
      <c r="CH27" s="180">
        <v>10</v>
      </c>
      <c r="CI27" s="178">
        <v>1021</v>
      </c>
      <c r="CJ27" s="178">
        <v>21</v>
      </c>
      <c r="CK27" s="186">
        <v>10708032</v>
      </c>
      <c r="CL27" s="178" t="s">
        <v>29</v>
      </c>
      <c r="CM27" s="178">
        <v>1071</v>
      </c>
      <c r="CN27" s="178" t="s">
        <v>29</v>
      </c>
      <c r="CO27" s="186" t="s">
        <v>29</v>
      </c>
      <c r="CP27" s="182" t="s">
        <v>29</v>
      </c>
      <c r="CQ27" s="178">
        <v>1121</v>
      </c>
      <c r="CR27" s="178" t="s">
        <v>29</v>
      </c>
      <c r="CS27" s="186" t="s">
        <v>29</v>
      </c>
      <c r="CT27" s="182" t="s">
        <v>29</v>
      </c>
      <c r="CU27" s="178">
        <v>1171</v>
      </c>
      <c r="CV27" s="178" t="s">
        <v>29</v>
      </c>
      <c r="CW27" s="186" t="s">
        <v>29</v>
      </c>
      <c r="CX27" s="182" t="s">
        <v>29</v>
      </c>
      <c r="CY27" s="178">
        <v>1221</v>
      </c>
      <c r="CZ27" s="178" t="s">
        <v>29</v>
      </c>
      <c r="DA27" s="187" t="s">
        <v>29</v>
      </c>
      <c r="DB27" s="185"/>
      <c r="DC27" s="180"/>
      <c r="DD27" s="178"/>
      <c r="DE27" s="178"/>
      <c r="DF27" s="186"/>
      <c r="DG27" s="178"/>
      <c r="DH27" s="178"/>
      <c r="DI27" s="178"/>
      <c r="DJ27" s="186"/>
      <c r="DK27" s="182"/>
      <c r="DL27" s="178"/>
      <c r="DM27" s="178"/>
      <c r="DN27" s="186"/>
      <c r="DO27" s="182"/>
      <c r="DP27" s="178"/>
      <c r="DQ27" s="178"/>
      <c r="DR27" s="186"/>
      <c r="DS27" s="182"/>
      <c r="DT27" s="178"/>
      <c r="DU27" s="178"/>
      <c r="DV27" s="187"/>
      <c r="DW27" s="185"/>
      <c r="DX27" s="180"/>
      <c r="DY27" s="178"/>
      <c r="DZ27" s="178"/>
      <c r="EA27" s="186"/>
      <c r="EB27" s="178"/>
      <c r="EC27" s="178"/>
      <c r="ED27" s="178"/>
      <c r="EE27" s="186"/>
      <c r="EF27" s="182"/>
      <c r="EG27" s="178"/>
      <c r="EH27" s="178"/>
      <c r="EI27" s="186"/>
      <c r="EJ27" s="182"/>
      <c r="EK27" s="178"/>
      <c r="EL27" s="178"/>
      <c r="EM27" s="186"/>
      <c r="EN27" s="182"/>
      <c r="EO27" s="178"/>
      <c r="EP27" s="178"/>
      <c r="EQ27" s="187"/>
      <c r="ER27" s="185"/>
      <c r="ES27" s="180"/>
      <c r="ET27" s="178"/>
      <c r="EU27" s="178"/>
      <c r="EV27" s="186"/>
      <c r="EW27" s="178"/>
      <c r="EX27" s="178"/>
      <c r="EY27" s="178"/>
      <c r="EZ27" s="186"/>
      <c r="FA27" s="182"/>
      <c r="FB27" s="178"/>
      <c r="FC27" s="178"/>
      <c r="FD27" s="186"/>
      <c r="FE27" s="182"/>
      <c r="FF27" s="178"/>
      <c r="FG27" s="178"/>
      <c r="FH27" s="186"/>
      <c r="FI27" s="182"/>
      <c r="FJ27" s="178"/>
      <c r="FK27" s="178"/>
      <c r="FL27" s="187"/>
      <c r="FM27" s="31"/>
      <c r="FN27" s="19"/>
      <c r="FO27" s="7"/>
      <c r="FP27" s="7"/>
      <c r="FQ27" s="21"/>
      <c r="FR27" s="7"/>
      <c r="FS27" s="7"/>
      <c r="FT27" s="7"/>
      <c r="FU27" s="21"/>
      <c r="FV27" s="22"/>
      <c r="FW27" s="7"/>
      <c r="FX27" s="7"/>
      <c r="FY27" s="21"/>
      <c r="FZ27" s="22"/>
      <c r="GA27" s="7"/>
      <c r="GB27" s="7"/>
      <c r="GC27" s="21"/>
      <c r="GD27" s="22" t="s">
        <v>29</v>
      </c>
      <c r="GE27" s="7">
        <v>2222</v>
      </c>
      <c r="GF27" s="7" t="s">
        <v>29</v>
      </c>
      <c r="GG27" s="32" t="s">
        <v>29</v>
      </c>
      <c r="GH27" s="31">
        <v>2150</v>
      </c>
    </row>
    <row r="28" spans="1:190">
      <c r="A28" s="173"/>
      <c r="B28" s="180" t="s">
        <v>29</v>
      </c>
      <c r="C28" s="178">
        <v>22</v>
      </c>
      <c r="D28" s="178" t="s">
        <v>29</v>
      </c>
      <c r="E28" s="186" t="s">
        <v>29</v>
      </c>
      <c r="F28" s="178">
        <v>0</v>
      </c>
      <c r="G28" s="178">
        <v>72</v>
      </c>
      <c r="H28" s="178">
        <v>72</v>
      </c>
      <c r="I28" s="186">
        <v>746792</v>
      </c>
      <c r="J28" s="182">
        <v>1</v>
      </c>
      <c r="K28" s="178">
        <v>122</v>
      </c>
      <c r="L28" s="178">
        <v>22</v>
      </c>
      <c r="M28" s="186">
        <v>1272770</v>
      </c>
      <c r="N28" s="182">
        <v>1</v>
      </c>
      <c r="O28" s="178">
        <v>172</v>
      </c>
      <c r="P28" s="178">
        <v>72</v>
      </c>
      <c r="Q28" s="186">
        <v>1798564</v>
      </c>
      <c r="R28" s="182">
        <v>2</v>
      </c>
      <c r="S28" s="178">
        <v>222</v>
      </c>
      <c r="T28" s="178">
        <v>22</v>
      </c>
      <c r="U28" s="187">
        <v>2322785</v>
      </c>
      <c r="V28" s="185">
        <v>1050</v>
      </c>
      <c r="W28" s="180">
        <v>2</v>
      </c>
      <c r="X28" s="178">
        <v>272</v>
      </c>
      <c r="Y28" s="178">
        <v>72</v>
      </c>
      <c r="Z28" s="186">
        <v>2846906</v>
      </c>
      <c r="AA28" s="178">
        <v>3</v>
      </c>
      <c r="AB28" s="178">
        <v>322</v>
      </c>
      <c r="AC28" s="178">
        <v>22</v>
      </c>
      <c r="AD28" s="186">
        <v>3371027</v>
      </c>
      <c r="AE28" s="182">
        <v>3</v>
      </c>
      <c r="AF28" s="178">
        <v>372</v>
      </c>
      <c r="AG28" s="178">
        <v>72</v>
      </c>
      <c r="AH28" s="186">
        <v>3895147</v>
      </c>
      <c r="AI28" s="182">
        <v>4</v>
      </c>
      <c r="AJ28" s="178">
        <v>422</v>
      </c>
      <c r="AK28" s="178">
        <v>22</v>
      </c>
      <c r="AL28" s="186">
        <v>4420118</v>
      </c>
      <c r="AM28" s="182">
        <v>4</v>
      </c>
      <c r="AN28" s="178">
        <v>472</v>
      </c>
      <c r="AO28" s="178">
        <v>72</v>
      </c>
      <c r="AP28" s="187">
        <v>4945125</v>
      </c>
      <c r="AQ28" s="185">
        <v>1050</v>
      </c>
      <c r="AR28" s="180">
        <v>5</v>
      </c>
      <c r="AS28" s="178">
        <v>522</v>
      </c>
      <c r="AT28" s="178">
        <v>22</v>
      </c>
      <c r="AU28" s="186">
        <v>5470109</v>
      </c>
      <c r="AV28" s="178">
        <v>5</v>
      </c>
      <c r="AW28" s="178">
        <v>572</v>
      </c>
      <c r="AX28" s="178">
        <v>72</v>
      </c>
      <c r="AY28" s="186">
        <v>5994737</v>
      </c>
      <c r="AZ28" s="182">
        <v>6</v>
      </c>
      <c r="BA28" s="178">
        <v>622</v>
      </c>
      <c r="BB28" s="178">
        <v>22</v>
      </c>
      <c r="BC28" s="186">
        <v>6519366</v>
      </c>
      <c r="BD28" s="182">
        <v>6</v>
      </c>
      <c r="BE28" s="178">
        <v>672</v>
      </c>
      <c r="BF28" s="178">
        <v>72</v>
      </c>
      <c r="BG28" s="186">
        <v>7043994</v>
      </c>
      <c r="BH28" s="182">
        <v>7</v>
      </c>
      <c r="BI28" s="178">
        <v>722</v>
      </c>
      <c r="BJ28" s="178">
        <v>22</v>
      </c>
      <c r="BK28" s="187">
        <v>7568807</v>
      </c>
      <c r="BL28" s="185">
        <v>1050</v>
      </c>
      <c r="BM28" s="180">
        <v>7</v>
      </c>
      <c r="BN28" s="178">
        <v>772</v>
      </c>
      <c r="BO28" s="178">
        <v>72</v>
      </c>
      <c r="BP28" s="186">
        <v>8093919</v>
      </c>
      <c r="BQ28" s="178">
        <v>8</v>
      </c>
      <c r="BR28" s="178">
        <v>822</v>
      </c>
      <c r="BS28" s="178">
        <v>22</v>
      </c>
      <c r="BT28" s="186">
        <v>8619031</v>
      </c>
      <c r="BU28" s="182">
        <v>8</v>
      </c>
      <c r="BV28" s="178">
        <v>872</v>
      </c>
      <c r="BW28" s="178">
        <v>72</v>
      </c>
      <c r="BX28" s="186">
        <v>9144143</v>
      </c>
      <c r="BY28" s="182">
        <v>9</v>
      </c>
      <c r="BZ28" s="178">
        <v>922</v>
      </c>
      <c r="CA28" s="178">
        <v>22</v>
      </c>
      <c r="CB28" s="186">
        <v>9669019</v>
      </c>
      <c r="CC28" s="182">
        <v>9</v>
      </c>
      <c r="CD28" s="178">
        <v>972</v>
      </c>
      <c r="CE28" s="178">
        <v>72</v>
      </c>
      <c r="CF28" s="187">
        <v>10193773</v>
      </c>
      <c r="CG28" s="185">
        <v>1050</v>
      </c>
      <c r="CH28" s="180">
        <v>10</v>
      </c>
      <c r="CI28" s="178">
        <v>1022</v>
      </c>
      <c r="CJ28" s="178">
        <v>22</v>
      </c>
      <c r="CK28" s="186">
        <v>10718527</v>
      </c>
      <c r="CL28" s="178" t="s">
        <v>29</v>
      </c>
      <c r="CM28" s="178">
        <v>1072</v>
      </c>
      <c r="CN28" s="178" t="s">
        <v>29</v>
      </c>
      <c r="CO28" s="186" t="s">
        <v>29</v>
      </c>
      <c r="CP28" s="182" t="s">
        <v>29</v>
      </c>
      <c r="CQ28" s="178">
        <v>1122</v>
      </c>
      <c r="CR28" s="178" t="s">
        <v>29</v>
      </c>
      <c r="CS28" s="186" t="s">
        <v>29</v>
      </c>
      <c r="CT28" s="182" t="s">
        <v>29</v>
      </c>
      <c r="CU28" s="178">
        <v>1172</v>
      </c>
      <c r="CV28" s="178" t="s">
        <v>29</v>
      </c>
      <c r="CW28" s="186" t="s">
        <v>29</v>
      </c>
      <c r="CX28" s="182" t="s">
        <v>29</v>
      </c>
      <c r="CY28" s="178">
        <v>1222</v>
      </c>
      <c r="CZ28" s="178" t="s">
        <v>29</v>
      </c>
      <c r="DA28" s="187" t="s">
        <v>29</v>
      </c>
      <c r="DB28" s="185"/>
      <c r="DC28" s="180"/>
      <c r="DD28" s="178"/>
      <c r="DE28" s="178"/>
      <c r="DF28" s="186"/>
      <c r="DG28" s="178"/>
      <c r="DH28" s="178"/>
      <c r="DI28" s="178"/>
      <c r="DJ28" s="186"/>
      <c r="DK28" s="182"/>
      <c r="DL28" s="178"/>
      <c r="DM28" s="178"/>
      <c r="DN28" s="186"/>
      <c r="DO28" s="182"/>
      <c r="DP28" s="178"/>
      <c r="DQ28" s="178"/>
      <c r="DR28" s="186"/>
      <c r="DS28" s="182"/>
      <c r="DT28" s="178"/>
      <c r="DU28" s="178"/>
      <c r="DV28" s="187"/>
      <c r="DW28" s="185"/>
      <c r="DX28" s="180"/>
      <c r="DY28" s="178"/>
      <c r="DZ28" s="178"/>
      <c r="EA28" s="186"/>
      <c r="EB28" s="178"/>
      <c r="EC28" s="178"/>
      <c r="ED28" s="178"/>
      <c r="EE28" s="186"/>
      <c r="EF28" s="182"/>
      <c r="EG28" s="178"/>
      <c r="EH28" s="178"/>
      <c r="EI28" s="186"/>
      <c r="EJ28" s="182"/>
      <c r="EK28" s="178"/>
      <c r="EL28" s="178"/>
      <c r="EM28" s="186"/>
      <c r="EN28" s="182"/>
      <c r="EO28" s="178"/>
      <c r="EP28" s="178"/>
      <c r="EQ28" s="187"/>
      <c r="ER28" s="185"/>
      <c r="ES28" s="180"/>
      <c r="ET28" s="178"/>
      <c r="EU28" s="178"/>
      <c r="EV28" s="186"/>
      <c r="EW28" s="178"/>
      <c r="EX28" s="178"/>
      <c r="EY28" s="178"/>
      <c r="EZ28" s="186"/>
      <c r="FA28" s="182"/>
      <c r="FB28" s="178"/>
      <c r="FC28" s="178"/>
      <c r="FD28" s="186"/>
      <c r="FE28" s="182"/>
      <c r="FF28" s="178"/>
      <c r="FG28" s="178"/>
      <c r="FH28" s="186"/>
      <c r="FI28" s="182"/>
      <c r="FJ28" s="178"/>
      <c r="FK28" s="178"/>
      <c r="FL28" s="187"/>
      <c r="FM28" s="31"/>
      <c r="FN28" s="19"/>
      <c r="FO28" s="7"/>
      <c r="FP28" s="7"/>
      <c r="FQ28" s="21"/>
      <c r="FR28" s="7"/>
      <c r="FS28" s="7"/>
      <c r="FT28" s="7"/>
      <c r="FU28" s="21"/>
      <c r="FV28" s="22"/>
      <c r="FW28" s="7"/>
      <c r="FX28" s="7"/>
      <c r="FY28" s="21"/>
      <c r="FZ28" s="22"/>
      <c r="GA28" s="7"/>
      <c r="GB28" s="7"/>
      <c r="GC28" s="21"/>
      <c r="GD28" s="22" t="s">
        <v>29</v>
      </c>
      <c r="GE28" s="7">
        <v>2223</v>
      </c>
      <c r="GF28" s="7" t="s">
        <v>29</v>
      </c>
      <c r="GG28" s="32" t="s">
        <v>29</v>
      </c>
      <c r="GH28" s="31">
        <v>2150</v>
      </c>
    </row>
    <row r="29" spans="1:190">
      <c r="A29" s="173"/>
      <c r="B29" s="180" t="s">
        <v>29</v>
      </c>
      <c r="C29" s="178">
        <v>23</v>
      </c>
      <c r="D29" s="178" t="s">
        <v>29</v>
      </c>
      <c r="E29" s="186" t="s">
        <v>29</v>
      </c>
      <c r="F29" s="178">
        <v>0</v>
      </c>
      <c r="G29" s="178">
        <v>73</v>
      </c>
      <c r="H29" s="178">
        <v>73</v>
      </c>
      <c r="I29" s="186">
        <v>757331</v>
      </c>
      <c r="J29" s="182">
        <v>1</v>
      </c>
      <c r="K29" s="178">
        <v>123</v>
      </c>
      <c r="L29" s="178">
        <v>23</v>
      </c>
      <c r="M29" s="186">
        <v>1283286</v>
      </c>
      <c r="N29" s="182">
        <v>1</v>
      </c>
      <c r="O29" s="178">
        <v>173</v>
      </c>
      <c r="P29" s="178">
        <v>73</v>
      </c>
      <c r="Q29" s="186">
        <v>1809080</v>
      </c>
      <c r="R29" s="182">
        <v>2</v>
      </c>
      <c r="S29" s="178">
        <v>223</v>
      </c>
      <c r="T29" s="178">
        <v>23</v>
      </c>
      <c r="U29" s="187">
        <v>2333268</v>
      </c>
      <c r="V29" s="185">
        <v>1050</v>
      </c>
      <c r="W29" s="180">
        <v>2</v>
      </c>
      <c r="X29" s="178">
        <v>273</v>
      </c>
      <c r="Y29" s="178">
        <v>73</v>
      </c>
      <c r="Z29" s="186">
        <v>2857388</v>
      </c>
      <c r="AA29" s="178">
        <v>3</v>
      </c>
      <c r="AB29" s="178">
        <v>323</v>
      </c>
      <c r="AC29" s="178">
        <v>23</v>
      </c>
      <c r="AD29" s="186">
        <v>3381509</v>
      </c>
      <c r="AE29" s="182">
        <v>3</v>
      </c>
      <c r="AF29" s="178">
        <v>373</v>
      </c>
      <c r="AG29" s="178">
        <v>73</v>
      </c>
      <c r="AH29" s="186">
        <v>3905630</v>
      </c>
      <c r="AI29" s="182">
        <v>4</v>
      </c>
      <c r="AJ29" s="178">
        <v>423</v>
      </c>
      <c r="AK29" s="178">
        <v>23</v>
      </c>
      <c r="AL29" s="186">
        <v>4430618</v>
      </c>
      <c r="AM29" s="182">
        <v>4</v>
      </c>
      <c r="AN29" s="178">
        <v>473</v>
      </c>
      <c r="AO29" s="178">
        <v>73</v>
      </c>
      <c r="AP29" s="187">
        <v>4955625</v>
      </c>
      <c r="AQ29" s="185">
        <v>1050</v>
      </c>
      <c r="AR29" s="180">
        <v>5</v>
      </c>
      <c r="AS29" s="178">
        <v>523</v>
      </c>
      <c r="AT29" s="178">
        <v>23</v>
      </c>
      <c r="AU29" s="186">
        <v>5480601</v>
      </c>
      <c r="AV29" s="178">
        <v>5</v>
      </c>
      <c r="AW29" s="178">
        <v>573</v>
      </c>
      <c r="AX29" s="178">
        <v>73</v>
      </c>
      <c r="AY29" s="186">
        <v>6005230</v>
      </c>
      <c r="AZ29" s="182">
        <v>6</v>
      </c>
      <c r="BA29" s="178">
        <v>623</v>
      </c>
      <c r="BB29" s="178">
        <v>23</v>
      </c>
      <c r="BC29" s="186">
        <v>6529858</v>
      </c>
      <c r="BD29" s="182">
        <v>6</v>
      </c>
      <c r="BE29" s="178">
        <v>673</v>
      </c>
      <c r="BF29" s="178">
        <v>73</v>
      </c>
      <c r="BG29" s="186">
        <v>7054487</v>
      </c>
      <c r="BH29" s="182">
        <v>7</v>
      </c>
      <c r="BI29" s="178">
        <v>723</v>
      </c>
      <c r="BJ29" s="178">
        <v>23</v>
      </c>
      <c r="BK29" s="187">
        <v>7579309</v>
      </c>
      <c r="BL29" s="185">
        <v>1050</v>
      </c>
      <c r="BM29" s="180">
        <v>7</v>
      </c>
      <c r="BN29" s="178">
        <v>773</v>
      </c>
      <c r="BO29" s="178">
        <v>73</v>
      </c>
      <c r="BP29" s="186">
        <v>8104421</v>
      </c>
      <c r="BQ29" s="178">
        <v>8</v>
      </c>
      <c r="BR29" s="178">
        <v>823</v>
      </c>
      <c r="BS29" s="178">
        <v>23</v>
      </c>
      <c r="BT29" s="186">
        <v>8629533</v>
      </c>
      <c r="BU29" s="182">
        <v>8</v>
      </c>
      <c r="BV29" s="178">
        <v>873</v>
      </c>
      <c r="BW29" s="178">
        <v>73</v>
      </c>
      <c r="BX29" s="186">
        <v>9154645</v>
      </c>
      <c r="BY29" s="182">
        <v>9</v>
      </c>
      <c r="BZ29" s="178">
        <v>923</v>
      </c>
      <c r="CA29" s="178">
        <v>23</v>
      </c>
      <c r="CB29" s="186">
        <v>9679514</v>
      </c>
      <c r="CC29" s="182">
        <v>9</v>
      </c>
      <c r="CD29" s="178">
        <v>973</v>
      </c>
      <c r="CE29" s="178">
        <v>73</v>
      </c>
      <c r="CF29" s="187">
        <v>10204268</v>
      </c>
      <c r="CG29" s="185">
        <v>1050</v>
      </c>
      <c r="CH29" s="180">
        <v>10</v>
      </c>
      <c r="CI29" s="178">
        <v>1023</v>
      </c>
      <c r="CJ29" s="178">
        <v>23</v>
      </c>
      <c r="CK29" s="186">
        <v>10729022</v>
      </c>
      <c r="CL29" s="178" t="s">
        <v>29</v>
      </c>
      <c r="CM29" s="178">
        <v>1073</v>
      </c>
      <c r="CN29" s="178" t="s">
        <v>29</v>
      </c>
      <c r="CO29" s="186" t="s">
        <v>29</v>
      </c>
      <c r="CP29" s="182" t="s">
        <v>29</v>
      </c>
      <c r="CQ29" s="178">
        <v>1123</v>
      </c>
      <c r="CR29" s="178" t="s">
        <v>29</v>
      </c>
      <c r="CS29" s="186" t="s">
        <v>29</v>
      </c>
      <c r="CT29" s="182" t="s">
        <v>29</v>
      </c>
      <c r="CU29" s="178">
        <v>1173</v>
      </c>
      <c r="CV29" s="178" t="s">
        <v>29</v>
      </c>
      <c r="CW29" s="186" t="s">
        <v>29</v>
      </c>
      <c r="CX29" s="182" t="s">
        <v>29</v>
      </c>
      <c r="CY29" s="178">
        <v>1223</v>
      </c>
      <c r="CZ29" s="178" t="s">
        <v>29</v>
      </c>
      <c r="DA29" s="187" t="s">
        <v>29</v>
      </c>
      <c r="DB29" s="185"/>
      <c r="DC29" s="180"/>
      <c r="DD29" s="178"/>
      <c r="DE29" s="178"/>
      <c r="DF29" s="186"/>
      <c r="DG29" s="178"/>
      <c r="DH29" s="178"/>
      <c r="DI29" s="178"/>
      <c r="DJ29" s="186"/>
      <c r="DK29" s="182"/>
      <c r="DL29" s="178"/>
      <c r="DM29" s="178"/>
      <c r="DN29" s="186"/>
      <c r="DO29" s="182"/>
      <c r="DP29" s="178"/>
      <c r="DQ29" s="178"/>
      <c r="DR29" s="186"/>
      <c r="DS29" s="182"/>
      <c r="DT29" s="178"/>
      <c r="DU29" s="178"/>
      <c r="DV29" s="187"/>
      <c r="DW29" s="185"/>
      <c r="DX29" s="180"/>
      <c r="DY29" s="178"/>
      <c r="DZ29" s="178"/>
      <c r="EA29" s="186"/>
      <c r="EB29" s="178"/>
      <c r="EC29" s="178"/>
      <c r="ED29" s="178"/>
      <c r="EE29" s="186"/>
      <c r="EF29" s="182"/>
      <c r="EG29" s="178"/>
      <c r="EH29" s="178"/>
      <c r="EI29" s="186"/>
      <c r="EJ29" s="182"/>
      <c r="EK29" s="178"/>
      <c r="EL29" s="178"/>
      <c r="EM29" s="186"/>
      <c r="EN29" s="182"/>
      <c r="EO29" s="178"/>
      <c r="EP29" s="178"/>
      <c r="EQ29" s="187"/>
      <c r="ER29" s="185"/>
      <c r="ES29" s="180"/>
      <c r="ET29" s="178"/>
      <c r="EU29" s="178"/>
      <c r="EV29" s="186"/>
      <c r="EW29" s="178"/>
      <c r="EX29" s="178"/>
      <c r="EY29" s="178"/>
      <c r="EZ29" s="186"/>
      <c r="FA29" s="182"/>
      <c r="FB29" s="178"/>
      <c r="FC29" s="178"/>
      <c r="FD29" s="186"/>
      <c r="FE29" s="182"/>
      <c r="FF29" s="178"/>
      <c r="FG29" s="178"/>
      <c r="FH29" s="186"/>
      <c r="FI29" s="182"/>
      <c r="FJ29" s="178"/>
      <c r="FK29" s="178"/>
      <c r="FL29" s="187"/>
      <c r="FM29" s="31"/>
      <c r="FN29" s="19"/>
      <c r="FO29" s="7"/>
      <c r="FP29" s="7"/>
      <c r="FQ29" s="21"/>
      <c r="FR29" s="7"/>
      <c r="FS29" s="7"/>
      <c r="FT29" s="7"/>
      <c r="FU29" s="21"/>
      <c r="FV29" s="22"/>
      <c r="FW29" s="7"/>
      <c r="FX29" s="7"/>
      <c r="FY29" s="21"/>
      <c r="FZ29" s="22"/>
      <c r="GA29" s="7"/>
      <c r="GB29" s="7"/>
      <c r="GC29" s="21"/>
      <c r="GD29" s="22" t="s">
        <v>29</v>
      </c>
      <c r="GE29" s="7">
        <v>2224</v>
      </c>
      <c r="GF29" s="7" t="s">
        <v>29</v>
      </c>
      <c r="GG29" s="32" t="s">
        <v>29</v>
      </c>
      <c r="GH29" s="31">
        <v>2150</v>
      </c>
    </row>
    <row r="30" spans="1:190">
      <c r="A30" s="173"/>
      <c r="B30" s="180" t="s">
        <v>29</v>
      </c>
      <c r="C30" s="178">
        <v>24</v>
      </c>
      <c r="D30" s="178" t="s">
        <v>29</v>
      </c>
      <c r="E30" s="186" t="s">
        <v>29</v>
      </c>
      <c r="F30" s="178">
        <v>0</v>
      </c>
      <c r="G30" s="178">
        <v>74</v>
      </c>
      <c r="H30" s="178">
        <v>74</v>
      </c>
      <c r="I30" s="186">
        <v>767869</v>
      </c>
      <c r="J30" s="182">
        <v>1</v>
      </c>
      <c r="K30" s="178">
        <v>124</v>
      </c>
      <c r="L30" s="178">
        <v>24</v>
      </c>
      <c r="M30" s="186">
        <v>1293802</v>
      </c>
      <c r="N30" s="182">
        <v>1</v>
      </c>
      <c r="O30" s="178">
        <v>174</v>
      </c>
      <c r="P30" s="178">
        <v>74</v>
      </c>
      <c r="Q30" s="186">
        <v>1819596</v>
      </c>
      <c r="R30" s="182">
        <v>2</v>
      </c>
      <c r="S30" s="178">
        <v>224</v>
      </c>
      <c r="T30" s="178">
        <v>24</v>
      </c>
      <c r="U30" s="187">
        <v>2343750</v>
      </c>
      <c r="V30" s="185">
        <v>1050</v>
      </c>
      <c r="W30" s="180">
        <v>2</v>
      </c>
      <c r="X30" s="178">
        <v>274</v>
      </c>
      <c r="Y30" s="178">
        <v>74</v>
      </c>
      <c r="Z30" s="186">
        <v>2867871</v>
      </c>
      <c r="AA30" s="178">
        <v>3</v>
      </c>
      <c r="AB30" s="178">
        <v>324</v>
      </c>
      <c r="AC30" s="178">
        <v>24</v>
      </c>
      <c r="AD30" s="186">
        <v>3391991</v>
      </c>
      <c r="AE30" s="182">
        <v>3</v>
      </c>
      <c r="AF30" s="178">
        <v>374</v>
      </c>
      <c r="AG30" s="178">
        <v>74</v>
      </c>
      <c r="AH30" s="186">
        <v>3916112</v>
      </c>
      <c r="AI30" s="182">
        <v>4</v>
      </c>
      <c r="AJ30" s="178">
        <v>424</v>
      </c>
      <c r="AK30" s="178">
        <v>24</v>
      </c>
      <c r="AL30" s="186">
        <v>4441119</v>
      </c>
      <c r="AM30" s="182">
        <v>4</v>
      </c>
      <c r="AN30" s="178">
        <v>474</v>
      </c>
      <c r="AO30" s="178">
        <v>74</v>
      </c>
      <c r="AP30" s="187">
        <v>4966125</v>
      </c>
      <c r="AQ30" s="185">
        <v>1050</v>
      </c>
      <c r="AR30" s="180">
        <v>5</v>
      </c>
      <c r="AS30" s="178">
        <v>524</v>
      </c>
      <c r="AT30" s="178">
        <v>24</v>
      </c>
      <c r="AU30" s="186">
        <v>5491094</v>
      </c>
      <c r="AV30" s="178">
        <v>5</v>
      </c>
      <c r="AW30" s="178">
        <v>574</v>
      </c>
      <c r="AX30" s="178">
        <v>74</v>
      </c>
      <c r="AY30" s="186">
        <v>6015722</v>
      </c>
      <c r="AZ30" s="182">
        <v>6</v>
      </c>
      <c r="BA30" s="178">
        <v>624</v>
      </c>
      <c r="BB30" s="178">
        <v>24</v>
      </c>
      <c r="BC30" s="186">
        <v>6540351</v>
      </c>
      <c r="BD30" s="182">
        <v>6</v>
      </c>
      <c r="BE30" s="178">
        <v>674</v>
      </c>
      <c r="BF30" s="178">
        <v>74</v>
      </c>
      <c r="BG30" s="186">
        <v>7064979</v>
      </c>
      <c r="BH30" s="182">
        <v>7</v>
      </c>
      <c r="BI30" s="178">
        <v>724</v>
      </c>
      <c r="BJ30" s="178">
        <v>24</v>
      </c>
      <c r="BK30" s="187">
        <v>7589811</v>
      </c>
      <c r="BL30" s="185">
        <v>1050</v>
      </c>
      <c r="BM30" s="180">
        <v>7</v>
      </c>
      <c r="BN30" s="178">
        <v>774</v>
      </c>
      <c r="BO30" s="178">
        <v>74</v>
      </c>
      <c r="BP30" s="186">
        <v>8114923</v>
      </c>
      <c r="BQ30" s="178">
        <v>8</v>
      </c>
      <c r="BR30" s="178">
        <v>824</v>
      </c>
      <c r="BS30" s="178">
        <v>24</v>
      </c>
      <c r="BT30" s="186">
        <v>8640035</v>
      </c>
      <c r="BU30" s="182">
        <v>8</v>
      </c>
      <c r="BV30" s="178">
        <v>874</v>
      </c>
      <c r="BW30" s="178">
        <v>74</v>
      </c>
      <c r="BX30" s="186">
        <v>9165147</v>
      </c>
      <c r="BY30" s="182">
        <v>9</v>
      </c>
      <c r="BZ30" s="178">
        <v>924</v>
      </c>
      <c r="CA30" s="178">
        <v>24</v>
      </c>
      <c r="CB30" s="186">
        <v>9690009</v>
      </c>
      <c r="CC30" s="182">
        <v>9</v>
      </c>
      <c r="CD30" s="178">
        <v>974</v>
      </c>
      <c r="CE30" s="178">
        <v>74</v>
      </c>
      <c r="CF30" s="187">
        <v>10214763</v>
      </c>
      <c r="CG30" s="185">
        <v>1050</v>
      </c>
      <c r="CH30" s="180">
        <v>10</v>
      </c>
      <c r="CI30" s="178">
        <v>1024</v>
      </c>
      <c r="CJ30" s="178">
        <v>24</v>
      </c>
      <c r="CK30" s="186">
        <v>10739517</v>
      </c>
      <c r="CL30" s="178" t="s">
        <v>29</v>
      </c>
      <c r="CM30" s="178">
        <v>1074</v>
      </c>
      <c r="CN30" s="178" t="s">
        <v>29</v>
      </c>
      <c r="CO30" s="186" t="s">
        <v>29</v>
      </c>
      <c r="CP30" s="182" t="s">
        <v>29</v>
      </c>
      <c r="CQ30" s="178">
        <v>1124</v>
      </c>
      <c r="CR30" s="178" t="s">
        <v>29</v>
      </c>
      <c r="CS30" s="186" t="s">
        <v>29</v>
      </c>
      <c r="CT30" s="182" t="s">
        <v>29</v>
      </c>
      <c r="CU30" s="178">
        <v>1174</v>
      </c>
      <c r="CV30" s="178" t="s">
        <v>29</v>
      </c>
      <c r="CW30" s="186" t="s">
        <v>29</v>
      </c>
      <c r="CX30" s="182" t="s">
        <v>29</v>
      </c>
      <c r="CY30" s="178">
        <v>1224</v>
      </c>
      <c r="CZ30" s="178" t="s">
        <v>29</v>
      </c>
      <c r="DA30" s="187" t="s">
        <v>29</v>
      </c>
      <c r="DB30" s="185"/>
      <c r="DC30" s="180"/>
      <c r="DD30" s="178"/>
      <c r="DE30" s="178"/>
      <c r="DF30" s="186"/>
      <c r="DG30" s="178"/>
      <c r="DH30" s="178"/>
      <c r="DI30" s="178"/>
      <c r="DJ30" s="186"/>
      <c r="DK30" s="182"/>
      <c r="DL30" s="178"/>
      <c r="DM30" s="178"/>
      <c r="DN30" s="186"/>
      <c r="DO30" s="182"/>
      <c r="DP30" s="178"/>
      <c r="DQ30" s="178"/>
      <c r="DR30" s="186"/>
      <c r="DS30" s="182"/>
      <c r="DT30" s="178"/>
      <c r="DU30" s="178"/>
      <c r="DV30" s="187"/>
      <c r="DW30" s="185"/>
      <c r="DX30" s="180"/>
      <c r="DY30" s="178"/>
      <c r="DZ30" s="178"/>
      <c r="EA30" s="186"/>
      <c r="EB30" s="178"/>
      <c r="EC30" s="178"/>
      <c r="ED30" s="178"/>
      <c r="EE30" s="186"/>
      <c r="EF30" s="182"/>
      <c r="EG30" s="178"/>
      <c r="EH30" s="178"/>
      <c r="EI30" s="186"/>
      <c r="EJ30" s="182"/>
      <c r="EK30" s="178"/>
      <c r="EL30" s="178"/>
      <c r="EM30" s="186"/>
      <c r="EN30" s="182"/>
      <c r="EO30" s="178"/>
      <c r="EP30" s="178"/>
      <c r="EQ30" s="187"/>
      <c r="ER30" s="185"/>
      <c r="ES30" s="180"/>
      <c r="ET30" s="178"/>
      <c r="EU30" s="178"/>
      <c r="EV30" s="186"/>
      <c r="EW30" s="178"/>
      <c r="EX30" s="178"/>
      <c r="EY30" s="178"/>
      <c r="EZ30" s="186"/>
      <c r="FA30" s="182"/>
      <c r="FB30" s="178"/>
      <c r="FC30" s="178"/>
      <c r="FD30" s="186"/>
      <c r="FE30" s="182"/>
      <c r="FF30" s="178"/>
      <c r="FG30" s="178"/>
      <c r="FH30" s="186"/>
      <c r="FI30" s="182"/>
      <c r="FJ30" s="178"/>
      <c r="FK30" s="178"/>
      <c r="FL30" s="187"/>
      <c r="FM30" s="31"/>
      <c r="FN30" s="19"/>
      <c r="FO30" s="7"/>
      <c r="FP30" s="7"/>
      <c r="FQ30" s="21"/>
      <c r="FR30" s="7"/>
      <c r="FS30" s="7"/>
      <c r="FT30" s="7"/>
      <c r="FU30" s="21"/>
      <c r="FV30" s="22"/>
      <c r="FW30" s="7"/>
      <c r="FX30" s="7"/>
      <c r="FY30" s="21"/>
      <c r="FZ30" s="22"/>
      <c r="GA30" s="7"/>
      <c r="GB30" s="7"/>
      <c r="GC30" s="21"/>
      <c r="GD30" s="22" t="s">
        <v>29</v>
      </c>
      <c r="GE30" s="7">
        <v>2225</v>
      </c>
      <c r="GF30" s="7" t="s">
        <v>29</v>
      </c>
      <c r="GG30" s="32" t="s">
        <v>29</v>
      </c>
      <c r="GH30" s="31">
        <v>2150</v>
      </c>
    </row>
    <row r="31" spans="1:190">
      <c r="A31" s="173"/>
      <c r="B31" s="180" t="s">
        <v>29</v>
      </c>
      <c r="C31" s="178">
        <v>25</v>
      </c>
      <c r="D31" s="178" t="s">
        <v>29</v>
      </c>
      <c r="E31" s="186" t="s">
        <v>29</v>
      </c>
      <c r="F31" s="182">
        <v>0</v>
      </c>
      <c r="G31" s="178">
        <v>75</v>
      </c>
      <c r="H31" s="178">
        <v>75</v>
      </c>
      <c r="I31" s="186">
        <v>778408</v>
      </c>
      <c r="J31" s="182">
        <v>1</v>
      </c>
      <c r="K31" s="178">
        <v>125</v>
      </c>
      <c r="L31" s="178">
        <v>25</v>
      </c>
      <c r="M31" s="186">
        <v>1304318</v>
      </c>
      <c r="N31" s="182">
        <v>1</v>
      </c>
      <c r="O31" s="178">
        <v>175</v>
      </c>
      <c r="P31" s="178">
        <v>75</v>
      </c>
      <c r="Q31" s="186">
        <v>1830112</v>
      </c>
      <c r="R31" s="182">
        <v>2</v>
      </c>
      <c r="S31" s="178">
        <v>225</v>
      </c>
      <c r="T31" s="178">
        <v>25</v>
      </c>
      <c r="U31" s="187">
        <v>2354233</v>
      </c>
      <c r="V31" s="185">
        <v>1050</v>
      </c>
      <c r="W31" s="180">
        <v>2</v>
      </c>
      <c r="X31" s="178">
        <v>275</v>
      </c>
      <c r="Y31" s="178">
        <v>75</v>
      </c>
      <c r="Z31" s="186">
        <v>2878353</v>
      </c>
      <c r="AA31" s="182">
        <v>3</v>
      </c>
      <c r="AB31" s="178">
        <v>325</v>
      </c>
      <c r="AC31" s="178">
        <v>25</v>
      </c>
      <c r="AD31" s="186">
        <v>3402474</v>
      </c>
      <c r="AE31" s="182">
        <v>3</v>
      </c>
      <c r="AF31" s="178">
        <v>375</v>
      </c>
      <c r="AG31" s="178">
        <v>75</v>
      </c>
      <c r="AH31" s="186">
        <v>3926612</v>
      </c>
      <c r="AI31" s="182">
        <v>4</v>
      </c>
      <c r="AJ31" s="178">
        <v>425</v>
      </c>
      <c r="AK31" s="178">
        <v>25</v>
      </c>
      <c r="AL31" s="186">
        <v>4451619</v>
      </c>
      <c r="AM31" s="182">
        <v>4</v>
      </c>
      <c r="AN31" s="178">
        <v>475</v>
      </c>
      <c r="AO31" s="178">
        <v>75</v>
      </c>
      <c r="AP31" s="187">
        <v>4976625</v>
      </c>
      <c r="AQ31" s="185">
        <v>1050</v>
      </c>
      <c r="AR31" s="180">
        <v>5</v>
      </c>
      <c r="AS31" s="178">
        <v>525</v>
      </c>
      <c r="AT31" s="178">
        <v>25</v>
      </c>
      <c r="AU31" s="186">
        <v>5501586</v>
      </c>
      <c r="AV31" s="182">
        <v>5</v>
      </c>
      <c r="AW31" s="178">
        <v>575</v>
      </c>
      <c r="AX31" s="178">
        <v>75</v>
      </c>
      <c r="AY31" s="186">
        <v>6026215</v>
      </c>
      <c r="AZ31" s="182">
        <v>6</v>
      </c>
      <c r="BA31" s="178">
        <v>625</v>
      </c>
      <c r="BB31" s="178">
        <v>25</v>
      </c>
      <c r="BC31" s="186">
        <v>6550843</v>
      </c>
      <c r="BD31" s="182">
        <v>6</v>
      </c>
      <c r="BE31" s="178">
        <v>675</v>
      </c>
      <c r="BF31" s="178">
        <v>75</v>
      </c>
      <c r="BG31" s="186">
        <v>7075472</v>
      </c>
      <c r="BH31" s="182">
        <v>7</v>
      </c>
      <c r="BI31" s="178">
        <v>725</v>
      </c>
      <c r="BJ31" s="178">
        <v>25</v>
      </c>
      <c r="BK31" s="187">
        <v>7600313</v>
      </c>
      <c r="BL31" s="185">
        <v>1050</v>
      </c>
      <c r="BM31" s="180">
        <v>7</v>
      </c>
      <c r="BN31" s="178">
        <v>775</v>
      </c>
      <c r="BO31" s="178">
        <v>75</v>
      </c>
      <c r="BP31" s="186">
        <v>8125425</v>
      </c>
      <c r="BQ31" s="182">
        <v>8</v>
      </c>
      <c r="BR31" s="178">
        <v>825</v>
      </c>
      <c r="BS31" s="178">
        <v>25</v>
      </c>
      <c r="BT31" s="186">
        <v>8650538</v>
      </c>
      <c r="BU31" s="182">
        <v>8</v>
      </c>
      <c r="BV31" s="178">
        <v>875</v>
      </c>
      <c r="BW31" s="178">
        <v>75</v>
      </c>
      <c r="BX31" s="186">
        <v>9175650</v>
      </c>
      <c r="BY31" s="182">
        <v>9</v>
      </c>
      <c r="BZ31" s="178">
        <v>925</v>
      </c>
      <c r="CA31" s="178">
        <v>25</v>
      </c>
      <c r="CB31" s="186">
        <v>9700504</v>
      </c>
      <c r="CC31" s="182">
        <v>9</v>
      </c>
      <c r="CD31" s="178">
        <v>975</v>
      </c>
      <c r="CE31" s="178">
        <v>75</v>
      </c>
      <c r="CF31" s="187">
        <v>10225258</v>
      </c>
      <c r="CG31" s="185">
        <v>1050</v>
      </c>
      <c r="CH31" s="180">
        <v>10</v>
      </c>
      <c r="CI31" s="178">
        <v>1025</v>
      </c>
      <c r="CJ31" s="178">
        <v>25</v>
      </c>
      <c r="CK31" s="186">
        <v>10750012</v>
      </c>
      <c r="CL31" s="182" t="s">
        <v>29</v>
      </c>
      <c r="CM31" s="178">
        <v>1075</v>
      </c>
      <c r="CN31" s="178" t="s">
        <v>29</v>
      </c>
      <c r="CO31" s="186" t="s">
        <v>29</v>
      </c>
      <c r="CP31" s="182" t="s">
        <v>29</v>
      </c>
      <c r="CQ31" s="178">
        <v>1125</v>
      </c>
      <c r="CR31" s="178" t="s">
        <v>29</v>
      </c>
      <c r="CS31" s="186" t="s">
        <v>29</v>
      </c>
      <c r="CT31" s="182" t="s">
        <v>29</v>
      </c>
      <c r="CU31" s="178">
        <v>1175</v>
      </c>
      <c r="CV31" s="178" t="s">
        <v>29</v>
      </c>
      <c r="CW31" s="186" t="s">
        <v>29</v>
      </c>
      <c r="CX31" s="182" t="s">
        <v>29</v>
      </c>
      <c r="CY31" s="178">
        <v>1225</v>
      </c>
      <c r="CZ31" s="178" t="s">
        <v>29</v>
      </c>
      <c r="DA31" s="187" t="s">
        <v>29</v>
      </c>
      <c r="DB31" s="185"/>
      <c r="DC31" s="180"/>
      <c r="DD31" s="178"/>
      <c r="DE31" s="178"/>
      <c r="DF31" s="186"/>
      <c r="DG31" s="182"/>
      <c r="DH31" s="178"/>
      <c r="DI31" s="178"/>
      <c r="DJ31" s="186"/>
      <c r="DK31" s="182"/>
      <c r="DL31" s="178"/>
      <c r="DM31" s="178"/>
      <c r="DN31" s="186"/>
      <c r="DO31" s="182"/>
      <c r="DP31" s="178"/>
      <c r="DQ31" s="178"/>
      <c r="DR31" s="186"/>
      <c r="DS31" s="182"/>
      <c r="DT31" s="178"/>
      <c r="DU31" s="178"/>
      <c r="DV31" s="187"/>
      <c r="DW31" s="185"/>
      <c r="DX31" s="180"/>
      <c r="DY31" s="178"/>
      <c r="DZ31" s="178"/>
      <c r="EA31" s="186"/>
      <c r="EB31" s="182"/>
      <c r="EC31" s="178"/>
      <c r="ED31" s="178"/>
      <c r="EE31" s="186"/>
      <c r="EF31" s="182"/>
      <c r="EG31" s="178"/>
      <c r="EH31" s="178"/>
      <c r="EI31" s="186"/>
      <c r="EJ31" s="182"/>
      <c r="EK31" s="178"/>
      <c r="EL31" s="178"/>
      <c r="EM31" s="186"/>
      <c r="EN31" s="182"/>
      <c r="EO31" s="178"/>
      <c r="EP31" s="178"/>
      <c r="EQ31" s="187"/>
      <c r="ER31" s="185"/>
      <c r="ES31" s="180"/>
      <c r="ET31" s="178"/>
      <c r="EU31" s="178"/>
      <c r="EV31" s="186"/>
      <c r="EW31" s="182"/>
      <c r="EX31" s="178"/>
      <c r="EY31" s="178"/>
      <c r="EZ31" s="186"/>
      <c r="FA31" s="182"/>
      <c r="FB31" s="178"/>
      <c r="FC31" s="178"/>
      <c r="FD31" s="186"/>
      <c r="FE31" s="182"/>
      <c r="FF31" s="178"/>
      <c r="FG31" s="178"/>
      <c r="FH31" s="186"/>
      <c r="FI31" s="182"/>
      <c r="FJ31" s="178"/>
      <c r="FK31" s="178"/>
      <c r="FL31" s="187"/>
      <c r="FM31" s="31"/>
      <c r="FN31" s="19"/>
      <c r="FO31" s="7"/>
      <c r="FP31" s="7"/>
      <c r="FQ31" s="21"/>
      <c r="FR31" s="22"/>
      <c r="FS31" s="7"/>
      <c r="FT31" s="7"/>
      <c r="FU31" s="21"/>
      <c r="FV31" s="22"/>
      <c r="FW31" s="7"/>
      <c r="FX31" s="7"/>
      <c r="FY31" s="21"/>
      <c r="FZ31" s="22"/>
      <c r="GA31" s="7"/>
      <c r="GB31" s="7"/>
      <c r="GC31" s="21"/>
      <c r="GD31" s="22" t="s">
        <v>29</v>
      </c>
      <c r="GE31" s="7">
        <v>2226</v>
      </c>
      <c r="GF31" s="7" t="s">
        <v>29</v>
      </c>
      <c r="GG31" s="32" t="s">
        <v>29</v>
      </c>
      <c r="GH31" s="31">
        <v>2150</v>
      </c>
    </row>
    <row r="32" spans="1:190">
      <c r="A32" s="173"/>
      <c r="B32" s="180" t="s">
        <v>29</v>
      </c>
      <c r="C32" s="178">
        <v>26</v>
      </c>
      <c r="D32" s="178" t="s">
        <v>29</v>
      </c>
      <c r="E32" s="186" t="s">
        <v>29</v>
      </c>
      <c r="F32" s="182">
        <v>0</v>
      </c>
      <c r="G32" s="178">
        <v>76</v>
      </c>
      <c r="H32" s="178">
        <v>76</v>
      </c>
      <c r="I32" s="186">
        <v>788947</v>
      </c>
      <c r="J32" s="182">
        <v>1</v>
      </c>
      <c r="K32" s="178">
        <v>126</v>
      </c>
      <c r="L32" s="178">
        <v>26</v>
      </c>
      <c r="M32" s="186">
        <v>1314834</v>
      </c>
      <c r="N32" s="182">
        <v>1</v>
      </c>
      <c r="O32" s="178">
        <v>176</v>
      </c>
      <c r="P32" s="178">
        <v>76</v>
      </c>
      <c r="Q32" s="186">
        <v>1840594</v>
      </c>
      <c r="R32" s="182">
        <v>2</v>
      </c>
      <c r="S32" s="178">
        <v>226</v>
      </c>
      <c r="T32" s="178">
        <v>26</v>
      </c>
      <c r="U32" s="187">
        <v>2364715</v>
      </c>
      <c r="V32" s="185">
        <v>1050</v>
      </c>
      <c r="W32" s="180">
        <v>2</v>
      </c>
      <c r="X32" s="178">
        <v>276</v>
      </c>
      <c r="Y32" s="178">
        <v>76</v>
      </c>
      <c r="Z32" s="186">
        <v>2888836</v>
      </c>
      <c r="AA32" s="182">
        <v>3</v>
      </c>
      <c r="AB32" s="178">
        <v>326</v>
      </c>
      <c r="AC32" s="178">
        <v>26</v>
      </c>
      <c r="AD32" s="186">
        <v>3412956</v>
      </c>
      <c r="AE32" s="182">
        <v>3</v>
      </c>
      <c r="AF32" s="178">
        <v>376</v>
      </c>
      <c r="AG32" s="178">
        <v>76</v>
      </c>
      <c r="AH32" s="186">
        <v>3937112</v>
      </c>
      <c r="AI32" s="182">
        <v>4</v>
      </c>
      <c r="AJ32" s="178">
        <v>426</v>
      </c>
      <c r="AK32" s="178">
        <v>26</v>
      </c>
      <c r="AL32" s="186">
        <v>4462119</v>
      </c>
      <c r="AM32" s="182">
        <v>4</v>
      </c>
      <c r="AN32" s="178">
        <v>476</v>
      </c>
      <c r="AO32" s="178">
        <v>76</v>
      </c>
      <c r="AP32" s="187">
        <v>4987125</v>
      </c>
      <c r="AQ32" s="185">
        <v>1050</v>
      </c>
      <c r="AR32" s="180">
        <v>5</v>
      </c>
      <c r="AS32" s="178">
        <v>526</v>
      </c>
      <c r="AT32" s="178">
        <v>26</v>
      </c>
      <c r="AU32" s="186">
        <v>5512079</v>
      </c>
      <c r="AV32" s="182">
        <v>5</v>
      </c>
      <c r="AW32" s="178">
        <v>576</v>
      </c>
      <c r="AX32" s="178">
        <v>76</v>
      </c>
      <c r="AY32" s="186">
        <v>6036708</v>
      </c>
      <c r="AZ32" s="182">
        <v>6</v>
      </c>
      <c r="BA32" s="178">
        <v>626</v>
      </c>
      <c r="BB32" s="178">
        <v>26</v>
      </c>
      <c r="BC32" s="186">
        <v>6561336</v>
      </c>
      <c r="BD32" s="182">
        <v>6</v>
      </c>
      <c r="BE32" s="178">
        <v>676</v>
      </c>
      <c r="BF32" s="178">
        <v>76</v>
      </c>
      <c r="BG32" s="186">
        <v>7085965</v>
      </c>
      <c r="BH32" s="182">
        <v>7</v>
      </c>
      <c r="BI32" s="178">
        <v>726</v>
      </c>
      <c r="BJ32" s="178">
        <v>26</v>
      </c>
      <c r="BK32" s="187">
        <v>7610816</v>
      </c>
      <c r="BL32" s="185">
        <v>1050</v>
      </c>
      <c r="BM32" s="180">
        <v>7</v>
      </c>
      <c r="BN32" s="178">
        <v>776</v>
      </c>
      <c r="BO32" s="178">
        <v>76</v>
      </c>
      <c r="BP32" s="186">
        <v>8135928</v>
      </c>
      <c r="BQ32" s="182">
        <v>8</v>
      </c>
      <c r="BR32" s="178">
        <v>826</v>
      </c>
      <c r="BS32" s="178">
        <v>26</v>
      </c>
      <c r="BT32" s="186">
        <v>8661040</v>
      </c>
      <c r="BU32" s="182">
        <v>8</v>
      </c>
      <c r="BV32" s="178">
        <v>876</v>
      </c>
      <c r="BW32" s="178">
        <v>76</v>
      </c>
      <c r="BX32" s="186">
        <v>9186152</v>
      </c>
      <c r="BY32" s="182">
        <v>9</v>
      </c>
      <c r="BZ32" s="178">
        <v>926</v>
      </c>
      <c r="CA32" s="178">
        <v>26</v>
      </c>
      <c r="CB32" s="186">
        <v>9710999</v>
      </c>
      <c r="CC32" s="182">
        <v>9</v>
      </c>
      <c r="CD32" s="178">
        <v>976</v>
      </c>
      <c r="CE32" s="178">
        <v>76</v>
      </c>
      <c r="CF32" s="187">
        <v>10235753</v>
      </c>
      <c r="CG32" s="185">
        <v>1050</v>
      </c>
      <c r="CH32" s="180">
        <v>10</v>
      </c>
      <c r="CI32" s="178">
        <v>1026</v>
      </c>
      <c r="CJ32" s="178">
        <v>26</v>
      </c>
      <c r="CK32" s="186">
        <v>10760507</v>
      </c>
      <c r="CL32" s="182" t="s">
        <v>29</v>
      </c>
      <c r="CM32" s="178">
        <v>1076</v>
      </c>
      <c r="CN32" s="178" t="s">
        <v>29</v>
      </c>
      <c r="CO32" s="186" t="s">
        <v>29</v>
      </c>
      <c r="CP32" s="182" t="s">
        <v>29</v>
      </c>
      <c r="CQ32" s="178">
        <v>1126</v>
      </c>
      <c r="CR32" s="178" t="s">
        <v>29</v>
      </c>
      <c r="CS32" s="186" t="s">
        <v>29</v>
      </c>
      <c r="CT32" s="182" t="s">
        <v>29</v>
      </c>
      <c r="CU32" s="178">
        <v>1176</v>
      </c>
      <c r="CV32" s="178" t="s">
        <v>29</v>
      </c>
      <c r="CW32" s="186" t="s">
        <v>29</v>
      </c>
      <c r="CX32" s="182" t="s">
        <v>29</v>
      </c>
      <c r="CY32" s="178">
        <v>1226</v>
      </c>
      <c r="CZ32" s="178" t="s">
        <v>29</v>
      </c>
      <c r="DA32" s="187" t="s">
        <v>29</v>
      </c>
      <c r="DB32" s="185"/>
      <c r="DC32" s="180"/>
      <c r="DD32" s="178"/>
      <c r="DE32" s="178"/>
      <c r="DF32" s="186"/>
      <c r="DG32" s="182"/>
      <c r="DH32" s="178"/>
      <c r="DI32" s="178"/>
      <c r="DJ32" s="186"/>
      <c r="DK32" s="182"/>
      <c r="DL32" s="178"/>
      <c r="DM32" s="178"/>
      <c r="DN32" s="186"/>
      <c r="DO32" s="182"/>
      <c r="DP32" s="178"/>
      <c r="DQ32" s="178"/>
      <c r="DR32" s="186"/>
      <c r="DS32" s="182"/>
      <c r="DT32" s="178"/>
      <c r="DU32" s="178"/>
      <c r="DV32" s="187"/>
      <c r="DW32" s="185"/>
      <c r="DX32" s="180"/>
      <c r="DY32" s="178"/>
      <c r="DZ32" s="178"/>
      <c r="EA32" s="186"/>
      <c r="EB32" s="182"/>
      <c r="EC32" s="178"/>
      <c r="ED32" s="178"/>
      <c r="EE32" s="186"/>
      <c r="EF32" s="182"/>
      <c r="EG32" s="178"/>
      <c r="EH32" s="178"/>
      <c r="EI32" s="186"/>
      <c r="EJ32" s="182"/>
      <c r="EK32" s="178"/>
      <c r="EL32" s="178"/>
      <c r="EM32" s="186"/>
      <c r="EN32" s="182"/>
      <c r="EO32" s="178"/>
      <c r="EP32" s="178"/>
      <c r="EQ32" s="187"/>
      <c r="ER32" s="185"/>
      <c r="ES32" s="180"/>
      <c r="ET32" s="178"/>
      <c r="EU32" s="178"/>
      <c r="EV32" s="186"/>
      <c r="EW32" s="182"/>
      <c r="EX32" s="178"/>
      <c r="EY32" s="178"/>
      <c r="EZ32" s="186"/>
      <c r="FA32" s="182"/>
      <c r="FB32" s="178"/>
      <c r="FC32" s="178"/>
      <c r="FD32" s="186"/>
      <c r="FE32" s="182"/>
      <c r="FF32" s="178"/>
      <c r="FG32" s="178"/>
      <c r="FH32" s="186"/>
      <c r="FI32" s="182"/>
      <c r="FJ32" s="178"/>
      <c r="FK32" s="178"/>
      <c r="FL32" s="187"/>
      <c r="FM32" s="31"/>
      <c r="FN32" s="19"/>
      <c r="FO32" s="7"/>
      <c r="FP32" s="7"/>
      <c r="FQ32" s="21"/>
      <c r="FR32" s="22"/>
      <c r="FS32" s="7"/>
      <c r="FT32" s="7"/>
      <c r="FU32" s="21"/>
      <c r="FV32" s="22"/>
      <c r="FW32" s="7"/>
      <c r="FX32" s="7"/>
      <c r="FY32" s="21"/>
      <c r="FZ32" s="22"/>
      <c r="GA32" s="7"/>
      <c r="GB32" s="7"/>
      <c r="GC32" s="21"/>
      <c r="GD32" s="22" t="s">
        <v>29</v>
      </c>
      <c r="GE32" s="7">
        <v>2227</v>
      </c>
      <c r="GF32" s="7" t="s">
        <v>29</v>
      </c>
      <c r="GG32" s="32" t="s">
        <v>29</v>
      </c>
      <c r="GH32" s="31">
        <v>2150</v>
      </c>
    </row>
    <row r="33" spans="1:190">
      <c r="A33" s="173"/>
      <c r="B33" s="180" t="s">
        <v>29</v>
      </c>
      <c r="C33" s="178">
        <v>27</v>
      </c>
      <c r="D33" s="178" t="s">
        <v>29</v>
      </c>
      <c r="E33" s="186" t="s">
        <v>29</v>
      </c>
      <c r="F33" s="182">
        <v>0</v>
      </c>
      <c r="G33" s="178">
        <v>77</v>
      </c>
      <c r="H33" s="178">
        <v>77</v>
      </c>
      <c r="I33" s="186">
        <v>799486</v>
      </c>
      <c r="J33" s="182">
        <v>1</v>
      </c>
      <c r="K33" s="178">
        <v>127</v>
      </c>
      <c r="L33" s="178">
        <v>27</v>
      </c>
      <c r="M33" s="186">
        <v>1325350</v>
      </c>
      <c r="N33" s="182">
        <v>1</v>
      </c>
      <c r="O33" s="178">
        <v>177</v>
      </c>
      <c r="P33" s="178">
        <v>77</v>
      </c>
      <c r="Q33" s="186">
        <v>1851077</v>
      </c>
      <c r="R33" s="182">
        <v>2</v>
      </c>
      <c r="S33" s="178">
        <v>227</v>
      </c>
      <c r="T33" s="178">
        <v>27</v>
      </c>
      <c r="U33" s="187">
        <v>2375197</v>
      </c>
      <c r="V33" s="185">
        <v>1050</v>
      </c>
      <c r="W33" s="180">
        <v>2</v>
      </c>
      <c r="X33" s="178">
        <v>277</v>
      </c>
      <c r="Y33" s="178">
        <v>77</v>
      </c>
      <c r="Z33" s="186">
        <v>2899318</v>
      </c>
      <c r="AA33" s="182">
        <v>3</v>
      </c>
      <c r="AB33" s="178">
        <v>327</v>
      </c>
      <c r="AC33" s="178">
        <v>27</v>
      </c>
      <c r="AD33" s="186">
        <v>3423439</v>
      </c>
      <c r="AE33" s="182">
        <v>3</v>
      </c>
      <c r="AF33" s="178">
        <v>377</v>
      </c>
      <c r="AG33" s="178">
        <v>77</v>
      </c>
      <c r="AH33" s="186">
        <v>3947612</v>
      </c>
      <c r="AI33" s="182">
        <v>4</v>
      </c>
      <c r="AJ33" s="178">
        <v>427</v>
      </c>
      <c r="AK33" s="178">
        <v>27</v>
      </c>
      <c r="AL33" s="186">
        <v>4472619</v>
      </c>
      <c r="AM33" s="182">
        <v>4</v>
      </c>
      <c r="AN33" s="178">
        <v>477</v>
      </c>
      <c r="AO33" s="178">
        <v>77</v>
      </c>
      <c r="AP33" s="187">
        <v>4997625</v>
      </c>
      <c r="AQ33" s="185">
        <v>1050</v>
      </c>
      <c r="AR33" s="180">
        <v>5</v>
      </c>
      <c r="AS33" s="178">
        <v>527</v>
      </c>
      <c r="AT33" s="178">
        <v>27</v>
      </c>
      <c r="AU33" s="186">
        <v>5522572</v>
      </c>
      <c r="AV33" s="182">
        <v>5</v>
      </c>
      <c r="AW33" s="178">
        <v>577</v>
      </c>
      <c r="AX33" s="178">
        <v>77</v>
      </c>
      <c r="AY33" s="186">
        <v>6047200</v>
      </c>
      <c r="AZ33" s="182">
        <v>6</v>
      </c>
      <c r="BA33" s="178">
        <v>627</v>
      </c>
      <c r="BB33" s="178">
        <v>27</v>
      </c>
      <c r="BC33" s="186">
        <v>6571829</v>
      </c>
      <c r="BD33" s="182">
        <v>6</v>
      </c>
      <c r="BE33" s="178">
        <v>677</v>
      </c>
      <c r="BF33" s="178">
        <v>77</v>
      </c>
      <c r="BG33" s="186">
        <v>7096457</v>
      </c>
      <c r="BH33" s="182">
        <v>7</v>
      </c>
      <c r="BI33" s="178">
        <v>727</v>
      </c>
      <c r="BJ33" s="178">
        <v>27</v>
      </c>
      <c r="BK33" s="187">
        <v>7621318</v>
      </c>
      <c r="BL33" s="185">
        <v>1050</v>
      </c>
      <c r="BM33" s="180">
        <v>7</v>
      </c>
      <c r="BN33" s="178">
        <v>777</v>
      </c>
      <c r="BO33" s="178">
        <v>77</v>
      </c>
      <c r="BP33" s="186">
        <v>8146430</v>
      </c>
      <c r="BQ33" s="182">
        <v>8</v>
      </c>
      <c r="BR33" s="178">
        <v>827</v>
      </c>
      <c r="BS33" s="178">
        <v>27</v>
      </c>
      <c r="BT33" s="186">
        <v>8671542</v>
      </c>
      <c r="BU33" s="182">
        <v>8</v>
      </c>
      <c r="BV33" s="178">
        <v>877</v>
      </c>
      <c r="BW33" s="178">
        <v>77</v>
      </c>
      <c r="BX33" s="186">
        <v>9196654</v>
      </c>
      <c r="BY33" s="182">
        <v>9</v>
      </c>
      <c r="BZ33" s="178">
        <v>927</v>
      </c>
      <c r="CA33" s="178">
        <v>27</v>
      </c>
      <c r="CB33" s="186">
        <v>9721494</v>
      </c>
      <c r="CC33" s="182">
        <v>9</v>
      </c>
      <c r="CD33" s="178">
        <v>977</v>
      </c>
      <c r="CE33" s="178">
        <v>77</v>
      </c>
      <c r="CF33" s="187">
        <v>10246248</v>
      </c>
      <c r="CG33" s="185">
        <v>1050</v>
      </c>
      <c r="CH33" s="180">
        <v>10</v>
      </c>
      <c r="CI33" s="178">
        <v>1027</v>
      </c>
      <c r="CJ33" s="178">
        <v>27</v>
      </c>
      <c r="CK33" s="186">
        <v>10771002</v>
      </c>
      <c r="CL33" s="182" t="s">
        <v>29</v>
      </c>
      <c r="CM33" s="178">
        <v>1077</v>
      </c>
      <c r="CN33" s="178" t="s">
        <v>29</v>
      </c>
      <c r="CO33" s="186" t="s">
        <v>29</v>
      </c>
      <c r="CP33" s="182" t="s">
        <v>29</v>
      </c>
      <c r="CQ33" s="178">
        <v>1127</v>
      </c>
      <c r="CR33" s="178" t="s">
        <v>29</v>
      </c>
      <c r="CS33" s="186" t="s">
        <v>29</v>
      </c>
      <c r="CT33" s="182" t="s">
        <v>29</v>
      </c>
      <c r="CU33" s="178">
        <v>1177</v>
      </c>
      <c r="CV33" s="178" t="s">
        <v>29</v>
      </c>
      <c r="CW33" s="186" t="s">
        <v>29</v>
      </c>
      <c r="CX33" s="182" t="s">
        <v>29</v>
      </c>
      <c r="CY33" s="178">
        <v>1227</v>
      </c>
      <c r="CZ33" s="178" t="s">
        <v>29</v>
      </c>
      <c r="DA33" s="187" t="s">
        <v>29</v>
      </c>
      <c r="DB33" s="185"/>
      <c r="DC33" s="180"/>
      <c r="DD33" s="178"/>
      <c r="DE33" s="178"/>
      <c r="DF33" s="186"/>
      <c r="DG33" s="182"/>
      <c r="DH33" s="178"/>
      <c r="DI33" s="178"/>
      <c r="DJ33" s="186"/>
      <c r="DK33" s="182"/>
      <c r="DL33" s="178"/>
      <c r="DM33" s="178"/>
      <c r="DN33" s="186"/>
      <c r="DO33" s="182"/>
      <c r="DP33" s="178"/>
      <c r="DQ33" s="178"/>
      <c r="DR33" s="186"/>
      <c r="DS33" s="182"/>
      <c r="DT33" s="178"/>
      <c r="DU33" s="178"/>
      <c r="DV33" s="187"/>
      <c r="DW33" s="185"/>
      <c r="DX33" s="180"/>
      <c r="DY33" s="178"/>
      <c r="DZ33" s="178"/>
      <c r="EA33" s="186"/>
      <c r="EB33" s="182"/>
      <c r="EC33" s="178"/>
      <c r="ED33" s="178"/>
      <c r="EE33" s="186"/>
      <c r="EF33" s="182"/>
      <c r="EG33" s="178"/>
      <c r="EH33" s="178"/>
      <c r="EI33" s="186"/>
      <c r="EJ33" s="182"/>
      <c r="EK33" s="178"/>
      <c r="EL33" s="178"/>
      <c r="EM33" s="186"/>
      <c r="EN33" s="182"/>
      <c r="EO33" s="178"/>
      <c r="EP33" s="178"/>
      <c r="EQ33" s="187"/>
      <c r="ER33" s="185"/>
      <c r="ES33" s="180"/>
      <c r="ET33" s="178"/>
      <c r="EU33" s="178"/>
      <c r="EV33" s="186"/>
      <c r="EW33" s="182"/>
      <c r="EX33" s="178"/>
      <c r="EY33" s="178"/>
      <c r="EZ33" s="186"/>
      <c r="FA33" s="182"/>
      <c r="FB33" s="178"/>
      <c r="FC33" s="178"/>
      <c r="FD33" s="186"/>
      <c r="FE33" s="182"/>
      <c r="FF33" s="178"/>
      <c r="FG33" s="178"/>
      <c r="FH33" s="186"/>
      <c r="FI33" s="182"/>
      <c r="FJ33" s="178"/>
      <c r="FK33" s="178"/>
      <c r="FL33" s="187"/>
      <c r="FM33" s="31"/>
      <c r="FN33" s="19"/>
      <c r="FO33" s="7"/>
      <c r="FP33" s="7"/>
      <c r="FQ33" s="21"/>
      <c r="FR33" s="22"/>
      <c r="FS33" s="7"/>
      <c r="FT33" s="7"/>
      <c r="FU33" s="21"/>
      <c r="FV33" s="22"/>
      <c r="FW33" s="7"/>
      <c r="FX33" s="7"/>
      <c r="FY33" s="21"/>
      <c r="FZ33" s="22"/>
      <c r="GA33" s="7"/>
      <c r="GB33" s="7"/>
      <c r="GC33" s="21"/>
      <c r="GD33" s="22" t="s">
        <v>29</v>
      </c>
      <c r="GE33" s="7">
        <v>2228</v>
      </c>
      <c r="GF33" s="7" t="s">
        <v>29</v>
      </c>
      <c r="GG33" s="32" t="s">
        <v>29</v>
      </c>
      <c r="GH33" s="31">
        <v>2150</v>
      </c>
    </row>
    <row r="34" spans="1:190">
      <c r="A34" s="173"/>
      <c r="B34" s="180" t="s">
        <v>29</v>
      </c>
      <c r="C34" s="178">
        <v>28</v>
      </c>
      <c r="D34" s="178" t="s">
        <v>29</v>
      </c>
      <c r="E34" s="186" t="s">
        <v>29</v>
      </c>
      <c r="F34" s="182">
        <v>0</v>
      </c>
      <c r="G34" s="178">
        <v>78</v>
      </c>
      <c r="H34" s="178">
        <v>78</v>
      </c>
      <c r="I34" s="186">
        <v>810025</v>
      </c>
      <c r="J34" s="182">
        <v>1</v>
      </c>
      <c r="K34" s="178">
        <v>128</v>
      </c>
      <c r="L34" s="178">
        <v>28</v>
      </c>
      <c r="M34" s="186">
        <v>1335865</v>
      </c>
      <c r="N34" s="182">
        <v>1</v>
      </c>
      <c r="O34" s="178">
        <v>178</v>
      </c>
      <c r="P34" s="178">
        <v>78</v>
      </c>
      <c r="Q34" s="186">
        <v>1861559</v>
      </c>
      <c r="R34" s="182">
        <v>2</v>
      </c>
      <c r="S34" s="178">
        <v>228</v>
      </c>
      <c r="T34" s="178">
        <v>28</v>
      </c>
      <c r="U34" s="187">
        <v>2385680</v>
      </c>
      <c r="V34" s="185">
        <v>1050</v>
      </c>
      <c r="W34" s="180">
        <v>2</v>
      </c>
      <c r="X34" s="178">
        <v>278</v>
      </c>
      <c r="Y34" s="178">
        <v>78</v>
      </c>
      <c r="Z34" s="186">
        <v>2909800</v>
      </c>
      <c r="AA34" s="182">
        <v>3</v>
      </c>
      <c r="AB34" s="178">
        <v>328</v>
      </c>
      <c r="AC34" s="178">
        <v>28</v>
      </c>
      <c r="AD34" s="186">
        <v>3433921</v>
      </c>
      <c r="AE34" s="182">
        <v>3</v>
      </c>
      <c r="AF34" s="178">
        <v>378</v>
      </c>
      <c r="AG34" s="178">
        <v>78</v>
      </c>
      <c r="AH34" s="186">
        <v>3958113</v>
      </c>
      <c r="AI34" s="182">
        <v>4</v>
      </c>
      <c r="AJ34" s="178">
        <v>428</v>
      </c>
      <c r="AK34" s="178">
        <v>28</v>
      </c>
      <c r="AL34" s="186">
        <v>4483119</v>
      </c>
      <c r="AM34" s="182">
        <v>4</v>
      </c>
      <c r="AN34" s="178">
        <v>478</v>
      </c>
      <c r="AO34" s="178">
        <v>78</v>
      </c>
      <c r="AP34" s="187">
        <v>5008126</v>
      </c>
      <c r="AQ34" s="185">
        <v>1050</v>
      </c>
      <c r="AR34" s="180">
        <v>5</v>
      </c>
      <c r="AS34" s="178">
        <v>528</v>
      </c>
      <c r="AT34" s="178">
        <v>28</v>
      </c>
      <c r="AU34" s="186">
        <v>5533064</v>
      </c>
      <c r="AV34" s="182">
        <v>5</v>
      </c>
      <c r="AW34" s="178">
        <v>578</v>
      </c>
      <c r="AX34" s="178">
        <v>78</v>
      </c>
      <c r="AY34" s="186">
        <v>6057693</v>
      </c>
      <c r="AZ34" s="182">
        <v>6</v>
      </c>
      <c r="BA34" s="178">
        <v>628</v>
      </c>
      <c r="BB34" s="178">
        <v>28</v>
      </c>
      <c r="BC34" s="186">
        <v>6582321</v>
      </c>
      <c r="BD34" s="182">
        <v>6</v>
      </c>
      <c r="BE34" s="178">
        <v>678</v>
      </c>
      <c r="BF34" s="178">
        <v>78</v>
      </c>
      <c r="BG34" s="186">
        <v>7106950</v>
      </c>
      <c r="BH34" s="182">
        <v>7</v>
      </c>
      <c r="BI34" s="178">
        <v>728</v>
      </c>
      <c r="BJ34" s="178">
        <v>28</v>
      </c>
      <c r="BK34" s="187">
        <v>7631820</v>
      </c>
      <c r="BL34" s="185">
        <v>1050</v>
      </c>
      <c r="BM34" s="180">
        <v>7</v>
      </c>
      <c r="BN34" s="178">
        <v>778</v>
      </c>
      <c r="BO34" s="178">
        <v>78</v>
      </c>
      <c r="BP34" s="186">
        <v>8156932</v>
      </c>
      <c r="BQ34" s="182">
        <v>8</v>
      </c>
      <c r="BR34" s="178">
        <v>828</v>
      </c>
      <c r="BS34" s="178">
        <v>28</v>
      </c>
      <c r="BT34" s="186">
        <v>8682044</v>
      </c>
      <c r="BU34" s="182">
        <v>8</v>
      </c>
      <c r="BV34" s="178">
        <v>878</v>
      </c>
      <c r="BW34" s="178">
        <v>78</v>
      </c>
      <c r="BX34" s="186">
        <v>9207156</v>
      </c>
      <c r="BY34" s="182">
        <v>9</v>
      </c>
      <c r="BZ34" s="178">
        <v>928</v>
      </c>
      <c r="CA34" s="178">
        <v>28</v>
      </c>
      <c r="CB34" s="186">
        <v>9731989</v>
      </c>
      <c r="CC34" s="182">
        <v>9</v>
      </c>
      <c r="CD34" s="178">
        <v>978</v>
      </c>
      <c r="CE34" s="178">
        <v>78</v>
      </c>
      <c r="CF34" s="187">
        <v>10256743</v>
      </c>
      <c r="CG34" s="185">
        <v>1050</v>
      </c>
      <c r="CH34" s="180">
        <v>10</v>
      </c>
      <c r="CI34" s="178">
        <v>1028</v>
      </c>
      <c r="CJ34" s="178">
        <v>28</v>
      </c>
      <c r="CK34" s="186">
        <v>10781497</v>
      </c>
      <c r="CL34" s="182" t="s">
        <v>29</v>
      </c>
      <c r="CM34" s="178">
        <v>1078</v>
      </c>
      <c r="CN34" s="178" t="s">
        <v>29</v>
      </c>
      <c r="CO34" s="186" t="s">
        <v>29</v>
      </c>
      <c r="CP34" s="182" t="s">
        <v>29</v>
      </c>
      <c r="CQ34" s="178">
        <v>1128</v>
      </c>
      <c r="CR34" s="178" t="s">
        <v>29</v>
      </c>
      <c r="CS34" s="186" t="s">
        <v>29</v>
      </c>
      <c r="CT34" s="182" t="s">
        <v>29</v>
      </c>
      <c r="CU34" s="178">
        <v>1178</v>
      </c>
      <c r="CV34" s="178" t="s">
        <v>29</v>
      </c>
      <c r="CW34" s="186" t="s">
        <v>29</v>
      </c>
      <c r="CX34" s="182" t="s">
        <v>29</v>
      </c>
      <c r="CY34" s="178">
        <v>1228</v>
      </c>
      <c r="CZ34" s="178" t="s">
        <v>29</v>
      </c>
      <c r="DA34" s="187" t="s">
        <v>29</v>
      </c>
      <c r="DB34" s="185"/>
      <c r="DC34" s="180"/>
      <c r="DD34" s="178"/>
      <c r="DE34" s="178"/>
      <c r="DF34" s="186"/>
      <c r="DG34" s="182"/>
      <c r="DH34" s="178"/>
      <c r="DI34" s="178"/>
      <c r="DJ34" s="186"/>
      <c r="DK34" s="182"/>
      <c r="DL34" s="178"/>
      <c r="DM34" s="178"/>
      <c r="DN34" s="186"/>
      <c r="DO34" s="182"/>
      <c r="DP34" s="178"/>
      <c r="DQ34" s="178"/>
      <c r="DR34" s="186"/>
      <c r="DS34" s="182"/>
      <c r="DT34" s="178"/>
      <c r="DU34" s="178"/>
      <c r="DV34" s="187"/>
      <c r="DW34" s="185"/>
      <c r="DX34" s="180"/>
      <c r="DY34" s="178"/>
      <c r="DZ34" s="178"/>
      <c r="EA34" s="186"/>
      <c r="EB34" s="182"/>
      <c r="EC34" s="178"/>
      <c r="ED34" s="178"/>
      <c r="EE34" s="186"/>
      <c r="EF34" s="182"/>
      <c r="EG34" s="178"/>
      <c r="EH34" s="178"/>
      <c r="EI34" s="186"/>
      <c r="EJ34" s="182"/>
      <c r="EK34" s="178"/>
      <c r="EL34" s="178"/>
      <c r="EM34" s="186"/>
      <c r="EN34" s="182"/>
      <c r="EO34" s="178"/>
      <c r="EP34" s="178"/>
      <c r="EQ34" s="187"/>
      <c r="ER34" s="185"/>
      <c r="ES34" s="180"/>
      <c r="ET34" s="178"/>
      <c r="EU34" s="178"/>
      <c r="EV34" s="186"/>
      <c r="EW34" s="182"/>
      <c r="EX34" s="178"/>
      <c r="EY34" s="178"/>
      <c r="EZ34" s="186"/>
      <c r="FA34" s="182"/>
      <c r="FB34" s="178"/>
      <c r="FC34" s="178"/>
      <c r="FD34" s="186"/>
      <c r="FE34" s="182"/>
      <c r="FF34" s="178"/>
      <c r="FG34" s="178"/>
      <c r="FH34" s="186"/>
      <c r="FI34" s="182"/>
      <c r="FJ34" s="178"/>
      <c r="FK34" s="178"/>
      <c r="FL34" s="187"/>
      <c r="FM34" s="31"/>
      <c r="FN34" s="19"/>
      <c r="FO34" s="7"/>
      <c r="FP34" s="7"/>
      <c r="FQ34" s="21"/>
      <c r="FR34" s="22"/>
      <c r="FS34" s="7"/>
      <c r="FT34" s="7"/>
      <c r="FU34" s="21"/>
      <c r="FV34" s="22"/>
      <c r="FW34" s="7"/>
      <c r="FX34" s="7"/>
      <c r="FY34" s="21"/>
      <c r="FZ34" s="22"/>
      <c r="GA34" s="7"/>
      <c r="GB34" s="7"/>
      <c r="GC34" s="21"/>
      <c r="GD34" s="22" t="s">
        <v>29</v>
      </c>
      <c r="GE34" s="7">
        <v>2229</v>
      </c>
      <c r="GF34" s="7" t="s">
        <v>29</v>
      </c>
      <c r="GG34" s="32" t="s">
        <v>29</v>
      </c>
      <c r="GH34" s="31">
        <v>2150</v>
      </c>
    </row>
    <row r="35" spans="1:190">
      <c r="A35" s="173"/>
      <c r="B35" s="180" t="s">
        <v>29</v>
      </c>
      <c r="C35" s="178">
        <v>29</v>
      </c>
      <c r="D35" s="178" t="s">
        <v>29</v>
      </c>
      <c r="E35" s="186" t="s">
        <v>29</v>
      </c>
      <c r="F35" s="182">
        <v>0</v>
      </c>
      <c r="G35" s="178">
        <v>79</v>
      </c>
      <c r="H35" s="178">
        <v>79</v>
      </c>
      <c r="I35" s="186">
        <v>820564</v>
      </c>
      <c r="J35" s="182">
        <v>1</v>
      </c>
      <c r="K35" s="178">
        <v>129</v>
      </c>
      <c r="L35" s="178">
        <v>29</v>
      </c>
      <c r="M35" s="186">
        <v>1346381</v>
      </c>
      <c r="N35" s="182">
        <v>1</v>
      </c>
      <c r="O35" s="178">
        <v>179</v>
      </c>
      <c r="P35" s="178">
        <v>79</v>
      </c>
      <c r="Q35" s="186">
        <v>1872042</v>
      </c>
      <c r="R35" s="182">
        <v>2</v>
      </c>
      <c r="S35" s="178">
        <v>229</v>
      </c>
      <c r="T35" s="178">
        <v>29</v>
      </c>
      <c r="U35" s="187">
        <v>2396162</v>
      </c>
      <c r="V35" s="185">
        <v>1050</v>
      </c>
      <c r="W35" s="180">
        <v>2</v>
      </c>
      <c r="X35" s="178">
        <v>279</v>
      </c>
      <c r="Y35" s="178">
        <v>79</v>
      </c>
      <c r="Z35" s="186">
        <v>2920283</v>
      </c>
      <c r="AA35" s="182">
        <v>3</v>
      </c>
      <c r="AB35" s="178">
        <v>329</v>
      </c>
      <c r="AC35" s="178">
        <v>29</v>
      </c>
      <c r="AD35" s="186">
        <v>3444403</v>
      </c>
      <c r="AE35" s="182">
        <v>3</v>
      </c>
      <c r="AF35" s="178">
        <v>379</v>
      </c>
      <c r="AG35" s="178">
        <v>79</v>
      </c>
      <c r="AH35" s="186">
        <v>3968613</v>
      </c>
      <c r="AI35" s="182">
        <v>4</v>
      </c>
      <c r="AJ35" s="178">
        <v>429</v>
      </c>
      <c r="AK35" s="178">
        <v>29</v>
      </c>
      <c r="AL35" s="186">
        <v>4493619</v>
      </c>
      <c r="AM35" s="182">
        <v>4</v>
      </c>
      <c r="AN35" s="178">
        <v>479</v>
      </c>
      <c r="AO35" s="178">
        <v>79</v>
      </c>
      <c r="AP35" s="187">
        <v>5018626</v>
      </c>
      <c r="AQ35" s="185">
        <v>1050</v>
      </c>
      <c r="AR35" s="180">
        <v>5</v>
      </c>
      <c r="AS35" s="178">
        <v>529</v>
      </c>
      <c r="AT35" s="178">
        <v>29</v>
      </c>
      <c r="AU35" s="186">
        <v>5543557</v>
      </c>
      <c r="AV35" s="182">
        <v>5</v>
      </c>
      <c r="AW35" s="178">
        <v>579</v>
      </c>
      <c r="AX35" s="178">
        <v>79</v>
      </c>
      <c r="AY35" s="186">
        <v>6068185</v>
      </c>
      <c r="AZ35" s="182">
        <v>6</v>
      </c>
      <c r="BA35" s="178">
        <v>629</v>
      </c>
      <c r="BB35" s="178">
        <v>29</v>
      </c>
      <c r="BC35" s="186">
        <v>6592814</v>
      </c>
      <c r="BD35" s="182">
        <v>6</v>
      </c>
      <c r="BE35" s="178">
        <v>679</v>
      </c>
      <c r="BF35" s="178">
        <v>79</v>
      </c>
      <c r="BG35" s="186">
        <v>7117442</v>
      </c>
      <c r="BH35" s="182">
        <v>7</v>
      </c>
      <c r="BI35" s="178">
        <v>729</v>
      </c>
      <c r="BJ35" s="178">
        <v>29</v>
      </c>
      <c r="BK35" s="187">
        <v>7642322</v>
      </c>
      <c r="BL35" s="185">
        <v>1050</v>
      </c>
      <c r="BM35" s="180">
        <v>7</v>
      </c>
      <c r="BN35" s="178">
        <v>779</v>
      </c>
      <c r="BO35" s="178">
        <v>79</v>
      </c>
      <c r="BP35" s="186">
        <v>8167434</v>
      </c>
      <c r="BQ35" s="182">
        <v>8</v>
      </c>
      <c r="BR35" s="178">
        <v>829</v>
      </c>
      <c r="BS35" s="178">
        <v>29</v>
      </c>
      <c r="BT35" s="186">
        <v>8692546</v>
      </c>
      <c r="BU35" s="182">
        <v>8</v>
      </c>
      <c r="BV35" s="178">
        <v>879</v>
      </c>
      <c r="BW35" s="178">
        <v>79</v>
      </c>
      <c r="BX35" s="186">
        <v>9217659</v>
      </c>
      <c r="BY35" s="182">
        <v>9</v>
      </c>
      <c r="BZ35" s="178">
        <v>929</v>
      </c>
      <c r="CA35" s="178">
        <v>29</v>
      </c>
      <c r="CB35" s="186">
        <v>9742484</v>
      </c>
      <c r="CC35" s="182">
        <v>9</v>
      </c>
      <c r="CD35" s="178">
        <v>979</v>
      </c>
      <c r="CE35" s="178">
        <v>79</v>
      </c>
      <c r="CF35" s="187">
        <v>10267238</v>
      </c>
      <c r="CG35" s="185">
        <v>1050</v>
      </c>
      <c r="CH35" s="180">
        <v>10</v>
      </c>
      <c r="CI35" s="178">
        <v>1029</v>
      </c>
      <c r="CJ35" s="178">
        <v>29</v>
      </c>
      <c r="CK35" s="186">
        <v>10791992</v>
      </c>
      <c r="CL35" s="182" t="s">
        <v>29</v>
      </c>
      <c r="CM35" s="178">
        <v>1079</v>
      </c>
      <c r="CN35" s="178" t="s">
        <v>29</v>
      </c>
      <c r="CO35" s="186" t="s">
        <v>29</v>
      </c>
      <c r="CP35" s="182" t="s">
        <v>29</v>
      </c>
      <c r="CQ35" s="178">
        <v>1129</v>
      </c>
      <c r="CR35" s="178" t="s">
        <v>29</v>
      </c>
      <c r="CS35" s="186" t="s">
        <v>29</v>
      </c>
      <c r="CT35" s="182" t="s">
        <v>29</v>
      </c>
      <c r="CU35" s="178">
        <v>1179</v>
      </c>
      <c r="CV35" s="178" t="s">
        <v>29</v>
      </c>
      <c r="CW35" s="186" t="s">
        <v>29</v>
      </c>
      <c r="CX35" s="182" t="s">
        <v>29</v>
      </c>
      <c r="CY35" s="178">
        <v>1229</v>
      </c>
      <c r="CZ35" s="178" t="s">
        <v>29</v>
      </c>
      <c r="DA35" s="187" t="s">
        <v>29</v>
      </c>
      <c r="DB35" s="185"/>
      <c r="DC35" s="180"/>
      <c r="DD35" s="178"/>
      <c r="DE35" s="178"/>
      <c r="DF35" s="186"/>
      <c r="DG35" s="182"/>
      <c r="DH35" s="178"/>
      <c r="DI35" s="178"/>
      <c r="DJ35" s="186"/>
      <c r="DK35" s="182"/>
      <c r="DL35" s="178"/>
      <c r="DM35" s="178"/>
      <c r="DN35" s="186"/>
      <c r="DO35" s="182"/>
      <c r="DP35" s="178"/>
      <c r="DQ35" s="178"/>
      <c r="DR35" s="186"/>
      <c r="DS35" s="182"/>
      <c r="DT35" s="178"/>
      <c r="DU35" s="178"/>
      <c r="DV35" s="187"/>
      <c r="DW35" s="185"/>
      <c r="DX35" s="180"/>
      <c r="DY35" s="178"/>
      <c r="DZ35" s="178"/>
      <c r="EA35" s="186"/>
      <c r="EB35" s="182"/>
      <c r="EC35" s="178"/>
      <c r="ED35" s="178"/>
      <c r="EE35" s="186"/>
      <c r="EF35" s="182"/>
      <c r="EG35" s="178"/>
      <c r="EH35" s="178"/>
      <c r="EI35" s="186"/>
      <c r="EJ35" s="182"/>
      <c r="EK35" s="178"/>
      <c r="EL35" s="178"/>
      <c r="EM35" s="186"/>
      <c r="EN35" s="182"/>
      <c r="EO35" s="178"/>
      <c r="EP35" s="178"/>
      <c r="EQ35" s="187"/>
      <c r="ER35" s="185"/>
      <c r="ES35" s="180"/>
      <c r="ET35" s="178"/>
      <c r="EU35" s="178"/>
      <c r="EV35" s="186"/>
      <c r="EW35" s="182"/>
      <c r="EX35" s="178"/>
      <c r="EY35" s="178"/>
      <c r="EZ35" s="186"/>
      <c r="FA35" s="182"/>
      <c r="FB35" s="178"/>
      <c r="FC35" s="178"/>
      <c r="FD35" s="186"/>
      <c r="FE35" s="182"/>
      <c r="FF35" s="178"/>
      <c r="FG35" s="178"/>
      <c r="FH35" s="186"/>
      <c r="FI35" s="182"/>
      <c r="FJ35" s="178"/>
      <c r="FK35" s="178"/>
      <c r="FL35" s="187"/>
      <c r="FM35" s="31"/>
      <c r="FN35" s="19"/>
      <c r="FO35" s="7"/>
      <c r="FP35" s="7"/>
      <c r="FQ35" s="21"/>
      <c r="FR35" s="22"/>
      <c r="FS35" s="7"/>
      <c r="FT35" s="7"/>
      <c r="FU35" s="21"/>
      <c r="FV35" s="22"/>
      <c r="FW35" s="7"/>
      <c r="FX35" s="7"/>
      <c r="FY35" s="21"/>
      <c r="FZ35" s="22"/>
      <c r="GA35" s="7"/>
      <c r="GB35" s="7"/>
      <c r="GC35" s="21"/>
      <c r="GD35" s="22" t="s">
        <v>29</v>
      </c>
      <c r="GE35" s="7">
        <v>2230</v>
      </c>
      <c r="GF35" s="7" t="s">
        <v>29</v>
      </c>
      <c r="GG35" s="32" t="s">
        <v>29</v>
      </c>
      <c r="GH35" s="31">
        <v>2150</v>
      </c>
    </row>
    <row r="36" spans="1:190">
      <c r="A36" s="173"/>
      <c r="B36" s="180" t="s">
        <v>29</v>
      </c>
      <c r="C36" s="178">
        <v>30</v>
      </c>
      <c r="D36" s="178" t="s">
        <v>29</v>
      </c>
      <c r="E36" s="186" t="s">
        <v>29</v>
      </c>
      <c r="F36" s="182">
        <v>0</v>
      </c>
      <c r="G36" s="178">
        <v>80</v>
      </c>
      <c r="H36" s="178">
        <v>80</v>
      </c>
      <c r="I36" s="186">
        <v>831103</v>
      </c>
      <c r="J36" s="182">
        <v>1</v>
      </c>
      <c r="K36" s="178">
        <v>130</v>
      </c>
      <c r="L36" s="178">
        <v>30</v>
      </c>
      <c r="M36" s="186">
        <v>1356897</v>
      </c>
      <c r="N36" s="182">
        <v>1</v>
      </c>
      <c r="O36" s="178">
        <v>180</v>
      </c>
      <c r="P36" s="178">
        <v>80</v>
      </c>
      <c r="Q36" s="186">
        <v>1882524</v>
      </c>
      <c r="R36" s="182">
        <v>2</v>
      </c>
      <c r="S36" s="178">
        <v>230</v>
      </c>
      <c r="T36" s="178">
        <v>30</v>
      </c>
      <c r="U36" s="187">
        <v>2406645</v>
      </c>
      <c r="V36" s="185">
        <v>1050</v>
      </c>
      <c r="W36" s="180">
        <v>2</v>
      </c>
      <c r="X36" s="178">
        <v>280</v>
      </c>
      <c r="Y36" s="178">
        <v>80</v>
      </c>
      <c r="Z36" s="186">
        <v>2930765</v>
      </c>
      <c r="AA36" s="182">
        <v>3</v>
      </c>
      <c r="AB36" s="178">
        <v>330</v>
      </c>
      <c r="AC36" s="178">
        <v>30</v>
      </c>
      <c r="AD36" s="186">
        <v>3454886</v>
      </c>
      <c r="AE36" s="182">
        <v>3</v>
      </c>
      <c r="AF36" s="178">
        <v>380</v>
      </c>
      <c r="AG36" s="178">
        <v>80</v>
      </c>
      <c r="AH36" s="186">
        <v>3979113</v>
      </c>
      <c r="AI36" s="182">
        <v>4</v>
      </c>
      <c r="AJ36" s="178">
        <v>430</v>
      </c>
      <c r="AK36" s="178">
        <v>30</v>
      </c>
      <c r="AL36" s="186">
        <v>4504119</v>
      </c>
      <c r="AM36" s="182">
        <v>4</v>
      </c>
      <c r="AN36" s="178">
        <v>480</v>
      </c>
      <c r="AO36" s="178">
        <v>80</v>
      </c>
      <c r="AP36" s="187">
        <v>5029126</v>
      </c>
      <c r="AQ36" s="185">
        <v>1050</v>
      </c>
      <c r="AR36" s="180">
        <v>5</v>
      </c>
      <c r="AS36" s="178">
        <v>530</v>
      </c>
      <c r="AT36" s="178">
        <v>30</v>
      </c>
      <c r="AU36" s="186">
        <v>5554049</v>
      </c>
      <c r="AV36" s="182">
        <v>5</v>
      </c>
      <c r="AW36" s="178">
        <v>580</v>
      </c>
      <c r="AX36" s="178">
        <v>80</v>
      </c>
      <c r="AY36" s="186">
        <v>6078678</v>
      </c>
      <c r="AZ36" s="182">
        <v>6</v>
      </c>
      <c r="BA36" s="178">
        <v>630</v>
      </c>
      <c r="BB36" s="178">
        <v>30</v>
      </c>
      <c r="BC36" s="186">
        <v>6603306</v>
      </c>
      <c r="BD36" s="182">
        <v>6</v>
      </c>
      <c r="BE36" s="178">
        <v>680</v>
      </c>
      <c r="BF36" s="178">
        <v>80</v>
      </c>
      <c r="BG36" s="186">
        <v>7127935</v>
      </c>
      <c r="BH36" s="182">
        <v>7</v>
      </c>
      <c r="BI36" s="178">
        <v>730</v>
      </c>
      <c r="BJ36" s="178">
        <v>30</v>
      </c>
      <c r="BK36" s="187">
        <v>7652825</v>
      </c>
      <c r="BL36" s="185">
        <v>1050</v>
      </c>
      <c r="BM36" s="180">
        <v>7</v>
      </c>
      <c r="BN36" s="178">
        <v>780</v>
      </c>
      <c r="BO36" s="178">
        <v>80</v>
      </c>
      <c r="BP36" s="186">
        <v>8177937</v>
      </c>
      <c r="BQ36" s="182">
        <v>8</v>
      </c>
      <c r="BR36" s="178">
        <v>830</v>
      </c>
      <c r="BS36" s="178">
        <v>30</v>
      </c>
      <c r="BT36" s="186">
        <v>8703049</v>
      </c>
      <c r="BU36" s="182">
        <v>8</v>
      </c>
      <c r="BV36" s="178">
        <v>880</v>
      </c>
      <c r="BW36" s="178">
        <v>80</v>
      </c>
      <c r="BX36" s="186">
        <v>9228161</v>
      </c>
      <c r="BY36" s="182">
        <v>9</v>
      </c>
      <c r="BZ36" s="178">
        <v>930</v>
      </c>
      <c r="CA36" s="178">
        <v>30</v>
      </c>
      <c r="CB36" s="186">
        <v>9752979</v>
      </c>
      <c r="CC36" s="182">
        <v>9</v>
      </c>
      <c r="CD36" s="178">
        <v>980</v>
      </c>
      <c r="CE36" s="178">
        <v>80</v>
      </c>
      <c r="CF36" s="187">
        <v>10277733</v>
      </c>
      <c r="CG36" s="185">
        <v>1050</v>
      </c>
      <c r="CH36" s="180">
        <v>10</v>
      </c>
      <c r="CI36" s="178">
        <v>1030</v>
      </c>
      <c r="CJ36" s="178">
        <v>30</v>
      </c>
      <c r="CK36" s="186">
        <v>10802487</v>
      </c>
      <c r="CL36" s="182" t="s">
        <v>29</v>
      </c>
      <c r="CM36" s="178">
        <v>1080</v>
      </c>
      <c r="CN36" s="178" t="s">
        <v>29</v>
      </c>
      <c r="CO36" s="186" t="s">
        <v>29</v>
      </c>
      <c r="CP36" s="182" t="s">
        <v>29</v>
      </c>
      <c r="CQ36" s="178">
        <v>1130</v>
      </c>
      <c r="CR36" s="178" t="s">
        <v>29</v>
      </c>
      <c r="CS36" s="186" t="s">
        <v>29</v>
      </c>
      <c r="CT36" s="182" t="s">
        <v>29</v>
      </c>
      <c r="CU36" s="178">
        <v>1180</v>
      </c>
      <c r="CV36" s="178" t="s">
        <v>29</v>
      </c>
      <c r="CW36" s="186" t="s">
        <v>29</v>
      </c>
      <c r="CX36" s="182" t="s">
        <v>29</v>
      </c>
      <c r="CY36" s="178">
        <v>1230</v>
      </c>
      <c r="CZ36" s="178" t="s">
        <v>29</v>
      </c>
      <c r="DA36" s="187" t="s">
        <v>29</v>
      </c>
      <c r="DB36" s="185"/>
      <c r="DC36" s="180"/>
      <c r="DD36" s="178"/>
      <c r="DE36" s="178"/>
      <c r="DF36" s="186"/>
      <c r="DG36" s="182"/>
      <c r="DH36" s="178"/>
      <c r="DI36" s="178"/>
      <c r="DJ36" s="186"/>
      <c r="DK36" s="182"/>
      <c r="DL36" s="178"/>
      <c r="DM36" s="178"/>
      <c r="DN36" s="186"/>
      <c r="DO36" s="182"/>
      <c r="DP36" s="178"/>
      <c r="DQ36" s="178"/>
      <c r="DR36" s="186"/>
      <c r="DS36" s="182"/>
      <c r="DT36" s="178"/>
      <c r="DU36" s="178"/>
      <c r="DV36" s="187"/>
      <c r="DW36" s="185"/>
      <c r="DX36" s="180"/>
      <c r="DY36" s="178"/>
      <c r="DZ36" s="178"/>
      <c r="EA36" s="186"/>
      <c r="EB36" s="182"/>
      <c r="EC36" s="178"/>
      <c r="ED36" s="178"/>
      <c r="EE36" s="186"/>
      <c r="EF36" s="182"/>
      <c r="EG36" s="178"/>
      <c r="EH36" s="178"/>
      <c r="EI36" s="186"/>
      <c r="EJ36" s="182"/>
      <c r="EK36" s="178"/>
      <c r="EL36" s="178"/>
      <c r="EM36" s="186"/>
      <c r="EN36" s="182"/>
      <c r="EO36" s="178"/>
      <c r="EP36" s="178"/>
      <c r="EQ36" s="187"/>
      <c r="ER36" s="185"/>
      <c r="ES36" s="180"/>
      <c r="ET36" s="178"/>
      <c r="EU36" s="178"/>
      <c r="EV36" s="186"/>
      <c r="EW36" s="182"/>
      <c r="EX36" s="178"/>
      <c r="EY36" s="178"/>
      <c r="EZ36" s="186"/>
      <c r="FA36" s="182"/>
      <c r="FB36" s="178"/>
      <c r="FC36" s="178"/>
      <c r="FD36" s="186"/>
      <c r="FE36" s="182"/>
      <c r="FF36" s="178"/>
      <c r="FG36" s="178"/>
      <c r="FH36" s="186"/>
      <c r="FI36" s="182"/>
      <c r="FJ36" s="178"/>
      <c r="FK36" s="178"/>
      <c r="FL36" s="187"/>
      <c r="FM36" s="31"/>
      <c r="FN36" s="19"/>
      <c r="FO36" s="7"/>
      <c r="FP36" s="7"/>
      <c r="FQ36" s="21"/>
      <c r="FR36" s="22"/>
      <c r="FS36" s="7"/>
      <c r="FT36" s="7"/>
      <c r="FU36" s="21"/>
      <c r="FV36" s="22"/>
      <c r="FW36" s="7"/>
      <c r="FX36" s="7"/>
      <c r="FY36" s="21"/>
      <c r="FZ36" s="22"/>
      <c r="GA36" s="7"/>
      <c r="GB36" s="7"/>
      <c r="GC36" s="21"/>
      <c r="GD36" s="22" t="s">
        <v>29</v>
      </c>
      <c r="GE36" s="7">
        <v>2231</v>
      </c>
      <c r="GF36" s="7" t="s">
        <v>29</v>
      </c>
      <c r="GG36" s="32" t="s">
        <v>29</v>
      </c>
      <c r="GH36" s="31">
        <v>2150</v>
      </c>
    </row>
    <row r="37" spans="1:190">
      <c r="A37" s="173"/>
      <c r="B37" s="180" t="s">
        <v>29</v>
      </c>
      <c r="C37" s="178">
        <v>31</v>
      </c>
      <c r="D37" s="178" t="s">
        <v>29</v>
      </c>
      <c r="E37" s="186" t="s">
        <v>29</v>
      </c>
      <c r="F37" s="182">
        <v>0</v>
      </c>
      <c r="G37" s="178">
        <v>81</v>
      </c>
      <c r="H37" s="178">
        <v>81</v>
      </c>
      <c r="I37" s="186">
        <v>841619</v>
      </c>
      <c r="J37" s="182">
        <v>1</v>
      </c>
      <c r="K37" s="178">
        <v>131</v>
      </c>
      <c r="L37" s="178">
        <v>31</v>
      </c>
      <c r="M37" s="186">
        <v>1367413</v>
      </c>
      <c r="N37" s="182">
        <v>1</v>
      </c>
      <c r="O37" s="178">
        <v>181</v>
      </c>
      <c r="P37" s="178">
        <v>81</v>
      </c>
      <c r="Q37" s="186">
        <v>1893006</v>
      </c>
      <c r="R37" s="182">
        <v>2</v>
      </c>
      <c r="S37" s="178">
        <v>231</v>
      </c>
      <c r="T37" s="178">
        <v>31</v>
      </c>
      <c r="U37" s="187">
        <v>2417127</v>
      </c>
      <c r="V37" s="185">
        <v>1050</v>
      </c>
      <c r="W37" s="180">
        <v>2</v>
      </c>
      <c r="X37" s="178">
        <v>281</v>
      </c>
      <c r="Y37" s="178">
        <v>81</v>
      </c>
      <c r="Z37" s="186">
        <v>2941248</v>
      </c>
      <c r="AA37" s="182">
        <v>3</v>
      </c>
      <c r="AB37" s="178">
        <v>331</v>
      </c>
      <c r="AC37" s="178">
        <v>31</v>
      </c>
      <c r="AD37" s="186">
        <v>3465368</v>
      </c>
      <c r="AE37" s="182">
        <v>3</v>
      </c>
      <c r="AF37" s="178">
        <v>381</v>
      </c>
      <c r="AG37" s="178">
        <v>81</v>
      </c>
      <c r="AH37" s="186">
        <v>3989613</v>
      </c>
      <c r="AI37" s="182">
        <v>4</v>
      </c>
      <c r="AJ37" s="178">
        <v>431</v>
      </c>
      <c r="AK37" s="178">
        <v>31</v>
      </c>
      <c r="AL37" s="186">
        <v>4514619</v>
      </c>
      <c r="AM37" s="182">
        <v>4</v>
      </c>
      <c r="AN37" s="178">
        <v>481</v>
      </c>
      <c r="AO37" s="178">
        <v>81</v>
      </c>
      <c r="AP37" s="187">
        <v>5039626</v>
      </c>
      <c r="AQ37" s="185">
        <v>1050</v>
      </c>
      <c r="AR37" s="180">
        <v>5</v>
      </c>
      <c r="AS37" s="178">
        <v>531</v>
      </c>
      <c r="AT37" s="178">
        <v>31</v>
      </c>
      <c r="AU37" s="186">
        <v>5564542</v>
      </c>
      <c r="AV37" s="182">
        <v>5</v>
      </c>
      <c r="AW37" s="178">
        <v>581</v>
      </c>
      <c r="AX37" s="178">
        <v>81</v>
      </c>
      <c r="AY37" s="186">
        <v>6089170</v>
      </c>
      <c r="AZ37" s="182">
        <v>6</v>
      </c>
      <c r="BA37" s="178">
        <v>631</v>
      </c>
      <c r="BB37" s="178">
        <v>31</v>
      </c>
      <c r="BC37" s="186">
        <v>6613799</v>
      </c>
      <c r="BD37" s="182">
        <v>6</v>
      </c>
      <c r="BE37" s="178">
        <v>681</v>
      </c>
      <c r="BF37" s="178">
        <v>81</v>
      </c>
      <c r="BG37" s="186">
        <v>7138427</v>
      </c>
      <c r="BH37" s="182">
        <v>7</v>
      </c>
      <c r="BI37" s="178">
        <v>731</v>
      </c>
      <c r="BJ37" s="178">
        <v>31</v>
      </c>
      <c r="BK37" s="187">
        <v>7663327</v>
      </c>
      <c r="BL37" s="185">
        <v>1050</v>
      </c>
      <c r="BM37" s="180">
        <v>7</v>
      </c>
      <c r="BN37" s="178">
        <v>781</v>
      </c>
      <c r="BO37" s="178">
        <v>81</v>
      </c>
      <c r="BP37" s="186">
        <v>8188439</v>
      </c>
      <c r="BQ37" s="182">
        <v>8</v>
      </c>
      <c r="BR37" s="178">
        <v>831</v>
      </c>
      <c r="BS37" s="178">
        <v>31</v>
      </c>
      <c r="BT37" s="186">
        <v>8713551</v>
      </c>
      <c r="BU37" s="182">
        <v>8</v>
      </c>
      <c r="BV37" s="178">
        <v>881</v>
      </c>
      <c r="BW37" s="178">
        <v>81</v>
      </c>
      <c r="BX37" s="186">
        <v>9238663</v>
      </c>
      <c r="BY37" s="182">
        <v>9</v>
      </c>
      <c r="BZ37" s="178">
        <v>931</v>
      </c>
      <c r="CA37" s="178">
        <v>31</v>
      </c>
      <c r="CB37" s="186">
        <v>9763474</v>
      </c>
      <c r="CC37" s="182">
        <v>9</v>
      </c>
      <c r="CD37" s="178">
        <v>981</v>
      </c>
      <c r="CE37" s="178">
        <v>81</v>
      </c>
      <c r="CF37" s="187">
        <v>10288228</v>
      </c>
      <c r="CG37" s="185">
        <v>1050</v>
      </c>
      <c r="CH37" s="180">
        <v>10</v>
      </c>
      <c r="CI37" s="178">
        <v>1031</v>
      </c>
      <c r="CJ37" s="178">
        <v>31</v>
      </c>
      <c r="CK37" s="186">
        <v>10812982</v>
      </c>
      <c r="CL37" s="182" t="s">
        <v>29</v>
      </c>
      <c r="CM37" s="178">
        <v>1081</v>
      </c>
      <c r="CN37" s="178" t="s">
        <v>29</v>
      </c>
      <c r="CO37" s="186" t="s">
        <v>29</v>
      </c>
      <c r="CP37" s="182" t="s">
        <v>29</v>
      </c>
      <c r="CQ37" s="178">
        <v>1131</v>
      </c>
      <c r="CR37" s="178" t="s">
        <v>29</v>
      </c>
      <c r="CS37" s="186" t="s">
        <v>29</v>
      </c>
      <c r="CT37" s="182" t="s">
        <v>29</v>
      </c>
      <c r="CU37" s="178">
        <v>1181</v>
      </c>
      <c r="CV37" s="178" t="s">
        <v>29</v>
      </c>
      <c r="CW37" s="186" t="s">
        <v>29</v>
      </c>
      <c r="CX37" s="182" t="s">
        <v>29</v>
      </c>
      <c r="CY37" s="178">
        <v>1231</v>
      </c>
      <c r="CZ37" s="178" t="s">
        <v>29</v>
      </c>
      <c r="DA37" s="187" t="s">
        <v>29</v>
      </c>
      <c r="DB37" s="185"/>
      <c r="DC37" s="180"/>
      <c r="DD37" s="178"/>
      <c r="DE37" s="178"/>
      <c r="DF37" s="186"/>
      <c r="DG37" s="182"/>
      <c r="DH37" s="178"/>
      <c r="DI37" s="178"/>
      <c r="DJ37" s="186"/>
      <c r="DK37" s="182"/>
      <c r="DL37" s="178"/>
      <c r="DM37" s="178"/>
      <c r="DN37" s="186"/>
      <c r="DO37" s="182"/>
      <c r="DP37" s="178"/>
      <c r="DQ37" s="178"/>
      <c r="DR37" s="186"/>
      <c r="DS37" s="182"/>
      <c r="DT37" s="178"/>
      <c r="DU37" s="178"/>
      <c r="DV37" s="187"/>
      <c r="DW37" s="185"/>
      <c r="DX37" s="180"/>
      <c r="DY37" s="178"/>
      <c r="DZ37" s="178"/>
      <c r="EA37" s="186"/>
      <c r="EB37" s="182"/>
      <c r="EC37" s="178"/>
      <c r="ED37" s="178"/>
      <c r="EE37" s="186"/>
      <c r="EF37" s="182"/>
      <c r="EG37" s="178"/>
      <c r="EH37" s="178"/>
      <c r="EI37" s="186"/>
      <c r="EJ37" s="182"/>
      <c r="EK37" s="178"/>
      <c r="EL37" s="178"/>
      <c r="EM37" s="186"/>
      <c r="EN37" s="182"/>
      <c r="EO37" s="178"/>
      <c r="EP37" s="178"/>
      <c r="EQ37" s="187"/>
      <c r="ER37" s="185"/>
      <c r="ES37" s="180"/>
      <c r="ET37" s="178"/>
      <c r="EU37" s="178"/>
      <c r="EV37" s="186"/>
      <c r="EW37" s="182"/>
      <c r="EX37" s="178"/>
      <c r="EY37" s="178"/>
      <c r="EZ37" s="186"/>
      <c r="FA37" s="182"/>
      <c r="FB37" s="178"/>
      <c r="FC37" s="178"/>
      <c r="FD37" s="186"/>
      <c r="FE37" s="182"/>
      <c r="FF37" s="178"/>
      <c r="FG37" s="178"/>
      <c r="FH37" s="186"/>
      <c r="FI37" s="182"/>
      <c r="FJ37" s="178"/>
      <c r="FK37" s="178"/>
      <c r="FL37" s="187"/>
      <c r="FM37" s="31"/>
      <c r="FN37" s="19"/>
      <c r="FO37" s="7"/>
      <c r="FP37" s="7"/>
      <c r="FQ37" s="21"/>
      <c r="FR37" s="22"/>
      <c r="FS37" s="7"/>
      <c r="FT37" s="7"/>
      <c r="FU37" s="21"/>
      <c r="FV37" s="22"/>
      <c r="FW37" s="7"/>
      <c r="FX37" s="7"/>
      <c r="FY37" s="21"/>
      <c r="FZ37" s="22"/>
      <c r="GA37" s="7"/>
      <c r="GB37" s="7"/>
      <c r="GC37" s="21"/>
      <c r="GD37" s="22" t="s">
        <v>29</v>
      </c>
      <c r="GE37" s="7">
        <v>2232</v>
      </c>
      <c r="GF37" s="7" t="s">
        <v>29</v>
      </c>
      <c r="GG37" s="32" t="s">
        <v>29</v>
      </c>
      <c r="GH37" s="31">
        <v>2150</v>
      </c>
    </row>
    <row r="38" spans="1:190">
      <c r="A38" s="173"/>
      <c r="B38" s="180" t="s">
        <v>29</v>
      </c>
      <c r="C38" s="178">
        <v>32</v>
      </c>
      <c r="D38" s="178" t="s">
        <v>29</v>
      </c>
      <c r="E38" s="186" t="s">
        <v>29</v>
      </c>
      <c r="F38" s="182">
        <v>0</v>
      </c>
      <c r="G38" s="178">
        <v>82</v>
      </c>
      <c r="H38" s="178">
        <v>82</v>
      </c>
      <c r="I38" s="186">
        <v>852135</v>
      </c>
      <c r="J38" s="182">
        <v>1</v>
      </c>
      <c r="K38" s="178">
        <v>132</v>
      </c>
      <c r="L38" s="178">
        <v>32</v>
      </c>
      <c r="M38" s="186">
        <v>1377929</v>
      </c>
      <c r="N38" s="182">
        <v>1</v>
      </c>
      <c r="O38" s="178">
        <v>182</v>
      </c>
      <c r="P38" s="178">
        <v>82</v>
      </c>
      <c r="Q38" s="186">
        <v>1903489</v>
      </c>
      <c r="R38" s="182">
        <v>2</v>
      </c>
      <c r="S38" s="178">
        <v>232</v>
      </c>
      <c r="T38" s="178">
        <v>32</v>
      </c>
      <c r="U38" s="187">
        <v>2427609</v>
      </c>
      <c r="V38" s="185">
        <v>1050</v>
      </c>
      <c r="W38" s="180">
        <v>2</v>
      </c>
      <c r="X38" s="178">
        <v>282</v>
      </c>
      <c r="Y38" s="178">
        <v>82</v>
      </c>
      <c r="Z38" s="186">
        <v>2951730</v>
      </c>
      <c r="AA38" s="182">
        <v>3</v>
      </c>
      <c r="AB38" s="178">
        <v>332</v>
      </c>
      <c r="AC38" s="178">
        <v>32</v>
      </c>
      <c r="AD38" s="186">
        <v>3475851</v>
      </c>
      <c r="AE38" s="182">
        <v>3</v>
      </c>
      <c r="AF38" s="178">
        <v>382</v>
      </c>
      <c r="AG38" s="178">
        <v>82</v>
      </c>
      <c r="AH38" s="186">
        <v>4000113</v>
      </c>
      <c r="AI38" s="182">
        <v>4</v>
      </c>
      <c r="AJ38" s="178">
        <v>432</v>
      </c>
      <c r="AK38" s="178">
        <v>32</v>
      </c>
      <c r="AL38" s="186">
        <v>4525120</v>
      </c>
      <c r="AM38" s="182">
        <v>4</v>
      </c>
      <c r="AN38" s="178">
        <v>482</v>
      </c>
      <c r="AO38" s="178">
        <v>82</v>
      </c>
      <c r="AP38" s="187">
        <v>5050126</v>
      </c>
      <c r="AQ38" s="185">
        <v>1050</v>
      </c>
      <c r="AR38" s="180">
        <v>5</v>
      </c>
      <c r="AS38" s="178">
        <v>532</v>
      </c>
      <c r="AT38" s="178">
        <v>32</v>
      </c>
      <c r="AU38" s="186">
        <v>5575034</v>
      </c>
      <c r="AV38" s="182">
        <v>5</v>
      </c>
      <c r="AW38" s="178">
        <v>582</v>
      </c>
      <c r="AX38" s="178">
        <v>82</v>
      </c>
      <c r="AY38" s="186">
        <v>6099663</v>
      </c>
      <c r="AZ38" s="182">
        <v>6</v>
      </c>
      <c r="BA38" s="178">
        <v>632</v>
      </c>
      <c r="BB38" s="178">
        <v>32</v>
      </c>
      <c r="BC38" s="186">
        <v>6624291</v>
      </c>
      <c r="BD38" s="182">
        <v>6</v>
      </c>
      <c r="BE38" s="178">
        <v>682</v>
      </c>
      <c r="BF38" s="178">
        <v>82</v>
      </c>
      <c r="BG38" s="186">
        <v>7148920</v>
      </c>
      <c r="BH38" s="182">
        <v>7</v>
      </c>
      <c r="BI38" s="178">
        <v>732</v>
      </c>
      <c r="BJ38" s="178">
        <v>32</v>
      </c>
      <c r="BK38" s="187">
        <v>7673829</v>
      </c>
      <c r="BL38" s="185">
        <v>1050</v>
      </c>
      <c r="BM38" s="180">
        <v>7</v>
      </c>
      <c r="BN38" s="178">
        <v>782</v>
      </c>
      <c r="BO38" s="178">
        <v>82</v>
      </c>
      <c r="BP38" s="186">
        <v>8198941</v>
      </c>
      <c r="BQ38" s="182">
        <v>8</v>
      </c>
      <c r="BR38" s="178">
        <v>832</v>
      </c>
      <c r="BS38" s="178">
        <v>32</v>
      </c>
      <c r="BT38" s="186">
        <v>8724053</v>
      </c>
      <c r="BU38" s="182">
        <v>8</v>
      </c>
      <c r="BV38" s="178">
        <v>882</v>
      </c>
      <c r="BW38" s="178">
        <v>82</v>
      </c>
      <c r="BX38" s="186">
        <v>9249165</v>
      </c>
      <c r="BY38" s="182">
        <v>9</v>
      </c>
      <c r="BZ38" s="178">
        <v>932</v>
      </c>
      <c r="CA38" s="178">
        <v>32</v>
      </c>
      <c r="CB38" s="186">
        <v>9773969</v>
      </c>
      <c r="CC38" s="182">
        <v>9</v>
      </c>
      <c r="CD38" s="178">
        <v>982</v>
      </c>
      <c r="CE38" s="178">
        <v>82</v>
      </c>
      <c r="CF38" s="187">
        <v>10298724</v>
      </c>
      <c r="CG38" s="185">
        <v>1050</v>
      </c>
      <c r="CH38" s="180">
        <v>10</v>
      </c>
      <c r="CI38" s="178">
        <v>1032</v>
      </c>
      <c r="CJ38" s="178">
        <v>32</v>
      </c>
      <c r="CK38" s="186">
        <v>10823478</v>
      </c>
      <c r="CL38" s="182" t="s">
        <v>29</v>
      </c>
      <c r="CM38" s="178">
        <v>1082</v>
      </c>
      <c r="CN38" s="178" t="s">
        <v>29</v>
      </c>
      <c r="CO38" s="186" t="s">
        <v>29</v>
      </c>
      <c r="CP38" s="182" t="s">
        <v>29</v>
      </c>
      <c r="CQ38" s="178">
        <v>1132</v>
      </c>
      <c r="CR38" s="178" t="s">
        <v>29</v>
      </c>
      <c r="CS38" s="186" t="s">
        <v>29</v>
      </c>
      <c r="CT38" s="182" t="s">
        <v>29</v>
      </c>
      <c r="CU38" s="178">
        <v>1182</v>
      </c>
      <c r="CV38" s="178" t="s">
        <v>29</v>
      </c>
      <c r="CW38" s="186" t="s">
        <v>29</v>
      </c>
      <c r="CX38" s="182" t="s">
        <v>29</v>
      </c>
      <c r="CY38" s="178">
        <v>1232</v>
      </c>
      <c r="CZ38" s="178" t="s">
        <v>29</v>
      </c>
      <c r="DA38" s="187" t="s">
        <v>29</v>
      </c>
      <c r="DB38" s="185"/>
      <c r="DC38" s="180"/>
      <c r="DD38" s="178"/>
      <c r="DE38" s="178"/>
      <c r="DF38" s="186"/>
      <c r="DG38" s="182"/>
      <c r="DH38" s="178"/>
      <c r="DI38" s="178"/>
      <c r="DJ38" s="186"/>
      <c r="DK38" s="182"/>
      <c r="DL38" s="178"/>
      <c r="DM38" s="178"/>
      <c r="DN38" s="186"/>
      <c r="DO38" s="182"/>
      <c r="DP38" s="178"/>
      <c r="DQ38" s="178"/>
      <c r="DR38" s="186"/>
      <c r="DS38" s="182"/>
      <c r="DT38" s="178"/>
      <c r="DU38" s="178"/>
      <c r="DV38" s="187"/>
      <c r="DW38" s="185"/>
      <c r="DX38" s="180"/>
      <c r="DY38" s="178"/>
      <c r="DZ38" s="178"/>
      <c r="EA38" s="186"/>
      <c r="EB38" s="182"/>
      <c r="EC38" s="178"/>
      <c r="ED38" s="178"/>
      <c r="EE38" s="186"/>
      <c r="EF38" s="182"/>
      <c r="EG38" s="178"/>
      <c r="EH38" s="178"/>
      <c r="EI38" s="186"/>
      <c r="EJ38" s="182"/>
      <c r="EK38" s="178"/>
      <c r="EL38" s="178"/>
      <c r="EM38" s="186"/>
      <c r="EN38" s="182"/>
      <c r="EO38" s="178"/>
      <c r="EP38" s="178"/>
      <c r="EQ38" s="187"/>
      <c r="ER38" s="185"/>
      <c r="ES38" s="180"/>
      <c r="ET38" s="178"/>
      <c r="EU38" s="178"/>
      <c r="EV38" s="186"/>
      <c r="EW38" s="182"/>
      <c r="EX38" s="178"/>
      <c r="EY38" s="178"/>
      <c r="EZ38" s="186"/>
      <c r="FA38" s="182"/>
      <c r="FB38" s="178"/>
      <c r="FC38" s="178"/>
      <c r="FD38" s="186"/>
      <c r="FE38" s="182"/>
      <c r="FF38" s="178"/>
      <c r="FG38" s="178"/>
      <c r="FH38" s="186"/>
      <c r="FI38" s="182"/>
      <c r="FJ38" s="178"/>
      <c r="FK38" s="178"/>
      <c r="FL38" s="187"/>
      <c r="FM38" s="31"/>
      <c r="FN38" s="19"/>
      <c r="FO38" s="7"/>
      <c r="FP38" s="7"/>
      <c r="FQ38" s="21"/>
      <c r="FR38" s="22"/>
      <c r="FS38" s="7"/>
      <c r="FT38" s="7"/>
      <c r="FU38" s="21"/>
      <c r="FV38" s="22"/>
      <c r="FW38" s="7"/>
      <c r="FX38" s="7"/>
      <c r="FY38" s="21"/>
      <c r="FZ38" s="22"/>
      <c r="GA38" s="7"/>
      <c r="GB38" s="7"/>
      <c r="GC38" s="21"/>
      <c r="GD38" s="22" t="s">
        <v>29</v>
      </c>
      <c r="GE38" s="7">
        <v>2233</v>
      </c>
      <c r="GF38" s="7" t="s">
        <v>29</v>
      </c>
      <c r="GG38" s="32" t="s">
        <v>29</v>
      </c>
      <c r="GH38" s="31">
        <v>2150</v>
      </c>
    </row>
    <row r="39" spans="1:190">
      <c r="A39" s="173"/>
      <c r="B39" s="180" t="s">
        <v>29</v>
      </c>
      <c r="C39" s="178">
        <v>33</v>
      </c>
      <c r="D39" s="178" t="s">
        <v>29</v>
      </c>
      <c r="E39" s="186" t="s">
        <v>29</v>
      </c>
      <c r="F39" s="182">
        <v>0</v>
      </c>
      <c r="G39" s="178">
        <v>83</v>
      </c>
      <c r="H39" s="178">
        <v>83</v>
      </c>
      <c r="I39" s="186">
        <v>862651</v>
      </c>
      <c r="J39" s="182">
        <v>1</v>
      </c>
      <c r="K39" s="178">
        <v>133</v>
      </c>
      <c r="L39" s="178">
        <v>33</v>
      </c>
      <c r="M39" s="186">
        <v>1388445</v>
      </c>
      <c r="N39" s="182">
        <v>1</v>
      </c>
      <c r="O39" s="178">
        <v>183</v>
      </c>
      <c r="P39" s="178">
        <v>83</v>
      </c>
      <c r="Q39" s="186">
        <v>1913971</v>
      </c>
      <c r="R39" s="182">
        <v>2</v>
      </c>
      <c r="S39" s="178">
        <v>233</v>
      </c>
      <c r="T39" s="178">
        <v>33</v>
      </c>
      <c r="U39" s="187">
        <v>2438092</v>
      </c>
      <c r="V39" s="185">
        <v>1050</v>
      </c>
      <c r="W39" s="180">
        <v>2</v>
      </c>
      <c r="X39" s="178">
        <v>283</v>
      </c>
      <c r="Y39" s="178">
        <v>83</v>
      </c>
      <c r="Z39" s="186">
        <v>2962213</v>
      </c>
      <c r="AA39" s="182">
        <v>3</v>
      </c>
      <c r="AB39" s="178">
        <v>333</v>
      </c>
      <c r="AC39" s="178">
        <v>33</v>
      </c>
      <c r="AD39" s="186">
        <v>3486333</v>
      </c>
      <c r="AE39" s="182">
        <v>3</v>
      </c>
      <c r="AF39" s="178">
        <v>383</v>
      </c>
      <c r="AG39" s="178">
        <v>83</v>
      </c>
      <c r="AH39" s="186">
        <v>4010613</v>
      </c>
      <c r="AI39" s="182">
        <v>4</v>
      </c>
      <c r="AJ39" s="178">
        <v>433</v>
      </c>
      <c r="AK39" s="178">
        <v>33</v>
      </c>
      <c r="AL39" s="186">
        <v>4535620</v>
      </c>
      <c r="AM39" s="182">
        <v>4</v>
      </c>
      <c r="AN39" s="178">
        <v>483</v>
      </c>
      <c r="AO39" s="178">
        <v>83</v>
      </c>
      <c r="AP39" s="187">
        <v>5060626</v>
      </c>
      <c r="AQ39" s="185">
        <v>1050</v>
      </c>
      <c r="AR39" s="180">
        <v>5</v>
      </c>
      <c r="AS39" s="178">
        <v>533</v>
      </c>
      <c r="AT39" s="178">
        <v>33</v>
      </c>
      <c r="AU39" s="186">
        <v>5585527</v>
      </c>
      <c r="AV39" s="182">
        <v>5</v>
      </c>
      <c r="AW39" s="178">
        <v>583</v>
      </c>
      <c r="AX39" s="178">
        <v>83</v>
      </c>
      <c r="AY39" s="186">
        <v>6110156</v>
      </c>
      <c r="AZ39" s="182">
        <v>6</v>
      </c>
      <c r="BA39" s="178">
        <v>633</v>
      </c>
      <c r="BB39" s="178">
        <v>33</v>
      </c>
      <c r="BC39" s="186">
        <v>6634784</v>
      </c>
      <c r="BD39" s="182">
        <v>6</v>
      </c>
      <c r="BE39" s="178">
        <v>683</v>
      </c>
      <c r="BF39" s="178">
        <v>83</v>
      </c>
      <c r="BG39" s="186">
        <v>7159413</v>
      </c>
      <c r="BH39" s="182">
        <v>7</v>
      </c>
      <c r="BI39" s="178">
        <v>733</v>
      </c>
      <c r="BJ39" s="178">
        <v>33</v>
      </c>
      <c r="BK39" s="187">
        <v>7684331</v>
      </c>
      <c r="BL39" s="185">
        <v>1050</v>
      </c>
      <c r="BM39" s="180">
        <v>7</v>
      </c>
      <c r="BN39" s="178">
        <v>783</v>
      </c>
      <c r="BO39" s="178">
        <v>83</v>
      </c>
      <c r="BP39" s="186">
        <v>8209443</v>
      </c>
      <c r="BQ39" s="182">
        <v>8</v>
      </c>
      <c r="BR39" s="178">
        <v>833</v>
      </c>
      <c r="BS39" s="178">
        <v>33</v>
      </c>
      <c r="BT39" s="186">
        <v>8734555</v>
      </c>
      <c r="BU39" s="182">
        <v>8</v>
      </c>
      <c r="BV39" s="178">
        <v>883</v>
      </c>
      <c r="BW39" s="178">
        <v>83</v>
      </c>
      <c r="BX39" s="186">
        <v>9259668</v>
      </c>
      <c r="BY39" s="182">
        <v>9</v>
      </c>
      <c r="BZ39" s="178">
        <v>933</v>
      </c>
      <c r="CA39" s="178">
        <v>33</v>
      </c>
      <c r="CB39" s="186">
        <v>9784465</v>
      </c>
      <c r="CC39" s="182">
        <v>9</v>
      </c>
      <c r="CD39" s="178">
        <v>983</v>
      </c>
      <c r="CE39" s="178">
        <v>83</v>
      </c>
      <c r="CF39" s="187">
        <v>10309219</v>
      </c>
      <c r="CG39" s="185">
        <v>1050</v>
      </c>
      <c r="CH39" s="180">
        <v>10</v>
      </c>
      <c r="CI39" s="178">
        <v>1033</v>
      </c>
      <c r="CJ39" s="178">
        <v>33</v>
      </c>
      <c r="CK39" s="186">
        <v>10833973</v>
      </c>
      <c r="CL39" s="182" t="s">
        <v>29</v>
      </c>
      <c r="CM39" s="178">
        <v>1083</v>
      </c>
      <c r="CN39" s="178" t="s">
        <v>29</v>
      </c>
      <c r="CO39" s="186" t="s">
        <v>29</v>
      </c>
      <c r="CP39" s="182" t="s">
        <v>29</v>
      </c>
      <c r="CQ39" s="178">
        <v>1133</v>
      </c>
      <c r="CR39" s="178" t="s">
        <v>29</v>
      </c>
      <c r="CS39" s="186" t="s">
        <v>29</v>
      </c>
      <c r="CT39" s="182" t="s">
        <v>29</v>
      </c>
      <c r="CU39" s="178">
        <v>1183</v>
      </c>
      <c r="CV39" s="178" t="s">
        <v>29</v>
      </c>
      <c r="CW39" s="186" t="s">
        <v>29</v>
      </c>
      <c r="CX39" s="182" t="s">
        <v>29</v>
      </c>
      <c r="CY39" s="178">
        <v>1233</v>
      </c>
      <c r="CZ39" s="178" t="s">
        <v>29</v>
      </c>
      <c r="DA39" s="187" t="s">
        <v>29</v>
      </c>
      <c r="DB39" s="185"/>
      <c r="DC39" s="180"/>
      <c r="DD39" s="178"/>
      <c r="DE39" s="178"/>
      <c r="DF39" s="186"/>
      <c r="DG39" s="182"/>
      <c r="DH39" s="178"/>
      <c r="DI39" s="178"/>
      <c r="DJ39" s="186"/>
      <c r="DK39" s="182"/>
      <c r="DL39" s="178"/>
      <c r="DM39" s="178"/>
      <c r="DN39" s="186"/>
      <c r="DO39" s="182"/>
      <c r="DP39" s="178"/>
      <c r="DQ39" s="178"/>
      <c r="DR39" s="186"/>
      <c r="DS39" s="182"/>
      <c r="DT39" s="178"/>
      <c r="DU39" s="178"/>
      <c r="DV39" s="187"/>
      <c r="DW39" s="185"/>
      <c r="DX39" s="180"/>
      <c r="DY39" s="178"/>
      <c r="DZ39" s="178"/>
      <c r="EA39" s="186"/>
      <c r="EB39" s="182"/>
      <c r="EC39" s="178"/>
      <c r="ED39" s="178"/>
      <c r="EE39" s="186"/>
      <c r="EF39" s="182"/>
      <c r="EG39" s="178"/>
      <c r="EH39" s="178"/>
      <c r="EI39" s="186"/>
      <c r="EJ39" s="182"/>
      <c r="EK39" s="178"/>
      <c r="EL39" s="178"/>
      <c r="EM39" s="186"/>
      <c r="EN39" s="182"/>
      <c r="EO39" s="178"/>
      <c r="EP39" s="178"/>
      <c r="EQ39" s="187"/>
      <c r="ER39" s="185"/>
      <c r="ES39" s="180"/>
      <c r="ET39" s="178"/>
      <c r="EU39" s="178"/>
      <c r="EV39" s="186"/>
      <c r="EW39" s="182"/>
      <c r="EX39" s="178"/>
      <c r="EY39" s="178"/>
      <c r="EZ39" s="186"/>
      <c r="FA39" s="182"/>
      <c r="FB39" s="178"/>
      <c r="FC39" s="178"/>
      <c r="FD39" s="186"/>
      <c r="FE39" s="182"/>
      <c r="FF39" s="178"/>
      <c r="FG39" s="178"/>
      <c r="FH39" s="186"/>
      <c r="FI39" s="182"/>
      <c r="FJ39" s="178"/>
      <c r="FK39" s="178"/>
      <c r="FL39" s="187"/>
      <c r="FM39" s="31"/>
      <c r="FN39" s="19"/>
      <c r="FO39" s="7"/>
      <c r="FP39" s="7"/>
      <c r="FQ39" s="21"/>
      <c r="FR39" s="22"/>
      <c r="FS39" s="7"/>
      <c r="FT39" s="7"/>
      <c r="FU39" s="21"/>
      <c r="FV39" s="22"/>
      <c r="FW39" s="7"/>
      <c r="FX39" s="7"/>
      <c r="FY39" s="21"/>
      <c r="FZ39" s="22"/>
      <c r="GA39" s="7"/>
      <c r="GB39" s="7"/>
      <c r="GC39" s="21"/>
      <c r="GD39" s="22" t="s">
        <v>29</v>
      </c>
      <c r="GE39" s="7">
        <v>2234</v>
      </c>
      <c r="GF39" s="7" t="s">
        <v>29</v>
      </c>
      <c r="GG39" s="32" t="s">
        <v>29</v>
      </c>
      <c r="GH39" s="31">
        <v>2150</v>
      </c>
    </row>
    <row r="40" spans="1:190">
      <c r="A40" s="173"/>
      <c r="B40" s="180" t="s">
        <v>29</v>
      </c>
      <c r="C40" s="178">
        <v>34</v>
      </c>
      <c r="D40" s="178" t="s">
        <v>29</v>
      </c>
      <c r="E40" s="186" t="s">
        <v>29</v>
      </c>
      <c r="F40" s="182">
        <v>0</v>
      </c>
      <c r="G40" s="178">
        <v>84</v>
      </c>
      <c r="H40" s="178">
        <v>84</v>
      </c>
      <c r="I40" s="186">
        <v>873167</v>
      </c>
      <c r="J40" s="182">
        <v>1</v>
      </c>
      <c r="K40" s="178">
        <v>134</v>
      </c>
      <c r="L40" s="178">
        <v>34</v>
      </c>
      <c r="M40" s="186">
        <v>1398961</v>
      </c>
      <c r="N40" s="182">
        <v>1</v>
      </c>
      <c r="O40" s="178">
        <v>184</v>
      </c>
      <c r="P40" s="178">
        <v>84</v>
      </c>
      <c r="Q40" s="186">
        <v>1924454</v>
      </c>
      <c r="R40" s="182">
        <v>2</v>
      </c>
      <c r="S40" s="178">
        <v>234</v>
      </c>
      <c r="T40" s="178">
        <v>34</v>
      </c>
      <c r="U40" s="187">
        <v>2448574</v>
      </c>
      <c r="V40" s="185">
        <v>1050</v>
      </c>
      <c r="W40" s="180">
        <v>2</v>
      </c>
      <c r="X40" s="178">
        <v>284</v>
      </c>
      <c r="Y40" s="178">
        <v>84</v>
      </c>
      <c r="Z40" s="186">
        <v>2972695</v>
      </c>
      <c r="AA40" s="182">
        <v>3</v>
      </c>
      <c r="AB40" s="178">
        <v>334</v>
      </c>
      <c r="AC40" s="178">
        <v>34</v>
      </c>
      <c r="AD40" s="186">
        <v>3496816</v>
      </c>
      <c r="AE40" s="182">
        <v>3</v>
      </c>
      <c r="AF40" s="178">
        <v>384</v>
      </c>
      <c r="AG40" s="178">
        <v>84</v>
      </c>
      <c r="AH40" s="186">
        <v>4021113</v>
      </c>
      <c r="AI40" s="182">
        <v>4</v>
      </c>
      <c r="AJ40" s="178">
        <v>434</v>
      </c>
      <c r="AK40" s="178">
        <v>34</v>
      </c>
      <c r="AL40" s="186">
        <v>4546120</v>
      </c>
      <c r="AM40" s="182">
        <v>4</v>
      </c>
      <c r="AN40" s="178">
        <v>484</v>
      </c>
      <c r="AO40" s="178">
        <v>84</v>
      </c>
      <c r="AP40" s="187">
        <v>5071126</v>
      </c>
      <c r="AQ40" s="185">
        <v>1050</v>
      </c>
      <c r="AR40" s="180">
        <v>5</v>
      </c>
      <c r="AS40" s="178">
        <v>534</v>
      </c>
      <c r="AT40" s="178">
        <v>34</v>
      </c>
      <c r="AU40" s="186">
        <v>5596020</v>
      </c>
      <c r="AV40" s="182">
        <v>5</v>
      </c>
      <c r="AW40" s="178">
        <v>584</v>
      </c>
      <c r="AX40" s="178">
        <v>84</v>
      </c>
      <c r="AY40" s="186">
        <v>6120648</v>
      </c>
      <c r="AZ40" s="182">
        <v>6</v>
      </c>
      <c r="BA40" s="178">
        <v>634</v>
      </c>
      <c r="BB40" s="178">
        <v>34</v>
      </c>
      <c r="BC40" s="186">
        <v>6645277</v>
      </c>
      <c r="BD40" s="182">
        <v>6</v>
      </c>
      <c r="BE40" s="178">
        <v>684</v>
      </c>
      <c r="BF40" s="178">
        <v>84</v>
      </c>
      <c r="BG40" s="186">
        <v>7169905</v>
      </c>
      <c r="BH40" s="182">
        <v>7</v>
      </c>
      <c r="BI40" s="178">
        <v>734</v>
      </c>
      <c r="BJ40" s="178">
        <v>34</v>
      </c>
      <c r="BK40" s="187">
        <v>7694834</v>
      </c>
      <c r="BL40" s="185">
        <v>1050</v>
      </c>
      <c r="BM40" s="180">
        <v>7</v>
      </c>
      <c r="BN40" s="178">
        <v>784</v>
      </c>
      <c r="BO40" s="178">
        <v>84</v>
      </c>
      <c r="BP40" s="186">
        <v>8219946</v>
      </c>
      <c r="BQ40" s="182">
        <v>8</v>
      </c>
      <c r="BR40" s="178">
        <v>834</v>
      </c>
      <c r="BS40" s="178">
        <v>34</v>
      </c>
      <c r="BT40" s="186">
        <v>8745058</v>
      </c>
      <c r="BU40" s="182">
        <v>8</v>
      </c>
      <c r="BV40" s="178">
        <v>884</v>
      </c>
      <c r="BW40" s="178">
        <v>84</v>
      </c>
      <c r="BX40" s="186">
        <v>9270170</v>
      </c>
      <c r="BY40" s="182">
        <v>9</v>
      </c>
      <c r="BZ40" s="178">
        <v>934</v>
      </c>
      <c r="CA40" s="178">
        <v>34</v>
      </c>
      <c r="CB40" s="186">
        <v>9794960</v>
      </c>
      <c r="CC40" s="182">
        <v>9</v>
      </c>
      <c r="CD40" s="178">
        <v>984</v>
      </c>
      <c r="CE40" s="178">
        <v>84</v>
      </c>
      <c r="CF40" s="187">
        <v>10319714</v>
      </c>
      <c r="CG40" s="185">
        <v>1050</v>
      </c>
      <c r="CH40" s="180">
        <v>10</v>
      </c>
      <c r="CI40" s="178">
        <v>1034</v>
      </c>
      <c r="CJ40" s="178">
        <v>34</v>
      </c>
      <c r="CK40" s="186">
        <v>10844468</v>
      </c>
      <c r="CL40" s="182" t="s">
        <v>29</v>
      </c>
      <c r="CM40" s="178">
        <v>1084</v>
      </c>
      <c r="CN40" s="178" t="s">
        <v>29</v>
      </c>
      <c r="CO40" s="186" t="s">
        <v>29</v>
      </c>
      <c r="CP40" s="182" t="s">
        <v>29</v>
      </c>
      <c r="CQ40" s="178">
        <v>1134</v>
      </c>
      <c r="CR40" s="178" t="s">
        <v>29</v>
      </c>
      <c r="CS40" s="186" t="s">
        <v>29</v>
      </c>
      <c r="CT40" s="182" t="s">
        <v>29</v>
      </c>
      <c r="CU40" s="178">
        <v>1184</v>
      </c>
      <c r="CV40" s="178" t="s">
        <v>29</v>
      </c>
      <c r="CW40" s="186" t="s">
        <v>29</v>
      </c>
      <c r="CX40" s="182" t="s">
        <v>29</v>
      </c>
      <c r="CY40" s="178">
        <v>1234</v>
      </c>
      <c r="CZ40" s="178" t="s">
        <v>29</v>
      </c>
      <c r="DA40" s="187" t="s">
        <v>29</v>
      </c>
      <c r="DB40" s="185"/>
      <c r="DC40" s="180"/>
      <c r="DD40" s="178"/>
      <c r="DE40" s="178"/>
      <c r="DF40" s="186"/>
      <c r="DG40" s="182"/>
      <c r="DH40" s="178"/>
      <c r="DI40" s="178"/>
      <c r="DJ40" s="186"/>
      <c r="DK40" s="182"/>
      <c r="DL40" s="178"/>
      <c r="DM40" s="178"/>
      <c r="DN40" s="186"/>
      <c r="DO40" s="182"/>
      <c r="DP40" s="178"/>
      <c r="DQ40" s="178"/>
      <c r="DR40" s="186"/>
      <c r="DS40" s="182"/>
      <c r="DT40" s="178"/>
      <c r="DU40" s="178"/>
      <c r="DV40" s="187"/>
      <c r="DW40" s="185"/>
      <c r="DX40" s="180"/>
      <c r="DY40" s="178"/>
      <c r="DZ40" s="178"/>
      <c r="EA40" s="186"/>
      <c r="EB40" s="182"/>
      <c r="EC40" s="178"/>
      <c r="ED40" s="178"/>
      <c r="EE40" s="186"/>
      <c r="EF40" s="182"/>
      <c r="EG40" s="178"/>
      <c r="EH40" s="178"/>
      <c r="EI40" s="186"/>
      <c r="EJ40" s="182"/>
      <c r="EK40" s="178"/>
      <c r="EL40" s="178"/>
      <c r="EM40" s="186"/>
      <c r="EN40" s="182"/>
      <c r="EO40" s="178"/>
      <c r="EP40" s="178"/>
      <c r="EQ40" s="187"/>
      <c r="ER40" s="185"/>
      <c r="ES40" s="180"/>
      <c r="ET40" s="178"/>
      <c r="EU40" s="178"/>
      <c r="EV40" s="186"/>
      <c r="EW40" s="182"/>
      <c r="EX40" s="178"/>
      <c r="EY40" s="178"/>
      <c r="EZ40" s="186"/>
      <c r="FA40" s="182"/>
      <c r="FB40" s="178"/>
      <c r="FC40" s="178"/>
      <c r="FD40" s="186"/>
      <c r="FE40" s="182"/>
      <c r="FF40" s="178"/>
      <c r="FG40" s="178"/>
      <c r="FH40" s="186"/>
      <c r="FI40" s="182"/>
      <c r="FJ40" s="178"/>
      <c r="FK40" s="178"/>
      <c r="FL40" s="187"/>
      <c r="FM40" s="31"/>
      <c r="FN40" s="19"/>
      <c r="FO40" s="7"/>
      <c r="FP40" s="7"/>
      <c r="FQ40" s="21"/>
      <c r="FR40" s="22"/>
      <c r="FS40" s="7"/>
      <c r="FT40" s="7"/>
      <c r="FU40" s="21"/>
      <c r="FV40" s="22"/>
      <c r="FW40" s="7"/>
      <c r="FX40" s="7"/>
      <c r="FY40" s="21"/>
      <c r="FZ40" s="22"/>
      <c r="GA40" s="7"/>
      <c r="GB40" s="7"/>
      <c r="GC40" s="21"/>
      <c r="GD40" s="22" t="s">
        <v>29</v>
      </c>
      <c r="GE40" s="7">
        <v>2235</v>
      </c>
      <c r="GF40" s="7" t="s">
        <v>29</v>
      </c>
      <c r="GG40" s="32" t="s">
        <v>29</v>
      </c>
      <c r="GH40" s="31">
        <v>2150</v>
      </c>
    </row>
    <row r="41" spans="1:190">
      <c r="A41" s="173"/>
      <c r="B41" s="180" t="s">
        <v>29</v>
      </c>
      <c r="C41" s="178">
        <v>35</v>
      </c>
      <c r="D41" s="178" t="s">
        <v>29</v>
      </c>
      <c r="E41" s="186" t="s">
        <v>29</v>
      </c>
      <c r="F41" s="182">
        <v>0</v>
      </c>
      <c r="G41" s="178">
        <v>85</v>
      </c>
      <c r="H41" s="178">
        <v>85</v>
      </c>
      <c r="I41" s="186">
        <v>883682</v>
      </c>
      <c r="J41" s="182">
        <v>1</v>
      </c>
      <c r="K41" s="178">
        <v>135</v>
      </c>
      <c r="L41" s="178">
        <v>35</v>
      </c>
      <c r="M41" s="186">
        <v>1409477</v>
      </c>
      <c r="N41" s="182">
        <v>1</v>
      </c>
      <c r="O41" s="178">
        <v>185</v>
      </c>
      <c r="P41" s="178">
        <v>85</v>
      </c>
      <c r="Q41" s="186">
        <v>1934936</v>
      </c>
      <c r="R41" s="182">
        <v>2</v>
      </c>
      <c r="S41" s="178">
        <v>235</v>
      </c>
      <c r="T41" s="178">
        <v>35</v>
      </c>
      <c r="U41" s="187">
        <v>2459057</v>
      </c>
      <c r="V41" s="185">
        <v>1050</v>
      </c>
      <c r="W41" s="180">
        <v>2</v>
      </c>
      <c r="X41" s="178">
        <v>285</v>
      </c>
      <c r="Y41" s="178">
        <v>85</v>
      </c>
      <c r="Z41" s="186">
        <v>2983177</v>
      </c>
      <c r="AA41" s="182">
        <v>3</v>
      </c>
      <c r="AB41" s="178">
        <v>335</v>
      </c>
      <c r="AC41" s="178">
        <v>35</v>
      </c>
      <c r="AD41" s="186">
        <v>3507298</v>
      </c>
      <c r="AE41" s="182">
        <v>3</v>
      </c>
      <c r="AF41" s="178">
        <v>385</v>
      </c>
      <c r="AG41" s="178">
        <v>85</v>
      </c>
      <c r="AH41" s="186">
        <v>4031613</v>
      </c>
      <c r="AI41" s="182">
        <v>4</v>
      </c>
      <c r="AJ41" s="178">
        <v>435</v>
      </c>
      <c r="AK41" s="178">
        <v>35</v>
      </c>
      <c r="AL41" s="186">
        <v>4556620</v>
      </c>
      <c r="AM41" s="182">
        <v>4</v>
      </c>
      <c r="AN41" s="178">
        <v>485</v>
      </c>
      <c r="AO41" s="178">
        <v>85</v>
      </c>
      <c r="AP41" s="187">
        <v>5081627</v>
      </c>
      <c r="AQ41" s="185">
        <v>1050</v>
      </c>
      <c r="AR41" s="180">
        <v>5</v>
      </c>
      <c r="AS41" s="178">
        <v>535</v>
      </c>
      <c r="AT41" s="178">
        <v>35</v>
      </c>
      <c r="AU41" s="186">
        <v>5606512</v>
      </c>
      <c r="AV41" s="182">
        <v>5</v>
      </c>
      <c r="AW41" s="178">
        <v>585</v>
      </c>
      <c r="AX41" s="178">
        <v>85</v>
      </c>
      <c r="AY41" s="186">
        <v>6131141</v>
      </c>
      <c r="AZ41" s="182">
        <v>6</v>
      </c>
      <c r="BA41" s="178">
        <v>635</v>
      </c>
      <c r="BB41" s="178">
        <v>35</v>
      </c>
      <c r="BC41" s="186">
        <v>6655769</v>
      </c>
      <c r="BD41" s="182">
        <v>6</v>
      </c>
      <c r="BE41" s="178">
        <v>685</v>
      </c>
      <c r="BF41" s="178">
        <v>85</v>
      </c>
      <c r="BG41" s="186">
        <v>7180398</v>
      </c>
      <c r="BH41" s="182">
        <v>7</v>
      </c>
      <c r="BI41" s="178">
        <v>735</v>
      </c>
      <c r="BJ41" s="178">
        <v>35</v>
      </c>
      <c r="BK41" s="187">
        <v>7705336</v>
      </c>
      <c r="BL41" s="185">
        <v>1050</v>
      </c>
      <c r="BM41" s="180">
        <v>7</v>
      </c>
      <c r="BN41" s="178">
        <v>785</v>
      </c>
      <c r="BO41" s="178">
        <v>85</v>
      </c>
      <c r="BP41" s="186">
        <v>8230448</v>
      </c>
      <c r="BQ41" s="182">
        <v>8</v>
      </c>
      <c r="BR41" s="178">
        <v>835</v>
      </c>
      <c r="BS41" s="178">
        <v>35</v>
      </c>
      <c r="BT41" s="186">
        <v>8755560</v>
      </c>
      <c r="BU41" s="182">
        <v>8</v>
      </c>
      <c r="BV41" s="178">
        <v>885</v>
      </c>
      <c r="BW41" s="178">
        <v>85</v>
      </c>
      <c r="BX41" s="186">
        <v>9280672</v>
      </c>
      <c r="BY41" s="182">
        <v>9</v>
      </c>
      <c r="BZ41" s="178">
        <v>935</v>
      </c>
      <c r="CA41" s="178">
        <v>35</v>
      </c>
      <c r="CB41" s="186">
        <v>9805455</v>
      </c>
      <c r="CC41" s="182">
        <v>9</v>
      </c>
      <c r="CD41" s="178">
        <v>985</v>
      </c>
      <c r="CE41" s="178">
        <v>85</v>
      </c>
      <c r="CF41" s="187">
        <v>10330209</v>
      </c>
      <c r="CG41" s="185">
        <v>1050</v>
      </c>
      <c r="CH41" s="180">
        <v>10</v>
      </c>
      <c r="CI41" s="178">
        <v>1035</v>
      </c>
      <c r="CJ41" s="178">
        <v>35</v>
      </c>
      <c r="CK41" s="186">
        <v>10854963</v>
      </c>
      <c r="CL41" s="182" t="s">
        <v>29</v>
      </c>
      <c r="CM41" s="178">
        <v>1085</v>
      </c>
      <c r="CN41" s="178" t="s">
        <v>29</v>
      </c>
      <c r="CO41" s="186" t="s">
        <v>29</v>
      </c>
      <c r="CP41" s="182" t="s">
        <v>29</v>
      </c>
      <c r="CQ41" s="178">
        <v>1135</v>
      </c>
      <c r="CR41" s="178" t="s">
        <v>29</v>
      </c>
      <c r="CS41" s="186" t="s">
        <v>29</v>
      </c>
      <c r="CT41" s="182" t="s">
        <v>29</v>
      </c>
      <c r="CU41" s="178">
        <v>1185</v>
      </c>
      <c r="CV41" s="178" t="s">
        <v>29</v>
      </c>
      <c r="CW41" s="186" t="s">
        <v>29</v>
      </c>
      <c r="CX41" s="182" t="s">
        <v>29</v>
      </c>
      <c r="CY41" s="178">
        <v>1235</v>
      </c>
      <c r="CZ41" s="178" t="s">
        <v>29</v>
      </c>
      <c r="DA41" s="187" t="s">
        <v>29</v>
      </c>
      <c r="DB41" s="185"/>
      <c r="DC41" s="180"/>
      <c r="DD41" s="178"/>
      <c r="DE41" s="178"/>
      <c r="DF41" s="186"/>
      <c r="DG41" s="182"/>
      <c r="DH41" s="178"/>
      <c r="DI41" s="178"/>
      <c r="DJ41" s="186"/>
      <c r="DK41" s="182"/>
      <c r="DL41" s="178"/>
      <c r="DM41" s="178"/>
      <c r="DN41" s="186"/>
      <c r="DO41" s="182"/>
      <c r="DP41" s="178"/>
      <c r="DQ41" s="178"/>
      <c r="DR41" s="186"/>
      <c r="DS41" s="182"/>
      <c r="DT41" s="178"/>
      <c r="DU41" s="178"/>
      <c r="DV41" s="187"/>
      <c r="DW41" s="185"/>
      <c r="DX41" s="180"/>
      <c r="DY41" s="178"/>
      <c r="DZ41" s="178"/>
      <c r="EA41" s="186"/>
      <c r="EB41" s="182"/>
      <c r="EC41" s="178"/>
      <c r="ED41" s="178"/>
      <c r="EE41" s="186"/>
      <c r="EF41" s="182"/>
      <c r="EG41" s="178"/>
      <c r="EH41" s="178"/>
      <c r="EI41" s="186"/>
      <c r="EJ41" s="182"/>
      <c r="EK41" s="178"/>
      <c r="EL41" s="178"/>
      <c r="EM41" s="186"/>
      <c r="EN41" s="182"/>
      <c r="EO41" s="178"/>
      <c r="EP41" s="178"/>
      <c r="EQ41" s="187"/>
      <c r="ER41" s="185"/>
      <c r="ES41" s="180"/>
      <c r="ET41" s="178"/>
      <c r="EU41" s="178"/>
      <c r="EV41" s="186"/>
      <c r="EW41" s="182"/>
      <c r="EX41" s="178"/>
      <c r="EY41" s="178"/>
      <c r="EZ41" s="186"/>
      <c r="FA41" s="182"/>
      <c r="FB41" s="178"/>
      <c r="FC41" s="178"/>
      <c r="FD41" s="186"/>
      <c r="FE41" s="182"/>
      <c r="FF41" s="178"/>
      <c r="FG41" s="178"/>
      <c r="FH41" s="186"/>
      <c r="FI41" s="182"/>
      <c r="FJ41" s="178"/>
      <c r="FK41" s="178"/>
      <c r="FL41" s="187"/>
      <c r="FM41" s="31"/>
      <c r="FN41" s="19"/>
      <c r="FO41" s="7"/>
      <c r="FP41" s="7"/>
      <c r="FQ41" s="21"/>
      <c r="FR41" s="22"/>
      <c r="FS41" s="7"/>
      <c r="FT41" s="7"/>
      <c r="FU41" s="21"/>
      <c r="FV41" s="22"/>
      <c r="FW41" s="7"/>
      <c r="FX41" s="7"/>
      <c r="FY41" s="21"/>
      <c r="FZ41" s="22"/>
      <c r="GA41" s="7"/>
      <c r="GB41" s="7"/>
      <c r="GC41" s="21"/>
      <c r="GD41" s="22" t="s">
        <v>29</v>
      </c>
      <c r="GE41" s="7">
        <v>2236</v>
      </c>
      <c r="GF41" s="7" t="s">
        <v>29</v>
      </c>
      <c r="GG41" s="32" t="s">
        <v>29</v>
      </c>
      <c r="GH41" s="31">
        <v>2150</v>
      </c>
    </row>
    <row r="42" spans="1:190">
      <c r="A42" s="173"/>
      <c r="B42" s="180" t="s">
        <v>29</v>
      </c>
      <c r="C42" s="178">
        <v>36</v>
      </c>
      <c r="D42" s="178" t="s">
        <v>29</v>
      </c>
      <c r="E42" s="186" t="s">
        <v>29</v>
      </c>
      <c r="F42" s="182">
        <v>0</v>
      </c>
      <c r="G42" s="178">
        <v>86</v>
      </c>
      <c r="H42" s="178">
        <v>86</v>
      </c>
      <c r="I42" s="186">
        <v>894198</v>
      </c>
      <c r="J42" s="182">
        <v>1</v>
      </c>
      <c r="K42" s="178">
        <v>136</v>
      </c>
      <c r="L42" s="178">
        <v>36</v>
      </c>
      <c r="M42" s="186">
        <v>1419993</v>
      </c>
      <c r="N42" s="182">
        <v>1</v>
      </c>
      <c r="O42" s="178">
        <v>186</v>
      </c>
      <c r="P42" s="178">
        <v>86</v>
      </c>
      <c r="Q42" s="186">
        <v>1945419</v>
      </c>
      <c r="R42" s="182">
        <v>2</v>
      </c>
      <c r="S42" s="178">
        <v>236</v>
      </c>
      <c r="T42" s="178">
        <v>36</v>
      </c>
      <c r="U42" s="187">
        <v>2469539</v>
      </c>
      <c r="V42" s="185">
        <v>1050</v>
      </c>
      <c r="W42" s="180">
        <v>2</v>
      </c>
      <c r="X42" s="178">
        <v>286</v>
      </c>
      <c r="Y42" s="178">
        <v>86</v>
      </c>
      <c r="Z42" s="186">
        <v>2993660</v>
      </c>
      <c r="AA42" s="182">
        <v>3</v>
      </c>
      <c r="AB42" s="178">
        <v>336</v>
      </c>
      <c r="AC42" s="178">
        <v>36</v>
      </c>
      <c r="AD42" s="186">
        <v>3517780</v>
      </c>
      <c r="AE42" s="182">
        <v>3</v>
      </c>
      <c r="AF42" s="178">
        <v>386</v>
      </c>
      <c r="AG42" s="178">
        <v>86</v>
      </c>
      <c r="AH42" s="186">
        <v>4042114</v>
      </c>
      <c r="AI42" s="182">
        <v>4</v>
      </c>
      <c r="AJ42" s="178">
        <v>436</v>
      </c>
      <c r="AK42" s="178">
        <v>36</v>
      </c>
      <c r="AL42" s="186">
        <v>4567120</v>
      </c>
      <c r="AM42" s="182">
        <v>4</v>
      </c>
      <c r="AN42" s="178">
        <v>486</v>
      </c>
      <c r="AO42" s="178">
        <v>86</v>
      </c>
      <c r="AP42" s="187">
        <v>5092127</v>
      </c>
      <c r="AQ42" s="185">
        <v>1050</v>
      </c>
      <c r="AR42" s="180">
        <v>5</v>
      </c>
      <c r="AS42" s="178">
        <v>536</v>
      </c>
      <c r="AT42" s="178">
        <v>36</v>
      </c>
      <c r="AU42" s="186">
        <v>5617005</v>
      </c>
      <c r="AV42" s="182">
        <v>5</v>
      </c>
      <c r="AW42" s="178">
        <v>586</v>
      </c>
      <c r="AX42" s="178">
        <v>86</v>
      </c>
      <c r="AY42" s="186">
        <v>6141633</v>
      </c>
      <c r="AZ42" s="182">
        <v>6</v>
      </c>
      <c r="BA42" s="178">
        <v>636</v>
      </c>
      <c r="BB42" s="178">
        <v>36</v>
      </c>
      <c r="BC42" s="186">
        <v>6666262</v>
      </c>
      <c r="BD42" s="182">
        <v>6</v>
      </c>
      <c r="BE42" s="178">
        <v>686</v>
      </c>
      <c r="BF42" s="178">
        <v>86</v>
      </c>
      <c r="BG42" s="186">
        <v>7190890</v>
      </c>
      <c r="BH42" s="182">
        <v>7</v>
      </c>
      <c r="BI42" s="178">
        <v>736</v>
      </c>
      <c r="BJ42" s="178">
        <v>36</v>
      </c>
      <c r="BK42" s="187">
        <v>7715838</v>
      </c>
      <c r="BL42" s="185">
        <v>1050</v>
      </c>
      <c r="BM42" s="180">
        <v>7</v>
      </c>
      <c r="BN42" s="178">
        <v>786</v>
      </c>
      <c r="BO42" s="178">
        <v>86</v>
      </c>
      <c r="BP42" s="186">
        <v>8240950</v>
      </c>
      <c r="BQ42" s="182">
        <v>8</v>
      </c>
      <c r="BR42" s="178">
        <v>836</v>
      </c>
      <c r="BS42" s="178">
        <v>36</v>
      </c>
      <c r="BT42" s="186">
        <v>8766062</v>
      </c>
      <c r="BU42" s="182">
        <v>8</v>
      </c>
      <c r="BV42" s="178">
        <v>886</v>
      </c>
      <c r="BW42" s="178">
        <v>86</v>
      </c>
      <c r="BX42" s="186">
        <v>9291174</v>
      </c>
      <c r="BY42" s="182">
        <v>9</v>
      </c>
      <c r="BZ42" s="178">
        <v>936</v>
      </c>
      <c r="CA42" s="178">
        <v>36</v>
      </c>
      <c r="CB42" s="186">
        <v>9815950</v>
      </c>
      <c r="CC42" s="182">
        <v>9</v>
      </c>
      <c r="CD42" s="178">
        <v>986</v>
      </c>
      <c r="CE42" s="178">
        <v>86</v>
      </c>
      <c r="CF42" s="187">
        <v>10340704</v>
      </c>
      <c r="CG42" s="185">
        <v>1050</v>
      </c>
      <c r="CH42" s="180">
        <v>10</v>
      </c>
      <c r="CI42" s="178">
        <v>1036</v>
      </c>
      <c r="CJ42" s="178">
        <v>36</v>
      </c>
      <c r="CK42" s="186">
        <v>10865458</v>
      </c>
      <c r="CL42" s="182" t="s">
        <v>29</v>
      </c>
      <c r="CM42" s="178">
        <v>1086</v>
      </c>
      <c r="CN42" s="178" t="s">
        <v>29</v>
      </c>
      <c r="CO42" s="186" t="s">
        <v>29</v>
      </c>
      <c r="CP42" s="182" t="s">
        <v>29</v>
      </c>
      <c r="CQ42" s="178">
        <v>1136</v>
      </c>
      <c r="CR42" s="178" t="s">
        <v>29</v>
      </c>
      <c r="CS42" s="186" t="s">
        <v>29</v>
      </c>
      <c r="CT42" s="182" t="s">
        <v>29</v>
      </c>
      <c r="CU42" s="178">
        <v>1186</v>
      </c>
      <c r="CV42" s="178" t="s">
        <v>29</v>
      </c>
      <c r="CW42" s="186" t="s">
        <v>29</v>
      </c>
      <c r="CX42" s="182" t="s">
        <v>29</v>
      </c>
      <c r="CY42" s="178">
        <v>1236</v>
      </c>
      <c r="CZ42" s="178" t="s">
        <v>29</v>
      </c>
      <c r="DA42" s="187" t="s">
        <v>29</v>
      </c>
      <c r="DB42" s="185"/>
      <c r="DC42" s="180"/>
      <c r="DD42" s="178"/>
      <c r="DE42" s="178"/>
      <c r="DF42" s="186"/>
      <c r="DG42" s="182"/>
      <c r="DH42" s="178"/>
      <c r="DI42" s="178"/>
      <c r="DJ42" s="186"/>
      <c r="DK42" s="182"/>
      <c r="DL42" s="178"/>
      <c r="DM42" s="178"/>
      <c r="DN42" s="186"/>
      <c r="DO42" s="182"/>
      <c r="DP42" s="178"/>
      <c r="DQ42" s="178"/>
      <c r="DR42" s="186"/>
      <c r="DS42" s="182"/>
      <c r="DT42" s="178"/>
      <c r="DU42" s="178"/>
      <c r="DV42" s="187"/>
      <c r="DW42" s="185"/>
      <c r="DX42" s="180"/>
      <c r="DY42" s="178"/>
      <c r="DZ42" s="178"/>
      <c r="EA42" s="186"/>
      <c r="EB42" s="182"/>
      <c r="EC42" s="178"/>
      <c r="ED42" s="178"/>
      <c r="EE42" s="186"/>
      <c r="EF42" s="182"/>
      <c r="EG42" s="178"/>
      <c r="EH42" s="178"/>
      <c r="EI42" s="186"/>
      <c r="EJ42" s="182"/>
      <c r="EK42" s="178"/>
      <c r="EL42" s="178"/>
      <c r="EM42" s="186"/>
      <c r="EN42" s="182"/>
      <c r="EO42" s="178"/>
      <c r="EP42" s="178"/>
      <c r="EQ42" s="187"/>
      <c r="ER42" s="185"/>
      <c r="ES42" s="180"/>
      <c r="ET42" s="178"/>
      <c r="EU42" s="178"/>
      <c r="EV42" s="186"/>
      <c r="EW42" s="182"/>
      <c r="EX42" s="178"/>
      <c r="EY42" s="178"/>
      <c r="EZ42" s="186"/>
      <c r="FA42" s="182"/>
      <c r="FB42" s="178"/>
      <c r="FC42" s="178"/>
      <c r="FD42" s="186"/>
      <c r="FE42" s="182"/>
      <c r="FF42" s="178"/>
      <c r="FG42" s="178"/>
      <c r="FH42" s="186"/>
      <c r="FI42" s="182"/>
      <c r="FJ42" s="178"/>
      <c r="FK42" s="178"/>
      <c r="FL42" s="187"/>
      <c r="FM42" s="31"/>
      <c r="FN42" s="19"/>
      <c r="FO42" s="7"/>
      <c r="FP42" s="7"/>
      <c r="FQ42" s="21"/>
      <c r="FR42" s="22"/>
      <c r="FS42" s="7"/>
      <c r="FT42" s="7"/>
      <c r="FU42" s="21"/>
      <c r="FV42" s="22"/>
      <c r="FW42" s="7"/>
      <c r="FX42" s="7"/>
      <c r="FY42" s="21"/>
      <c r="FZ42" s="22"/>
      <c r="GA42" s="7"/>
      <c r="GB42" s="7"/>
      <c r="GC42" s="21"/>
      <c r="GD42" s="22" t="s">
        <v>29</v>
      </c>
      <c r="GE42" s="7">
        <v>2237</v>
      </c>
      <c r="GF42" s="7" t="s">
        <v>29</v>
      </c>
      <c r="GG42" s="32" t="s">
        <v>29</v>
      </c>
      <c r="GH42" s="31">
        <v>2150</v>
      </c>
    </row>
    <row r="43" spans="1:190">
      <c r="A43" s="173"/>
      <c r="B43" s="180" t="s">
        <v>29</v>
      </c>
      <c r="C43" s="178">
        <v>37</v>
      </c>
      <c r="D43" s="178" t="s">
        <v>29</v>
      </c>
      <c r="E43" s="186" t="s">
        <v>29</v>
      </c>
      <c r="F43" s="182">
        <v>0</v>
      </c>
      <c r="G43" s="178">
        <v>87</v>
      </c>
      <c r="H43" s="178">
        <v>87</v>
      </c>
      <c r="I43" s="186">
        <v>904714</v>
      </c>
      <c r="J43" s="182">
        <v>1</v>
      </c>
      <c r="K43" s="178">
        <v>137</v>
      </c>
      <c r="L43" s="178">
        <v>37</v>
      </c>
      <c r="M43" s="186">
        <v>1430508</v>
      </c>
      <c r="N43" s="182">
        <v>1</v>
      </c>
      <c r="O43" s="178">
        <v>187</v>
      </c>
      <c r="P43" s="178">
        <v>87</v>
      </c>
      <c r="Q43" s="186">
        <v>1955901</v>
      </c>
      <c r="R43" s="182">
        <v>2</v>
      </c>
      <c r="S43" s="178">
        <v>237</v>
      </c>
      <c r="T43" s="178">
        <v>37</v>
      </c>
      <c r="U43" s="187">
        <v>2480022</v>
      </c>
      <c r="V43" s="185">
        <v>1050</v>
      </c>
      <c r="W43" s="180">
        <v>2</v>
      </c>
      <c r="X43" s="178">
        <v>287</v>
      </c>
      <c r="Y43" s="178">
        <v>87</v>
      </c>
      <c r="Z43" s="186">
        <v>3004142</v>
      </c>
      <c r="AA43" s="182">
        <v>3</v>
      </c>
      <c r="AB43" s="178">
        <v>337</v>
      </c>
      <c r="AC43" s="178">
        <v>37</v>
      </c>
      <c r="AD43" s="186">
        <v>3528263</v>
      </c>
      <c r="AE43" s="182">
        <v>3</v>
      </c>
      <c r="AF43" s="178">
        <v>387</v>
      </c>
      <c r="AG43" s="178">
        <v>87</v>
      </c>
      <c r="AH43" s="186">
        <v>4052614</v>
      </c>
      <c r="AI43" s="182">
        <v>4</v>
      </c>
      <c r="AJ43" s="178">
        <v>437</v>
      </c>
      <c r="AK43" s="178">
        <v>37</v>
      </c>
      <c r="AL43" s="186">
        <v>4577620</v>
      </c>
      <c r="AM43" s="182">
        <v>4</v>
      </c>
      <c r="AN43" s="178">
        <v>487</v>
      </c>
      <c r="AO43" s="178">
        <v>87</v>
      </c>
      <c r="AP43" s="187">
        <v>5102627</v>
      </c>
      <c r="AQ43" s="185">
        <v>1050</v>
      </c>
      <c r="AR43" s="180">
        <v>5</v>
      </c>
      <c r="AS43" s="178">
        <v>537</v>
      </c>
      <c r="AT43" s="178">
        <v>37</v>
      </c>
      <c r="AU43" s="186">
        <v>5627497</v>
      </c>
      <c r="AV43" s="182">
        <v>5</v>
      </c>
      <c r="AW43" s="178">
        <v>587</v>
      </c>
      <c r="AX43" s="178">
        <v>87</v>
      </c>
      <c r="AY43" s="186">
        <v>6152126</v>
      </c>
      <c r="AZ43" s="182">
        <v>6</v>
      </c>
      <c r="BA43" s="178">
        <v>637</v>
      </c>
      <c r="BB43" s="178">
        <v>37</v>
      </c>
      <c r="BC43" s="186">
        <v>6676754</v>
      </c>
      <c r="BD43" s="182">
        <v>6</v>
      </c>
      <c r="BE43" s="178">
        <v>687</v>
      </c>
      <c r="BF43" s="178">
        <v>87</v>
      </c>
      <c r="BG43" s="186">
        <v>7201383</v>
      </c>
      <c r="BH43" s="182">
        <v>7</v>
      </c>
      <c r="BI43" s="178">
        <v>737</v>
      </c>
      <c r="BJ43" s="178">
        <v>37</v>
      </c>
      <c r="BK43" s="187">
        <v>7726340</v>
      </c>
      <c r="BL43" s="185">
        <v>1050</v>
      </c>
      <c r="BM43" s="180">
        <v>7</v>
      </c>
      <c r="BN43" s="178">
        <v>787</v>
      </c>
      <c r="BO43" s="178">
        <v>87</v>
      </c>
      <c r="BP43" s="186">
        <v>8251452</v>
      </c>
      <c r="BQ43" s="182">
        <v>8</v>
      </c>
      <c r="BR43" s="178">
        <v>837</v>
      </c>
      <c r="BS43" s="178">
        <v>37</v>
      </c>
      <c r="BT43" s="186">
        <v>8776564</v>
      </c>
      <c r="BU43" s="182">
        <v>8</v>
      </c>
      <c r="BV43" s="178">
        <v>887</v>
      </c>
      <c r="BW43" s="178">
        <v>87</v>
      </c>
      <c r="BX43" s="186">
        <v>9301677</v>
      </c>
      <c r="BY43" s="182">
        <v>9</v>
      </c>
      <c r="BZ43" s="178">
        <v>937</v>
      </c>
      <c r="CA43" s="178">
        <v>37</v>
      </c>
      <c r="CB43" s="186">
        <v>9826445</v>
      </c>
      <c r="CC43" s="182">
        <v>9</v>
      </c>
      <c r="CD43" s="178">
        <v>987</v>
      </c>
      <c r="CE43" s="178">
        <v>87</v>
      </c>
      <c r="CF43" s="187">
        <v>10351199</v>
      </c>
      <c r="CG43" s="185">
        <v>1050</v>
      </c>
      <c r="CH43" s="180">
        <v>10</v>
      </c>
      <c r="CI43" s="178">
        <v>1037</v>
      </c>
      <c r="CJ43" s="178">
        <v>37</v>
      </c>
      <c r="CK43" s="186">
        <v>10875953</v>
      </c>
      <c r="CL43" s="182" t="s">
        <v>29</v>
      </c>
      <c r="CM43" s="178">
        <v>1087</v>
      </c>
      <c r="CN43" s="178" t="s">
        <v>29</v>
      </c>
      <c r="CO43" s="186" t="s">
        <v>29</v>
      </c>
      <c r="CP43" s="182" t="s">
        <v>29</v>
      </c>
      <c r="CQ43" s="178">
        <v>1137</v>
      </c>
      <c r="CR43" s="178" t="s">
        <v>29</v>
      </c>
      <c r="CS43" s="186" t="s">
        <v>29</v>
      </c>
      <c r="CT43" s="182" t="s">
        <v>29</v>
      </c>
      <c r="CU43" s="178">
        <v>1187</v>
      </c>
      <c r="CV43" s="178" t="s">
        <v>29</v>
      </c>
      <c r="CW43" s="186" t="s">
        <v>29</v>
      </c>
      <c r="CX43" s="182" t="s">
        <v>29</v>
      </c>
      <c r="CY43" s="178">
        <v>1237</v>
      </c>
      <c r="CZ43" s="178" t="s">
        <v>29</v>
      </c>
      <c r="DA43" s="187" t="s">
        <v>29</v>
      </c>
      <c r="DB43" s="185"/>
      <c r="DC43" s="180"/>
      <c r="DD43" s="178"/>
      <c r="DE43" s="178"/>
      <c r="DF43" s="186"/>
      <c r="DG43" s="182"/>
      <c r="DH43" s="178"/>
      <c r="DI43" s="178"/>
      <c r="DJ43" s="186"/>
      <c r="DK43" s="182"/>
      <c r="DL43" s="178"/>
      <c r="DM43" s="178"/>
      <c r="DN43" s="186"/>
      <c r="DO43" s="182"/>
      <c r="DP43" s="178"/>
      <c r="DQ43" s="178"/>
      <c r="DR43" s="186"/>
      <c r="DS43" s="182"/>
      <c r="DT43" s="178"/>
      <c r="DU43" s="178"/>
      <c r="DV43" s="187"/>
      <c r="DW43" s="185"/>
      <c r="DX43" s="180"/>
      <c r="DY43" s="178"/>
      <c r="DZ43" s="178"/>
      <c r="EA43" s="186"/>
      <c r="EB43" s="182"/>
      <c r="EC43" s="178"/>
      <c r="ED43" s="178"/>
      <c r="EE43" s="186"/>
      <c r="EF43" s="182"/>
      <c r="EG43" s="178"/>
      <c r="EH43" s="178"/>
      <c r="EI43" s="186"/>
      <c r="EJ43" s="182"/>
      <c r="EK43" s="178"/>
      <c r="EL43" s="178"/>
      <c r="EM43" s="186"/>
      <c r="EN43" s="182"/>
      <c r="EO43" s="178"/>
      <c r="EP43" s="178"/>
      <c r="EQ43" s="187"/>
      <c r="ER43" s="185"/>
      <c r="ES43" s="180"/>
      <c r="ET43" s="178"/>
      <c r="EU43" s="178"/>
      <c r="EV43" s="186"/>
      <c r="EW43" s="182"/>
      <c r="EX43" s="178"/>
      <c r="EY43" s="178"/>
      <c r="EZ43" s="186"/>
      <c r="FA43" s="182"/>
      <c r="FB43" s="178"/>
      <c r="FC43" s="178"/>
      <c r="FD43" s="186"/>
      <c r="FE43" s="182"/>
      <c r="FF43" s="178"/>
      <c r="FG43" s="178"/>
      <c r="FH43" s="186"/>
      <c r="FI43" s="182"/>
      <c r="FJ43" s="178"/>
      <c r="FK43" s="178"/>
      <c r="FL43" s="187"/>
      <c r="FM43" s="31"/>
      <c r="FN43" s="19"/>
      <c r="FO43" s="7"/>
      <c r="FP43" s="7"/>
      <c r="FQ43" s="21"/>
      <c r="FR43" s="22"/>
      <c r="FS43" s="7"/>
      <c r="FT43" s="7"/>
      <c r="FU43" s="21"/>
      <c r="FV43" s="22"/>
      <c r="FW43" s="7"/>
      <c r="FX43" s="7"/>
      <c r="FY43" s="21"/>
      <c r="FZ43" s="22"/>
      <c r="GA43" s="7"/>
      <c r="GB43" s="7"/>
      <c r="GC43" s="21"/>
      <c r="GD43" s="22" t="s">
        <v>29</v>
      </c>
      <c r="GE43" s="7">
        <v>2238</v>
      </c>
      <c r="GF43" s="7" t="s">
        <v>29</v>
      </c>
      <c r="GG43" s="32" t="s">
        <v>29</v>
      </c>
      <c r="GH43" s="31">
        <v>2150</v>
      </c>
    </row>
    <row r="44" spans="1:190">
      <c r="A44" s="173"/>
      <c r="B44" s="180" t="s">
        <v>29</v>
      </c>
      <c r="C44" s="178">
        <v>38</v>
      </c>
      <c r="D44" s="178" t="s">
        <v>29</v>
      </c>
      <c r="E44" s="186" t="s">
        <v>29</v>
      </c>
      <c r="F44" s="182">
        <v>0</v>
      </c>
      <c r="G44" s="178">
        <v>88</v>
      </c>
      <c r="H44" s="178">
        <v>88</v>
      </c>
      <c r="I44" s="186">
        <v>915230</v>
      </c>
      <c r="J44" s="182">
        <v>1</v>
      </c>
      <c r="K44" s="178">
        <v>138</v>
      </c>
      <c r="L44" s="178">
        <v>38</v>
      </c>
      <c r="M44" s="186">
        <v>1441024</v>
      </c>
      <c r="N44" s="182">
        <v>1</v>
      </c>
      <c r="O44" s="178">
        <v>188</v>
      </c>
      <c r="P44" s="178">
        <v>88</v>
      </c>
      <c r="Q44" s="186">
        <v>1966383</v>
      </c>
      <c r="R44" s="182">
        <v>2</v>
      </c>
      <c r="S44" s="178">
        <v>238</v>
      </c>
      <c r="T44" s="178">
        <v>38</v>
      </c>
      <c r="U44" s="187">
        <v>2490504</v>
      </c>
      <c r="V44" s="185">
        <v>1050</v>
      </c>
      <c r="W44" s="180">
        <v>2</v>
      </c>
      <c r="X44" s="178">
        <v>288</v>
      </c>
      <c r="Y44" s="178">
        <v>88</v>
      </c>
      <c r="Z44" s="186">
        <v>3014625</v>
      </c>
      <c r="AA44" s="182">
        <v>3</v>
      </c>
      <c r="AB44" s="178">
        <v>338</v>
      </c>
      <c r="AC44" s="178">
        <v>38</v>
      </c>
      <c r="AD44" s="186">
        <v>3538745</v>
      </c>
      <c r="AE44" s="182">
        <v>3</v>
      </c>
      <c r="AF44" s="178">
        <v>388</v>
      </c>
      <c r="AG44" s="178">
        <v>88</v>
      </c>
      <c r="AH44" s="186">
        <v>4063114</v>
      </c>
      <c r="AI44" s="182">
        <v>4</v>
      </c>
      <c r="AJ44" s="178">
        <v>438</v>
      </c>
      <c r="AK44" s="178">
        <v>38</v>
      </c>
      <c r="AL44" s="186">
        <v>4588120</v>
      </c>
      <c r="AM44" s="182">
        <v>4</v>
      </c>
      <c r="AN44" s="178">
        <v>488</v>
      </c>
      <c r="AO44" s="178">
        <v>88</v>
      </c>
      <c r="AP44" s="187">
        <v>5113127</v>
      </c>
      <c r="AQ44" s="185">
        <v>1050</v>
      </c>
      <c r="AR44" s="180">
        <v>5</v>
      </c>
      <c r="AS44" s="178">
        <v>538</v>
      </c>
      <c r="AT44" s="178">
        <v>38</v>
      </c>
      <c r="AU44" s="186">
        <v>5637990</v>
      </c>
      <c r="AV44" s="182">
        <v>5</v>
      </c>
      <c r="AW44" s="178">
        <v>588</v>
      </c>
      <c r="AX44" s="178">
        <v>88</v>
      </c>
      <c r="AY44" s="186">
        <v>6162618</v>
      </c>
      <c r="AZ44" s="182">
        <v>6</v>
      </c>
      <c r="BA44" s="178">
        <v>638</v>
      </c>
      <c r="BB44" s="178">
        <v>38</v>
      </c>
      <c r="BC44" s="186">
        <v>6687247</v>
      </c>
      <c r="BD44" s="182">
        <v>6</v>
      </c>
      <c r="BE44" s="178">
        <v>688</v>
      </c>
      <c r="BF44" s="178">
        <v>88</v>
      </c>
      <c r="BG44" s="186">
        <v>7211875</v>
      </c>
      <c r="BH44" s="182">
        <v>7</v>
      </c>
      <c r="BI44" s="178">
        <v>738</v>
      </c>
      <c r="BJ44" s="178">
        <v>38</v>
      </c>
      <c r="BK44" s="187">
        <v>7736842</v>
      </c>
      <c r="BL44" s="185">
        <v>1050</v>
      </c>
      <c r="BM44" s="180">
        <v>7</v>
      </c>
      <c r="BN44" s="178">
        <v>788</v>
      </c>
      <c r="BO44" s="178">
        <v>88</v>
      </c>
      <c r="BP44" s="186">
        <v>8261955</v>
      </c>
      <c r="BQ44" s="182">
        <v>8</v>
      </c>
      <c r="BR44" s="178">
        <v>838</v>
      </c>
      <c r="BS44" s="178">
        <v>38</v>
      </c>
      <c r="BT44" s="186">
        <v>8787067</v>
      </c>
      <c r="BU44" s="182">
        <v>8</v>
      </c>
      <c r="BV44" s="178">
        <v>888</v>
      </c>
      <c r="BW44" s="178">
        <v>88</v>
      </c>
      <c r="BX44" s="186">
        <v>9312179</v>
      </c>
      <c r="BY44" s="182">
        <v>9</v>
      </c>
      <c r="BZ44" s="178">
        <v>938</v>
      </c>
      <c r="CA44" s="178">
        <v>38</v>
      </c>
      <c r="CB44" s="186">
        <v>9836940</v>
      </c>
      <c r="CC44" s="182">
        <v>9</v>
      </c>
      <c r="CD44" s="178">
        <v>988</v>
      </c>
      <c r="CE44" s="178">
        <v>88</v>
      </c>
      <c r="CF44" s="187">
        <v>10361694</v>
      </c>
      <c r="CG44" s="185">
        <v>1050</v>
      </c>
      <c r="CH44" s="180">
        <v>10</v>
      </c>
      <c r="CI44" s="178">
        <v>1038</v>
      </c>
      <c r="CJ44" s="178">
        <v>38</v>
      </c>
      <c r="CK44" s="186">
        <v>10886448</v>
      </c>
      <c r="CL44" s="182" t="s">
        <v>29</v>
      </c>
      <c r="CM44" s="178">
        <v>1088</v>
      </c>
      <c r="CN44" s="178" t="s">
        <v>29</v>
      </c>
      <c r="CO44" s="186" t="s">
        <v>29</v>
      </c>
      <c r="CP44" s="182" t="s">
        <v>29</v>
      </c>
      <c r="CQ44" s="178">
        <v>1138</v>
      </c>
      <c r="CR44" s="178" t="s">
        <v>29</v>
      </c>
      <c r="CS44" s="186" t="s">
        <v>29</v>
      </c>
      <c r="CT44" s="182" t="s">
        <v>29</v>
      </c>
      <c r="CU44" s="178">
        <v>1188</v>
      </c>
      <c r="CV44" s="178" t="s">
        <v>29</v>
      </c>
      <c r="CW44" s="186" t="s">
        <v>29</v>
      </c>
      <c r="CX44" s="182" t="s">
        <v>29</v>
      </c>
      <c r="CY44" s="178">
        <v>1238</v>
      </c>
      <c r="CZ44" s="178" t="s">
        <v>29</v>
      </c>
      <c r="DA44" s="187" t="s">
        <v>29</v>
      </c>
      <c r="DB44" s="185"/>
      <c r="DC44" s="180"/>
      <c r="DD44" s="178"/>
      <c r="DE44" s="178"/>
      <c r="DF44" s="186"/>
      <c r="DG44" s="182"/>
      <c r="DH44" s="178"/>
      <c r="DI44" s="178"/>
      <c r="DJ44" s="186"/>
      <c r="DK44" s="182"/>
      <c r="DL44" s="178"/>
      <c r="DM44" s="178"/>
      <c r="DN44" s="186"/>
      <c r="DO44" s="182"/>
      <c r="DP44" s="178"/>
      <c r="DQ44" s="178"/>
      <c r="DR44" s="186"/>
      <c r="DS44" s="182"/>
      <c r="DT44" s="178"/>
      <c r="DU44" s="178"/>
      <c r="DV44" s="187"/>
      <c r="DW44" s="185"/>
      <c r="DX44" s="180"/>
      <c r="DY44" s="178"/>
      <c r="DZ44" s="178"/>
      <c r="EA44" s="186"/>
      <c r="EB44" s="182"/>
      <c r="EC44" s="178"/>
      <c r="ED44" s="178"/>
      <c r="EE44" s="186"/>
      <c r="EF44" s="182"/>
      <c r="EG44" s="178"/>
      <c r="EH44" s="178"/>
      <c r="EI44" s="186"/>
      <c r="EJ44" s="182"/>
      <c r="EK44" s="178"/>
      <c r="EL44" s="178"/>
      <c r="EM44" s="186"/>
      <c r="EN44" s="182"/>
      <c r="EO44" s="178"/>
      <c r="EP44" s="178"/>
      <c r="EQ44" s="187"/>
      <c r="ER44" s="185"/>
      <c r="ES44" s="180"/>
      <c r="ET44" s="178"/>
      <c r="EU44" s="178"/>
      <c r="EV44" s="186"/>
      <c r="EW44" s="182"/>
      <c r="EX44" s="178"/>
      <c r="EY44" s="178"/>
      <c r="EZ44" s="186"/>
      <c r="FA44" s="182"/>
      <c r="FB44" s="178"/>
      <c r="FC44" s="178"/>
      <c r="FD44" s="186"/>
      <c r="FE44" s="182"/>
      <c r="FF44" s="178"/>
      <c r="FG44" s="178"/>
      <c r="FH44" s="186"/>
      <c r="FI44" s="182"/>
      <c r="FJ44" s="178"/>
      <c r="FK44" s="178"/>
      <c r="FL44" s="187"/>
      <c r="FM44" s="31"/>
      <c r="FN44" s="19"/>
      <c r="FO44" s="7"/>
      <c r="FP44" s="7"/>
      <c r="FQ44" s="21"/>
      <c r="FR44" s="22"/>
      <c r="FS44" s="7"/>
      <c r="FT44" s="7"/>
      <c r="FU44" s="21"/>
      <c r="FV44" s="22"/>
      <c r="FW44" s="7"/>
      <c r="FX44" s="7"/>
      <c r="FY44" s="21"/>
      <c r="FZ44" s="22"/>
      <c r="GA44" s="7"/>
      <c r="GB44" s="7"/>
      <c r="GC44" s="21"/>
      <c r="GD44" s="22" t="s">
        <v>29</v>
      </c>
      <c r="GE44" s="7">
        <v>2239</v>
      </c>
      <c r="GF44" s="7" t="s">
        <v>29</v>
      </c>
      <c r="GG44" s="32" t="s">
        <v>29</v>
      </c>
      <c r="GH44" s="31">
        <v>2150</v>
      </c>
    </row>
    <row r="45" spans="1:190">
      <c r="A45" s="173"/>
      <c r="B45" s="180" t="s">
        <v>29</v>
      </c>
      <c r="C45" s="178">
        <v>39</v>
      </c>
      <c r="D45" s="178" t="s">
        <v>29</v>
      </c>
      <c r="E45" s="186" t="s">
        <v>29</v>
      </c>
      <c r="F45" s="182">
        <v>0</v>
      </c>
      <c r="G45" s="178">
        <v>89</v>
      </c>
      <c r="H45" s="178">
        <v>89</v>
      </c>
      <c r="I45" s="186">
        <v>925746</v>
      </c>
      <c r="J45" s="182">
        <v>1</v>
      </c>
      <c r="K45" s="178">
        <v>139</v>
      </c>
      <c r="L45" s="178">
        <v>39</v>
      </c>
      <c r="M45" s="186">
        <v>1451540</v>
      </c>
      <c r="N45" s="182">
        <v>1</v>
      </c>
      <c r="O45" s="178">
        <v>189</v>
      </c>
      <c r="P45" s="178">
        <v>89</v>
      </c>
      <c r="Q45" s="186">
        <v>1976866</v>
      </c>
      <c r="R45" s="182">
        <v>2</v>
      </c>
      <c r="S45" s="178">
        <v>239</v>
      </c>
      <c r="T45" s="178">
        <v>39</v>
      </c>
      <c r="U45" s="187">
        <v>2500986</v>
      </c>
      <c r="V45" s="185">
        <v>1050</v>
      </c>
      <c r="W45" s="180">
        <v>2</v>
      </c>
      <c r="X45" s="178">
        <v>289</v>
      </c>
      <c r="Y45" s="178">
        <v>89</v>
      </c>
      <c r="Z45" s="186">
        <v>3025107</v>
      </c>
      <c r="AA45" s="182">
        <v>3</v>
      </c>
      <c r="AB45" s="178">
        <v>339</v>
      </c>
      <c r="AC45" s="178">
        <v>39</v>
      </c>
      <c r="AD45" s="186">
        <v>3549228</v>
      </c>
      <c r="AE45" s="182">
        <v>3</v>
      </c>
      <c r="AF45" s="178">
        <v>389</v>
      </c>
      <c r="AG45" s="178">
        <v>89</v>
      </c>
      <c r="AH45" s="186">
        <v>4073614</v>
      </c>
      <c r="AI45" s="182">
        <v>4</v>
      </c>
      <c r="AJ45" s="178">
        <v>439</v>
      </c>
      <c r="AK45" s="178">
        <v>39</v>
      </c>
      <c r="AL45" s="186">
        <v>4598621</v>
      </c>
      <c r="AM45" s="182">
        <v>4</v>
      </c>
      <c r="AN45" s="178">
        <v>489</v>
      </c>
      <c r="AO45" s="178">
        <v>89</v>
      </c>
      <c r="AP45" s="187">
        <v>5123627</v>
      </c>
      <c r="AQ45" s="185">
        <v>1050</v>
      </c>
      <c r="AR45" s="180">
        <v>5</v>
      </c>
      <c r="AS45" s="178">
        <v>539</v>
      </c>
      <c r="AT45" s="178">
        <v>39</v>
      </c>
      <c r="AU45" s="186">
        <v>5648482</v>
      </c>
      <c r="AV45" s="182">
        <v>5</v>
      </c>
      <c r="AW45" s="178">
        <v>589</v>
      </c>
      <c r="AX45" s="178">
        <v>89</v>
      </c>
      <c r="AY45" s="186">
        <v>6173111</v>
      </c>
      <c r="AZ45" s="182">
        <v>6</v>
      </c>
      <c r="BA45" s="178">
        <v>639</v>
      </c>
      <c r="BB45" s="178">
        <v>39</v>
      </c>
      <c r="BC45" s="186">
        <v>6697739</v>
      </c>
      <c r="BD45" s="182">
        <v>6</v>
      </c>
      <c r="BE45" s="178">
        <v>689</v>
      </c>
      <c r="BF45" s="178">
        <v>89</v>
      </c>
      <c r="BG45" s="186">
        <v>7222368</v>
      </c>
      <c r="BH45" s="182">
        <v>7</v>
      </c>
      <c r="BI45" s="178">
        <v>739</v>
      </c>
      <c r="BJ45" s="178">
        <v>39</v>
      </c>
      <c r="BK45" s="187">
        <v>7747345</v>
      </c>
      <c r="BL45" s="185">
        <v>1050</v>
      </c>
      <c r="BM45" s="180">
        <v>7</v>
      </c>
      <c r="BN45" s="178">
        <v>789</v>
      </c>
      <c r="BO45" s="178">
        <v>89</v>
      </c>
      <c r="BP45" s="186">
        <v>8272457</v>
      </c>
      <c r="BQ45" s="182">
        <v>8</v>
      </c>
      <c r="BR45" s="178">
        <v>839</v>
      </c>
      <c r="BS45" s="178">
        <v>39</v>
      </c>
      <c r="BT45" s="186">
        <v>8797569</v>
      </c>
      <c r="BU45" s="182">
        <v>8</v>
      </c>
      <c r="BV45" s="178">
        <v>889</v>
      </c>
      <c r="BW45" s="178">
        <v>89</v>
      </c>
      <c r="BX45" s="186">
        <v>9322681</v>
      </c>
      <c r="BY45" s="182">
        <v>9</v>
      </c>
      <c r="BZ45" s="178">
        <v>939</v>
      </c>
      <c r="CA45" s="178">
        <v>39</v>
      </c>
      <c r="CB45" s="186">
        <v>9847435</v>
      </c>
      <c r="CC45" s="182">
        <v>9</v>
      </c>
      <c r="CD45" s="178">
        <v>989</v>
      </c>
      <c r="CE45" s="178">
        <v>89</v>
      </c>
      <c r="CF45" s="187">
        <v>10372189</v>
      </c>
      <c r="CG45" s="185">
        <v>1050</v>
      </c>
      <c r="CH45" s="180">
        <v>10</v>
      </c>
      <c r="CI45" s="178">
        <v>1039</v>
      </c>
      <c r="CJ45" s="178">
        <v>39</v>
      </c>
      <c r="CK45" s="186">
        <v>10896943</v>
      </c>
      <c r="CL45" s="182" t="s">
        <v>29</v>
      </c>
      <c r="CM45" s="178">
        <v>1089</v>
      </c>
      <c r="CN45" s="178" t="s">
        <v>29</v>
      </c>
      <c r="CO45" s="186" t="s">
        <v>29</v>
      </c>
      <c r="CP45" s="182" t="s">
        <v>29</v>
      </c>
      <c r="CQ45" s="178">
        <v>1139</v>
      </c>
      <c r="CR45" s="178" t="s">
        <v>29</v>
      </c>
      <c r="CS45" s="186" t="s">
        <v>29</v>
      </c>
      <c r="CT45" s="182" t="s">
        <v>29</v>
      </c>
      <c r="CU45" s="178">
        <v>1189</v>
      </c>
      <c r="CV45" s="178" t="s">
        <v>29</v>
      </c>
      <c r="CW45" s="186" t="s">
        <v>29</v>
      </c>
      <c r="CX45" s="182" t="s">
        <v>29</v>
      </c>
      <c r="CY45" s="178">
        <v>1239</v>
      </c>
      <c r="CZ45" s="178" t="s">
        <v>29</v>
      </c>
      <c r="DA45" s="187" t="s">
        <v>29</v>
      </c>
      <c r="DB45" s="185"/>
      <c r="DC45" s="180"/>
      <c r="DD45" s="178"/>
      <c r="DE45" s="178"/>
      <c r="DF45" s="186"/>
      <c r="DG45" s="182"/>
      <c r="DH45" s="178"/>
      <c r="DI45" s="178"/>
      <c r="DJ45" s="186"/>
      <c r="DK45" s="182"/>
      <c r="DL45" s="178"/>
      <c r="DM45" s="178"/>
      <c r="DN45" s="186"/>
      <c r="DO45" s="182"/>
      <c r="DP45" s="178"/>
      <c r="DQ45" s="178"/>
      <c r="DR45" s="186"/>
      <c r="DS45" s="182"/>
      <c r="DT45" s="178"/>
      <c r="DU45" s="178"/>
      <c r="DV45" s="187"/>
      <c r="DW45" s="185"/>
      <c r="DX45" s="180"/>
      <c r="DY45" s="178"/>
      <c r="DZ45" s="178"/>
      <c r="EA45" s="186"/>
      <c r="EB45" s="182"/>
      <c r="EC45" s="178"/>
      <c r="ED45" s="178"/>
      <c r="EE45" s="186"/>
      <c r="EF45" s="182"/>
      <c r="EG45" s="178"/>
      <c r="EH45" s="178"/>
      <c r="EI45" s="186"/>
      <c r="EJ45" s="182"/>
      <c r="EK45" s="178"/>
      <c r="EL45" s="178"/>
      <c r="EM45" s="186"/>
      <c r="EN45" s="182"/>
      <c r="EO45" s="178"/>
      <c r="EP45" s="178"/>
      <c r="EQ45" s="187"/>
      <c r="ER45" s="185"/>
      <c r="ES45" s="180"/>
      <c r="ET45" s="178"/>
      <c r="EU45" s="178"/>
      <c r="EV45" s="186"/>
      <c r="EW45" s="182"/>
      <c r="EX45" s="178"/>
      <c r="EY45" s="178"/>
      <c r="EZ45" s="186"/>
      <c r="FA45" s="182"/>
      <c r="FB45" s="178"/>
      <c r="FC45" s="178"/>
      <c r="FD45" s="186"/>
      <c r="FE45" s="182"/>
      <c r="FF45" s="178"/>
      <c r="FG45" s="178"/>
      <c r="FH45" s="186"/>
      <c r="FI45" s="182"/>
      <c r="FJ45" s="178"/>
      <c r="FK45" s="178"/>
      <c r="FL45" s="187"/>
      <c r="FM45" s="31"/>
      <c r="FN45" s="19"/>
      <c r="FO45" s="7"/>
      <c r="FP45" s="7"/>
      <c r="FQ45" s="21"/>
      <c r="FR45" s="22"/>
      <c r="FS45" s="7"/>
      <c r="FT45" s="7"/>
      <c r="FU45" s="21"/>
      <c r="FV45" s="22"/>
      <c r="FW45" s="7"/>
      <c r="FX45" s="7"/>
      <c r="FY45" s="21"/>
      <c r="FZ45" s="22"/>
      <c r="GA45" s="7"/>
      <c r="GB45" s="7"/>
      <c r="GC45" s="21"/>
      <c r="GD45" s="22" t="s">
        <v>29</v>
      </c>
      <c r="GE45" s="7">
        <v>2240</v>
      </c>
      <c r="GF45" s="7" t="s">
        <v>29</v>
      </c>
      <c r="GG45" s="32" t="s">
        <v>29</v>
      </c>
      <c r="GH45" s="31">
        <v>2150</v>
      </c>
    </row>
    <row r="46" spans="1:190">
      <c r="A46" s="173"/>
      <c r="B46" s="180" t="s">
        <v>29</v>
      </c>
      <c r="C46" s="178">
        <v>40</v>
      </c>
      <c r="D46" s="178" t="s">
        <v>29</v>
      </c>
      <c r="E46" s="186" t="s">
        <v>29</v>
      </c>
      <c r="F46" s="182">
        <v>0</v>
      </c>
      <c r="G46" s="178">
        <v>90</v>
      </c>
      <c r="H46" s="178">
        <v>90</v>
      </c>
      <c r="I46" s="186">
        <v>936262</v>
      </c>
      <c r="J46" s="182">
        <v>1</v>
      </c>
      <c r="K46" s="178">
        <v>140</v>
      </c>
      <c r="L46" s="178">
        <v>40</v>
      </c>
      <c r="M46" s="186">
        <v>1462056</v>
      </c>
      <c r="N46" s="182">
        <v>1</v>
      </c>
      <c r="O46" s="178">
        <v>190</v>
      </c>
      <c r="P46" s="178">
        <v>90</v>
      </c>
      <c r="Q46" s="186">
        <v>1987348</v>
      </c>
      <c r="R46" s="182">
        <v>2</v>
      </c>
      <c r="S46" s="178">
        <v>240</v>
      </c>
      <c r="T46" s="178">
        <v>40</v>
      </c>
      <c r="U46" s="187">
        <v>2511469</v>
      </c>
      <c r="V46" s="185">
        <v>1050</v>
      </c>
      <c r="W46" s="180">
        <v>2</v>
      </c>
      <c r="X46" s="178">
        <v>290</v>
      </c>
      <c r="Y46" s="178">
        <v>90</v>
      </c>
      <c r="Z46" s="186">
        <v>3035589</v>
      </c>
      <c r="AA46" s="182">
        <v>3</v>
      </c>
      <c r="AB46" s="178">
        <v>340</v>
      </c>
      <c r="AC46" s="178">
        <v>40</v>
      </c>
      <c r="AD46" s="186">
        <v>3559710</v>
      </c>
      <c r="AE46" s="182">
        <v>3</v>
      </c>
      <c r="AF46" s="178">
        <v>390</v>
      </c>
      <c r="AG46" s="178">
        <v>90</v>
      </c>
      <c r="AH46" s="186">
        <v>4084114</v>
      </c>
      <c r="AI46" s="182">
        <v>4</v>
      </c>
      <c r="AJ46" s="178">
        <v>440</v>
      </c>
      <c r="AK46" s="178">
        <v>40</v>
      </c>
      <c r="AL46" s="186">
        <v>4609121</v>
      </c>
      <c r="AM46" s="182">
        <v>4</v>
      </c>
      <c r="AN46" s="178">
        <v>490</v>
      </c>
      <c r="AO46" s="178">
        <v>90</v>
      </c>
      <c r="AP46" s="187">
        <v>5134127</v>
      </c>
      <c r="AQ46" s="185">
        <v>1050</v>
      </c>
      <c r="AR46" s="180">
        <v>5</v>
      </c>
      <c r="AS46" s="178">
        <v>540</v>
      </c>
      <c r="AT46" s="178">
        <v>40</v>
      </c>
      <c r="AU46" s="186">
        <v>5658975</v>
      </c>
      <c r="AV46" s="182">
        <v>5</v>
      </c>
      <c r="AW46" s="178">
        <v>590</v>
      </c>
      <c r="AX46" s="178">
        <v>90</v>
      </c>
      <c r="AY46" s="186">
        <v>6183604</v>
      </c>
      <c r="AZ46" s="182">
        <v>6</v>
      </c>
      <c r="BA46" s="178">
        <v>640</v>
      </c>
      <c r="BB46" s="178">
        <v>40</v>
      </c>
      <c r="BC46" s="186">
        <v>6708232</v>
      </c>
      <c r="BD46" s="182">
        <v>6</v>
      </c>
      <c r="BE46" s="178">
        <v>690</v>
      </c>
      <c r="BF46" s="178">
        <v>90</v>
      </c>
      <c r="BG46" s="186">
        <v>7232861</v>
      </c>
      <c r="BH46" s="182">
        <v>7</v>
      </c>
      <c r="BI46" s="178">
        <v>740</v>
      </c>
      <c r="BJ46" s="178">
        <v>40</v>
      </c>
      <c r="BK46" s="187">
        <v>7757847</v>
      </c>
      <c r="BL46" s="185">
        <v>1050</v>
      </c>
      <c r="BM46" s="180">
        <v>7</v>
      </c>
      <c r="BN46" s="178">
        <v>790</v>
      </c>
      <c r="BO46" s="178">
        <v>90</v>
      </c>
      <c r="BP46" s="186">
        <v>8282959</v>
      </c>
      <c r="BQ46" s="182">
        <v>8</v>
      </c>
      <c r="BR46" s="178">
        <v>840</v>
      </c>
      <c r="BS46" s="178">
        <v>40</v>
      </c>
      <c r="BT46" s="186">
        <v>8808071</v>
      </c>
      <c r="BU46" s="182">
        <v>8</v>
      </c>
      <c r="BV46" s="178">
        <v>890</v>
      </c>
      <c r="BW46" s="178">
        <v>90</v>
      </c>
      <c r="BX46" s="186">
        <v>9333176</v>
      </c>
      <c r="BY46" s="182">
        <v>9</v>
      </c>
      <c r="BZ46" s="178">
        <v>940</v>
      </c>
      <c r="CA46" s="178">
        <v>40</v>
      </c>
      <c r="CB46" s="186">
        <v>9857930</v>
      </c>
      <c r="CC46" s="182">
        <v>9</v>
      </c>
      <c r="CD46" s="178">
        <v>990</v>
      </c>
      <c r="CE46" s="178">
        <v>90</v>
      </c>
      <c r="CF46" s="187">
        <v>10382684</v>
      </c>
      <c r="CG46" s="185">
        <v>1050</v>
      </c>
      <c r="CH46" s="180">
        <v>10</v>
      </c>
      <c r="CI46" s="178">
        <v>1040</v>
      </c>
      <c r="CJ46" s="178">
        <v>40</v>
      </c>
      <c r="CK46" s="186">
        <v>10907438</v>
      </c>
      <c r="CL46" s="182" t="s">
        <v>29</v>
      </c>
      <c r="CM46" s="178">
        <v>1090</v>
      </c>
      <c r="CN46" s="178" t="s">
        <v>29</v>
      </c>
      <c r="CO46" s="186" t="s">
        <v>29</v>
      </c>
      <c r="CP46" s="182" t="s">
        <v>29</v>
      </c>
      <c r="CQ46" s="178">
        <v>1140</v>
      </c>
      <c r="CR46" s="178" t="s">
        <v>29</v>
      </c>
      <c r="CS46" s="186" t="s">
        <v>29</v>
      </c>
      <c r="CT46" s="182" t="s">
        <v>29</v>
      </c>
      <c r="CU46" s="178">
        <v>1190</v>
      </c>
      <c r="CV46" s="178" t="s">
        <v>29</v>
      </c>
      <c r="CW46" s="186" t="s">
        <v>29</v>
      </c>
      <c r="CX46" s="182" t="s">
        <v>29</v>
      </c>
      <c r="CY46" s="178">
        <v>1240</v>
      </c>
      <c r="CZ46" s="178" t="s">
        <v>29</v>
      </c>
      <c r="DA46" s="187" t="s">
        <v>29</v>
      </c>
      <c r="DB46" s="185"/>
      <c r="DC46" s="180"/>
      <c r="DD46" s="178"/>
      <c r="DE46" s="178"/>
      <c r="DF46" s="186"/>
      <c r="DG46" s="182"/>
      <c r="DH46" s="178"/>
      <c r="DI46" s="178"/>
      <c r="DJ46" s="186"/>
      <c r="DK46" s="182"/>
      <c r="DL46" s="178"/>
      <c r="DM46" s="178"/>
      <c r="DN46" s="186"/>
      <c r="DO46" s="182"/>
      <c r="DP46" s="178"/>
      <c r="DQ46" s="178"/>
      <c r="DR46" s="186"/>
      <c r="DS46" s="182"/>
      <c r="DT46" s="178"/>
      <c r="DU46" s="178"/>
      <c r="DV46" s="187"/>
      <c r="DW46" s="185"/>
      <c r="DX46" s="180"/>
      <c r="DY46" s="178"/>
      <c r="DZ46" s="178"/>
      <c r="EA46" s="186"/>
      <c r="EB46" s="182"/>
      <c r="EC46" s="178"/>
      <c r="ED46" s="178"/>
      <c r="EE46" s="186"/>
      <c r="EF46" s="182"/>
      <c r="EG46" s="178"/>
      <c r="EH46" s="178"/>
      <c r="EI46" s="186"/>
      <c r="EJ46" s="182"/>
      <c r="EK46" s="178"/>
      <c r="EL46" s="178"/>
      <c r="EM46" s="186"/>
      <c r="EN46" s="182"/>
      <c r="EO46" s="178"/>
      <c r="EP46" s="178"/>
      <c r="EQ46" s="187"/>
      <c r="ER46" s="185"/>
      <c r="ES46" s="180"/>
      <c r="ET46" s="178"/>
      <c r="EU46" s="178"/>
      <c r="EV46" s="186"/>
      <c r="EW46" s="182"/>
      <c r="EX46" s="178"/>
      <c r="EY46" s="178"/>
      <c r="EZ46" s="186"/>
      <c r="FA46" s="182"/>
      <c r="FB46" s="178"/>
      <c r="FC46" s="178"/>
      <c r="FD46" s="186"/>
      <c r="FE46" s="182"/>
      <c r="FF46" s="178"/>
      <c r="FG46" s="178"/>
      <c r="FH46" s="186"/>
      <c r="FI46" s="182"/>
      <c r="FJ46" s="178"/>
      <c r="FK46" s="178"/>
      <c r="FL46" s="187"/>
      <c r="FM46" s="31"/>
      <c r="FN46" s="19"/>
      <c r="FO46" s="7"/>
      <c r="FP46" s="7"/>
      <c r="FQ46" s="21"/>
      <c r="FR46" s="22"/>
      <c r="FS46" s="7"/>
      <c r="FT46" s="7"/>
      <c r="FU46" s="21"/>
      <c r="FV46" s="22"/>
      <c r="FW46" s="7"/>
      <c r="FX46" s="7"/>
      <c r="FY46" s="21"/>
      <c r="FZ46" s="22"/>
      <c r="GA46" s="7"/>
      <c r="GB46" s="7"/>
      <c r="GC46" s="21"/>
      <c r="GD46" s="22" t="s">
        <v>29</v>
      </c>
      <c r="GE46" s="7">
        <v>2241</v>
      </c>
      <c r="GF46" s="7" t="s">
        <v>29</v>
      </c>
      <c r="GG46" s="32" t="s">
        <v>29</v>
      </c>
      <c r="GH46" s="31">
        <v>2150</v>
      </c>
    </row>
    <row r="47" spans="1:190">
      <c r="A47" s="173"/>
      <c r="B47" s="180">
        <v>0</v>
      </c>
      <c r="C47" s="178">
        <v>41</v>
      </c>
      <c r="D47" s="178">
        <v>41</v>
      </c>
      <c r="E47" s="186">
        <v>424072</v>
      </c>
      <c r="F47" s="182">
        <v>0</v>
      </c>
      <c r="G47" s="178">
        <v>91</v>
      </c>
      <c r="H47" s="178">
        <v>91</v>
      </c>
      <c r="I47" s="186">
        <v>946778</v>
      </c>
      <c r="J47" s="182">
        <v>1</v>
      </c>
      <c r="K47" s="178">
        <v>141</v>
      </c>
      <c r="L47" s="178">
        <v>41</v>
      </c>
      <c r="M47" s="186">
        <v>1472572</v>
      </c>
      <c r="N47" s="182">
        <v>1</v>
      </c>
      <c r="O47" s="178">
        <v>191</v>
      </c>
      <c r="P47" s="178">
        <v>91</v>
      </c>
      <c r="Q47" s="186">
        <v>1997831</v>
      </c>
      <c r="R47" s="182">
        <v>2</v>
      </c>
      <c r="S47" s="178">
        <v>241</v>
      </c>
      <c r="T47" s="178">
        <v>41</v>
      </c>
      <c r="U47" s="187">
        <v>2521951</v>
      </c>
      <c r="V47" s="185">
        <v>1050</v>
      </c>
      <c r="W47" s="180">
        <v>2</v>
      </c>
      <c r="X47" s="178">
        <v>291</v>
      </c>
      <c r="Y47" s="178">
        <v>91</v>
      </c>
      <c r="Z47" s="186">
        <v>3046072</v>
      </c>
      <c r="AA47" s="182">
        <v>3</v>
      </c>
      <c r="AB47" s="178">
        <v>341</v>
      </c>
      <c r="AC47" s="178">
        <v>41</v>
      </c>
      <c r="AD47" s="186">
        <v>3570192</v>
      </c>
      <c r="AE47" s="182">
        <v>3</v>
      </c>
      <c r="AF47" s="178">
        <v>391</v>
      </c>
      <c r="AG47" s="178">
        <v>91</v>
      </c>
      <c r="AH47" s="186">
        <v>4094614</v>
      </c>
      <c r="AI47" s="182">
        <v>4</v>
      </c>
      <c r="AJ47" s="178">
        <v>441</v>
      </c>
      <c r="AK47" s="178">
        <v>41</v>
      </c>
      <c r="AL47" s="186">
        <v>4619621</v>
      </c>
      <c r="AM47" s="182">
        <v>4</v>
      </c>
      <c r="AN47" s="178">
        <v>491</v>
      </c>
      <c r="AO47" s="178">
        <v>91</v>
      </c>
      <c r="AP47" s="187">
        <v>5144627</v>
      </c>
      <c r="AQ47" s="185">
        <v>1050</v>
      </c>
      <c r="AR47" s="180">
        <v>5</v>
      </c>
      <c r="AS47" s="178">
        <v>541</v>
      </c>
      <c r="AT47" s="178">
        <v>41</v>
      </c>
      <c r="AU47" s="186">
        <v>5669468</v>
      </c>
      <c r="AV47" s="182">
        <v>5</v>
      </c>
      <c r="AW47" s="178">
        <v>591</v>
      </c>
      <c r="AX47" s="178">
        <v>91</v>
      </c>
      <c r="AY47" s="186">
        <v>6194096</v>
      </c>
      <c r="AZ47" s="182">
        <v>6</v>
      </c>
      <c r="BA47" s="178">
        <v>641</v>
      </c>
      <c r="BB47" s="178">
        <v>41</v>
      </c>
      <c r="BC47" s="186">
        <v>6718725</v>
      </c>
      <c r="BD47" s="182">
        <v>6</v>
      </c>
      <c r="BE47" s="178">
        <v>691</v>
      </c>
      <c r="BF47" s="178">
        <v>91</v>
      </c>
      <c r="BG47" s="186">
        <v>7243353</v>
      </c>
      <c r="BH47" s="182">
        <v>7</v>
      </c>
      <c r="BI47" s="178">
        <v>741</v>
      </c>
      <c r="BJ47" s="178">
        <v>41</v>
      </c>
      <c r="BK47" s="187">
        <v>7768349</v>
      </c>
      <c r="BL47" s="185">
        <v>1050</v>
      </c>
      <c r="BM47" s="180">
        <v>7</v>
      </c>
      <c r="BN47" s="178">
        <v>791</v>
      </c>
      <c r="BO47" s="178">
        <v>91</v>
      </c>
      <c r="BP47" s="186">
        <v>8293461</v>
      </c>
      <c r="BQ47" s="182">
        <v>8</v>
      </c>
      <c r="BR47" s="178">
        <v>841</v>
      </c>
      <c r="BS47" s="178">
        <v>41</v>
      </c>
      <c r="BT47" s="186">
        <v>8818573</v>
      </c>
      <c r="BU47" s="182">
        <v>8</v>
      </c>
      <c r="BV47" s="178">
        <v>891</v>
      </c>
      <c r="BW47" s="178">
        <v>91</v>
      </c>
      <c r="BX47" s="186">
        <v>9343671</v>
      </c>
      <c r="BY47" s="182">
        <v>9</v>
      </c>
      <c r="BZ47" s="178">
        <v>941</v>
      </c>
      <c r="CA47" s="178">
        <v>41</v>
      </c>
      <c r="CB47" s="186">
        <v>9868425</v>
      </c>
      <c r="CC47" s="182">
        <v>9</v>
      </c>
      <c r="CD47" s="178">
        <v>991</v>
      </c>
      <c r="CE47" s="178">
        <v>91</v>
      </c>
      <c r="CF47" s="187">
        <v>10393179</v>
      </c>
      <c r="CG47" s="185">
        <v>1050</v>
      </c>
      <c r="CH47" s="180">
        <v>10</v>
      </c>
      <c r="CI47" s="178">
        <v>1041</v>
      </c>
      <c r="CJ47" s="178">
        <v>41</v>
      </c>
      <c r="CK47" s="186">
        <v>10917933</v>
      </c>
      <c r="CL47" s="182" t="s">
        <v>29</v>
      </c>
      <c r="CM47" s="178">
        <v>1091</v>
      </c>
      <c r="CN47" s="178" t="s">
        <v>29</v>
      </c>
      <c r="CO47" s="186" t="s">
        <v>29</v>
      </c>
      <c r="CP47" s="182" t="s">
        <v>29</v>
      </c>
      <c r="CQ47" s="178">
        <v>1141</v>
      </c>
      <c r="CR47" s="178" t="s">
        <v>29</v>
      </c>
      <c r="CS47" s="186" t="s">
        <v>29</v>
      </c>
      <c r="CT47" s="182" t="s">
        <v>29</v>
      </c>
      <c r="CU47" s="178">
        <v>1191</v>
      </c>
      <c r="CV47" s="178" t="s">
        <v>29</v>
      </c>
      <c r="CW47" s="186" t="s">
        <v>29</v>
      </c>
      <c r="CX47" s="182" t="s">
        <v>29</v>
      </c>
      <c r="CY47" s="178">
        <v>1241</v>
      </c>
      <c r="CZ47" s="178" t="s">
        <v>29</v>
      </c>
      <c r="DA47" s="187" t="s">
        <v>29</v>
      </c>
      <c r="DB47" s="185"/>
      <c r="DC47" s="180"/>
      <c r="DD47" s="178"/>
      <c r="DE47" s="178"/>
      <c r="DF47" s="186"/>
      <c r="DG47" s="182"/>
      <c r="DH47" s="178"/>
      <c r="DI47" s="178"/>
      <c r="DJ47" s="186"/>
      <c r="DK47" s="182"/>
      <c r="DL47" s="178"/>
      <c r="DM47" s="178"/>
      <c r="DN47" s="186"/>
      <c r="DO47" s="182"/>
      <c r="DP47" s="178"/>
      <c r="DQ47" s="178"/>
      <c r="DR47" s="186"/>
      <c r="DS47" s="182"/>
      <c r="DT47" s="178"/>
      <c r="DU47" s="178"/>
      <c r="DV47" s="187"/>
      <c r="DW47" s="185"/>
      <c r="DX47" s="180"/>
      <c r="DY47" s="178"/>
      <c r="DZ47" s="178"/>
      <c r="EA47" s="186"/>
      <c r="EB47" s="182"/>
      <c r="EC47" s="178"/>
      <c r="ED47" s="178"/>
      <c r="EE47" s="186"/>
      <c r="EF47" s="182"/>
      <c r="EG47" s="178"/>
      <c r="EH47" s="178"/>
      <c r="EI47" s="186"/>
      <c r="EJ47" s="182"/>
      <c r="EK47" s="178"/>
      <c r="EL47" s="178"/>
      <c r="EM47" s="186"/>
      <c r="EN47" s="182"/>
      <c r="EO47" s="178"/>
      <c r="EP47" s="178"/>
      <c r="EQ47" s="187"/>
      <c r="ER47" s="185"/>
      <c r="ES47" s="180"/>
      <c r="ET47" s="178"/>
      <c r="EU47" s="178"/>
      <c r="EV47" s="186"/>
      <c r="EW47" s="182"/>
      <c r="EX47" s="178"/>
      <c r="EY47" s="178"/>
      <c r="EZ47" s="186"/>
      <c r="FA47" s="182"/>
      <c r="FB47" s="178"/>
      <c r="FC47" s="178"/>
      <c r="FD47" s="186"/>
      <c r="FE47" s="182"/>
      <c r="FF47" s="178"/>
      <c r="FG47" s="178"/>
      <c r="FH47" s="186"/>
      <c r="FI47" s="182"/>
      <c r="FJ47" s="178"/>
      <c r="FK47" s="178"/>
      <c r="FL47" s="187"/>
      <c r="FM47" s="31"/>
      <c r="FN47" s="19"/>
      <c r="FO47" s="7"/>
      <c r="FP47" s="7"/>
      <c r="FQ47" s="21"/>
      <c r="FR47" s="22"/>
      <c r="FS47" s="7"/>
      <c r="FT47" s="7"/>
      <c r="FU47" s="21"/>
      <c r="FV47" s="22"/>
      <c r="FW47" s="7"/>
      <c r="FX47" s="7"/>
      <c r="FY47" s="21"/>
      <c r="FZ47" s="22"/>
      <c r="GA47" s="7"/>
      <c r="GB47" s="7"/>
      <c r="GC47" s="21"/>
      <c r="GD47" s="22" t="s">
        <v>29</v>
      </c>
      <c r="GE47" s="7">
        <v>2242</v>
      </c>
      <c r="GF47" s="7" t="s">
        <v>29</v>
      </c>
      <c r="GG47" s="32" t="s">
        <v>29</v>
      </c>
      <c r="GH47" s="31">
        <v>2150</v>
      </c>
    </row>
    <row r="48" spans="1:190">
      <c r="A48" s="173"/>
      <c r="B48" s="180">
        <v>0</v>
      </c>
      <c r="C48" s="178">
        <v>42</v>
      </c>
      <c r="D48" s="178">
        <v>42</v>
      </c>
      <c r="E48" s="186">
        <v>434451</v>
      </c>
      <c r="F48" s="182">
        <v>0</v>
      </c>
      <c r="G48" s="178">
        <v>92</v>
      </c>
      <c r="H48" s="178">
        <v>92</v>
      </c>
      <c r="I48" s="186">
        <v>957294</v>
      </c>
      <c r="J48" s="182">
        <v>1</v>
      </c>
      <c r="K48" s="178">
        <v>142</v>
      </c>
      <c r="L48" s="178">
        <v>42</v>
      </c>
      <c r="M48" s="186">
        <v>1483088</v>
      </c>
      <c r="N48" s="182">
        <v>1</v>
      </c>
      <c r="O48" s="178">
        <v>192</v>
      </c>
      <c r="P48" s="178">
        <v>92</v>
      </c>
      <c r="Q48" s="186">
        <v>2008313</v>
      </c>
      <c r="R48" s="182">
        <v>2</v>
      </c>
      <c r="S48" s="178">
        <v>242</v>
      </c>
      <c r="T48" s="178">
        <v>42</v>
      </c>
      <c r="U48" s="187">
        <v>2532434</v>
      </c>
      <c r="V48" s="185">
        <v>1050</v>
      </c>
      <c r="W48" s="180">
        <v>2</v>
      </c>
      <c r="X48" s="178">
        <v>292</v>
      </c>
      <c r="Y48" s="178">
        <v>92</v>
      </c>
      <c r="Z48" s="186">
        <v>3056554</v>
      </c>
      <c r="AA48" s="182">
        <v>3</v>
      </c>
      <c r="AB48" s="178">
        <v>342</v>
      </c>
      <c r="AC48" s="178">
        <v>42</v>
      </c>
      <c r="AD48" s="186">
        <v>3580675</v>
      </c>
      <c r="AE48" s="182">
        <v>3</v>
      </c>
      <c r="AF48" s="178">
        <v>392</v>
      </c>
      <c r="AG48" s="178">
        <v>92</v>
      </c>
      <c r="AH48" s="186">
        <v>4105114</v>
      </c>
      <c r="AI48" s="182">
        <v>4</v>
      </c>
      <c r="AJ48" s="178">
        <v>442</v>
      </c>
      <c r="AK48" s="178">
        <v>42</v>
      </c>
      <c r="AL48" s="186">
        <v>4630121</v>
      </c>
      <c r="AM48" s="182">
        <v>4</v>
      </c>
      <c r="AN48" s="178">
        <v>492</v>
      </c>
      <c r="AO48" s="178">
        <v>92</v>
      </c>
      <c r="AP48" s="187">
        <v>5155127</v>
      </c>
      <c r="AQ48" s="185">
        <v>1050</v>
      </c>
      <c r="AR48" s="180">
        <v>5</v>
      </c>
      <c r="AS48" s="178">
        <v>542</v>
      </c>
      <c r="AT48" s="178">
        <v>42</v>
      </c>
      <c r="AU48" s="186">
        <v>5679960</v>
      </c>
      <c r="AV48" s="182">
        <v>5</v>
      </c>
      <c r="AW48" s="178">
        <v>592</v>
      </c>
      <c r="AX48" s="178">
        <v>92</v>
      </c>
      <c r="AY48" s="186">
        <v>6204589</v>
      </c>
      <c r="AZ48" s="182">
        <v>6</v>
      </c>
      <c r="BA48" s="178">
        <v>642</v>
      </c>
      <c r="BB48" s="178">
        <v>42</v>
      </c>
      <c r="BC48" s="186">
        <v>6729217</v>
      </c>
      <c r="BD48" s="182">
        <v>6</v>
      </c>
      <c r="BE48" s="178">
        <v>692</v>
      </c>
      <c r="BF48" s="178">
        <v>92</v>
      </c>
      <c r="BG48" s="186">
        <v>7253846</v>
      </c>
      <c r="BH48" s="182">
        <v>7</v>
      </c>
      <c r="BI48" s="178">
        <v>742</v>
      </c>
      <c r="BJ48" s="178">
        <v>42</v>
      </c>
      <c r="BK48" s="187">
        <v>7778851</v>
      </c>
      <c r="BL48" s="185">
        <v>1050</v>
      </c>
      <c r="BM48" s="180">
        <v>7</v>
      </c>
      <c r="BN48" s="178">
        <v>792</v>
      </c>
      <c r="BO48" s="178">
        <v>92</v>
      </c>
      <c r="BP48" s="186">
        <v>8303964</v>
      </c>
      <c r="BQ48" s="182">
        <v>8</v>
      </c>
      <c r="BR48" s="178">
        <v>842</v>
      </c>
      <c r="BS48" s="178">
        <v>42</v>
      </c>
      <c r="BT48" s="186">
        <v>8829076</v>
      </c>
      <c r="BU48" s="182">
        <v>8</v>
      </c>
      <c r="BV48" s="178">
        <v>892</v>
      </c>
      <c r="BW48" s="178">
        <v>92</v>
      </c>
      <c r="BX48" s="186">
        <v>9354166</v>
      </c>
      <c r="BY48" s="182">
        <v>9</v>
      </c>
      <c r="BZ48" s="178">
        <v>942</v>
      </c>
      <c r="CA48" s="178">
        <v>42</v>
      </c>
      <c r="CB48" s="186">
        <v>9878920</v>
      </c>
      <c r="CC48" s="182">
        <v>9</v>
      </c>
      <c r="CD48" s="178">
        <v>992</v>
      </c>
      <c r="CE48" s="178">
        <v>92</v>
      </c>
      <c r="CF48" s="187">
        <v>10403674</v>
      </c>
      <c r="CG48" s="185">
        <v>1050</v>
      </c>
      <c r="CH48" s="180">
        <v>10</v>
      </c>
      <c r="CI48" s="178">
        <v>1042</v>
      </c>
      <c r="CJ48" s="178">
        <v>42</v>
      </c>
      <c r="CK48" s="186">
        <v>10928428</v>
      </c>
      <c r="CL48" s="182" t="s">
        <v>29</v>
      </c>
      <c r="CM48" s="178">
        <v>1092</v>
      </c>
      <c r="CN48" s="178" t="s">
        <v>29</v>
      </c>
      <c r="CO48" s="186" t="s">
        <v>29</v>
      </c>
      <c r="CP48" s="182" t="s">
        <v>29</v>
      </c>
      <c r="CQ48" s="178">
        <v>1142</v>
      </c>
      <c r="CR48" s="178" t="s">
        <v>29</v>
      </c>
      <c r="CS48" s="186" t="s">
        <v>29</v>
      </c>
      <c r="CT48" s="182" t="s">
        <v>29</v>
      </c>
      <c r="CU48" s="178">
        <v>1192</v>
      </c>
      <c r="CV48" s="178" t="s">
        <v>29</v>
      </c>
      <c r="CW48" s="186" t="s">
        <v>29</v>
      </c>
      <c r="CX48" s="182" t="s">
        <v>29</v>
      </c>
      <c r="CY48" s="178">
        <v>1242</v>
      </c>
      <c r="CZ48" s="178" t="s">
        <v>29</v>
      </c>
      <c r="DA48" s="187" t="s">
        <v>29</v>
      </c>
      <c r="DB48" s="185"/>
      <c r="DC48" s="180"/>
      <c r="DD48" s="178"/>
      <c r="DE48" s="178"/>
      <c r="DF48" s="186"/>
      <c r="DG48" s="182"/>
      <c r="DH48" s="178"/>
      <c r="DI48" s="178"/>
      <c r="DJ48" s="186"/>
      <c r="DK48" s="182"/>
      <c r="DL48" s="178"/>
      <c r="DM48" s="178"/>
      <c r="DN48" s="186"/>
      <c r="DO48" s="182"/>
      <c r="DP48" s="178"/>
      <c r="DQ48" s="178"/>
      <c r="DR48" s="186"/>
      <c r="DS48" s="182"/>
      <c r="DT48" s="178"/>
      <c r="DU48" s="178"/>
      <c r="DV48" s="187"/>
      <c r="DW48" s="185"/>
      <c r="DX48" s="180"/>
      <c r="DY48" s="178"/>
      <c r="DZ48" s="178"/>
      <c r="EA48" s="186"/>
      <c r="EB48" s="182"/>
      <c r="EC48" s="178"/>
      <c r="ED48" s="178"/>
      <c r="EE48" s="186"/>
      <c r="EF48" s="182"/>
      <c r="EG48" s="178"/>
      <c r="EH48" s="178"/>
      <c r="EI48" s="186"/>
      <c r="EJ48" s="182"/>
      <c r="EK48" s="178"/>
      <c r="EL48" s="178"/>
      <c r="EM48" s="186"/>
      <c r="EN48" s="182"/>
      <c r="EO48" s="178"/>
      <c r="EP48" s="178"/>
      <c r="EQ48" s="187"/>
      <c r="ER48" s="185"/>
      <c r="ES48" s="180"/>
      <c r="ET48" s="178"/>
      <c r="EU48" s="178"/>
      <c r="EV48" s="186"/>
      <c r="EW48" s="182"/>
      <c r="EX48" s="178"/>
      <c r="EY48" s="178"/>
      <c r="EZ48" s="186"/>
      <c r="FA48" s="182"/>
      <c r="FB48" s="178"/>
      <c r="FC48" s="178"/>
      <c r="FD48" s="186"/>
      <c r="FE48" s="182"/>
      <c r="FF48" s="178"/>
      <c r="FG48" s="178"/>
      <c r="FH48" s="186"/>
      <c r="FI48" s="182"/>
      <c r="FJ48" s="178"/>
      <c r="FK48" s="178"/>
      <c r="FL48" s="187"/>
      <c r="FM48" s="31"/>
      <c r="FN48" s="19"/>
      <c r="FO48" s="7"/>
      <c r="FP48" s="7"/>
      <c r="FQ48" s="21"/>
      <c r="FR48" s="22"/>
      <c r="FS48" s="7"/>
      <c r="FT48" s="7"/>
      <c r="FU48" s="21"/>
      <c r="FV48" s="22"/>
      <c r="FW48" s="7"/>
      <c r="FX48" s="7"/>
      <c r="FY48" s="21"/>
      <c r="FZ48" s="22"/>
      <c r="GA48" s="7"/>
      <c r="GB48" s="7"/>
      <c r="GC48" s="21"/>
      <c r="GD48" s="22" t="s">
        <v>29</v>
      </c>
      <c r="GE48" s="7">
        <v>2243</v>
      </c>
      <c r="GF48" s="7" t="s">
        <v>29</v>
      </c>
      <c r="GG48" s="32" t="s">
        <v>29</v>
      </c>
      <c r="GH48" s="31">
        <v>2150</v>
      </c>
    </row>
    <row r="49" spans="1:190">
      <c r="A49" s="173"/>
      <c r="B49" s="180">
        <v>0</v>
      </c>
      <c r="C49" s="178">
        <v>43</v>
      </c>
      <c r="D49" s="178">
        <v>43</v>
      </c>
      <c r="E49" s="186">
        <v>444831</v>
      </c>
      <c r="F49" s="182">
        <v>0</v>
      </c>
      <c r="G49" s="178">
        <v>93</v>
      </c>
      <c r="H49" s="178">
        <v>93</v>
      </c>
      <c r="I49" s="186">
        <v>967809</v>
      </c>
      <c r="J49" s="182">
        <v>1</v>
      </c>
      <c r="K49" s="178">
        <v>143</v>
      </c>
      <c r="L49" s="178">
        <v>43</v>
      </c>
      <c r="M49" s="186">
        <v>1493604</v>
      </c>
      <c r="N49" s="182">
        <v>1</v>
      </c>
      <c r="O49" s="178">
        <v>193</v>
      </c>
      <c r="P49" s="178">
        <v>93</v>
      </c>
      <c r="Q49" s="186">
        <v>2018795</v>
      </c>
      <c r="R49" s="182">
        <v>2</v>
      </c>
      <c r="S49" s="178">
        <v>243</v>
      </c>
      <c r="T49" s="178">
        <v>43</v>
      </c>
      <c r="U49" s="187">
        <v>2542916</v>
      </c>
      <c r="V49" s="185">
        <v>1050</v>
      </c>
      <c r="W49" s="180">
        <v>2</v>
      </c>
      <c r="X49" s="178">
        <v>293</v>
      </c>
      <c r="Y49" s="178">
        <v>93</v>
      </c>
      <c r="Z49" s="186">
        <v>3067037</v>
      </c>
      <c r="AA49" s="182">
        <v>3</v>
      </c>
      <c r="AB49" s="178">
        <v>343</v>
      </c>
      <c r="AC49" s="178">
        <v>43</v>
      </c>
      <c r="AD49" s="186">
        <v>3591157</v>
      </c>
      <c r="AE49" s="182">
        <v>3</v>
      </c>
      <c r="AF49" s="178">
        <v>393</v>
      </c>
      <c r="AG49" s="178">
        <v>93</v>
      </c>
      <c r="AH49" s="186">
        <v>4115614</v>
      </c>
      <c r="AI49" s="182">
        <v>4</v>
      </c>
      <c r="AJ49" s="178">
        <v>443</v>
      </c>
      <c r="AK49" s="178">
        <v>43</v>
      </c>
      <c r="AL49" s="186">
        <v>4640621</v>
      </c>
      <c r="AM49" s="182">
        <v>4</v>
      </c>
      <c r="AN49" s="178">
        <v>493</v>
      </c>
      <c r="AO49" s="178">
        <v>93</v>
      </c>
      <c r="AP49" s="187">
        <v>5165628</v>
      </c>
      <c r="AQ49" s="185">
        <v>1050</v>
      </c>
      <c r="AR49" s="180">
        <v>5</v>
      </c>
      <c r="AS49" s="178">
        <v>543</v>
      </c>
      <c r="AT49" s="178">
        <v>43</v>
      </c>
      <c r="AU49" s="186">
        <v>5690453</v>
      </c>
      <c r="AV49" s="182">
        <v>5</v>
      </c>
      <c r="AW49" s="178">
        <v>593</v>
      </c>
      <c r="AX49" s="178">
        <v>93</v>
      </c>
      <c r="AY49" s="186">
        <v>6215081</v>
      </c>
      <c r="AZ49" s="182">
        <v>6</v>
      </c>
      <c r="BA49" s="178">
        <v>643</v>
      </c>
      <c r="BB49" s="178">
        <v>43</v>
      </c>
      <c r="BC49" s="186">
        <v>6739710</v>
      </c>
      <c r="BD49" s="182">
        <v>6</v>
      </c>
      <c r="BE49" s="178">
        <v>693</v>
      </c>
      <c r="BF49" s="178">
        <v>93</v>
      </c>
      <c r="BG49" s="186">
        <v>7264338</v>
      </c>
      <c r="BH49" s="182">
        <v>7</v>
      </c>
      <c r="BI49" s="178">
        <v>743</v>
      </c>
      <c r="BJ49" s="178">
        <v>43</v>
      </c>
      <c r="BK49" s="187">
        <v>7789354</v>
      </c>
      <c r="BL49" s="185">
        <v>1050</v>
      </c>
      <c r="BM49" s="180">
        <v>7</v>
      </c>
      <c r="BN49" s="178">
        <v>793</v>
      </c>
      <c r="BO49" s="178">
        <v>93</v>
      </c>
      <c r="BP49" s="186">
        <v>8314466</v>
      </c>
      <c r="BQ49" s="182">
        <v>8</v>
      </c>
      <c r="BR49" s="178">
        <v>843</v>
      </c>
      <c r="BS49" s="178">
        <v>43</v>
      </c>
      <c r="BT49" s="186">
        <v>8839578</v>
      </c>
      <c r="BU49" s="182">
        <v>8</v>
      </c>
      <c r="BV49" s="178">
        <v>893</v>
      </c>
      <c r="BW49" s="178">
        <v>93</v>
      </c>
      <c r="BX49" s="186">
        <v>9364661</v>
      </c>
      <c r="BY49" s="182">
        <v>9</v>
      </c>
      <c r="BZ49" s="178">
        <v>943</v>
      </c>
      <c r="CA49" s="178">
        <v>43</v>
      </c>
      <c r="CB49" s="186">
        <v>9889415</v>
      </c>
      <c r="CC49" s="182">
        <v>9</v>
      </c>
      <c r="CD49" s="178">
        <v>993</v>
      </c>
      <c r="CE49" s="178">
        <v>93</v>
      </c>
      <c r="CF49" s="187">
        <v>10414169</v>
      </c>
      <c r="CG49" s="185">
        <v>1050</v>
      </c>
      <c r="CH49" s="180">
        <v>10</v>
      </c>
      <c r="CI49" s="178">
        <v>1043</v>
      </c>
      <c r="CJ49" s="178">
        <v>43</v>
      </c>
      <c r="CK49" s="186">
        <v>10938923</v>
      </c>
      <c r="CL49" s="182" t="s">
        <v>29</v>
      </c>
      <c r="CM49" s="178">
        <v>1093</v>
      </c>
      <c r="CN49" s="178" t="s">
        <v>29</v>
      </c>
      <c r="CO49" s="186" t="s">
        <v>29</v>
      </c>
      <c r="CP49" s="182" t="s">
        <v>29</v>
      </c>
      <c r="CQ49" s="178">
        <v>1143</v>
      </c>
      <c r="CR49" s="178" t="s">
        <v>29</v>
      </c>
      <c r="CS49" s="186" t="s">
        <v>29</v>
      </c>
      <c r="CT49" s="182" t="s">
        <v>29</v>
      </c>
      <c r="CU49" s="178">
        <v>1193</v>
      </c>
      <c r="CV49" s="178" t="s">
        <v>29</v>
      </c>
      <c r="CW49" s="186" t="s">
        <v>29</v>
      </c>
      <c r="CX49" s="182" t="s">
        <v>29</v>
      </c>
      <c r="CY49" s="178">
        <v>1243</v>
      </c>
      <c r="CZ49" s="178" t="s">
        <v>29</v>
      </c>
      <c r="DA49" s="187" t="s">
        <v>29</v>
      </c>
      <c r="DB49" s="185"/>
      <c r="DC49" s="180"/>
      <c r="DD49" s="178"/>
      <c r="DE49" s="178"/>
      <c r="DF49" s="186"/>
      <c r="DG49" s="182"/>
      <c r="DH49" s="178"/>
      <c r="DI49" s="178"/>
      <c r="DJ49" s="186"/>
      <c r="DK49" s="182"/>
      <c r="DL49" s="178"/>
      <c r="DM49" s="178"/>
      <c r="DN49" s="186"/>
      <c r="DO49" s="182"/>
      <c r="DP49" s="178"/>
      <c r="DQ49" s="178"/>
      <c r="DR49" s="186"/>
      <c r="DS49" s="182"/>
      <c r="DT49" s="178"/>
      <c r="DU49" s="178"/>
      <c r="DV49" s="187"/>
      <c r="DW49" s="185"/>
      <c r="DX49" s="180"/>
      <c r="DY49" s="178"/>
      <c r="DZ49" s="178"/>
      <c r="EA49" s="186"/>
      <c r="EB49" s="182"/>
      <c r="EC49" s="178"/>
      <c r="ED49" s="178"/>
      <c r="EE49" s="186"/>
      <c r="EF49" s="182"/>
      <c r="EG49" s="178"/>
      <c r="EH49" s="178"/>
      <c r="EI49" s="186"/>
      <c r="EJ49" s="182"/>
      <c r="EK49" s="178"/>
      <c r="EL49" s="178"/>
      <c r="EM49" s="186"/>
      <c r="EN49" s="182"/>
      <c r="EO49" s="178"/>
      <c r="EP49" s="178"/>
      <c r="EQ49" s="187"/>
      <c r="ER49" s="185"/>
      <c r="ES49" s="180"/>
      <c r="ET49" s="178"/>
      <c r="EU49" s="178"/>
      <c r="EV49" s="186"/>
      <c r="EW49" s="182"/>
      <c r="EX49" s="178"/>
      <c r="EY49" s="178"/>
      <c r="EZ49" s="186"/>
      <c r="FA49" s="182"/>
      <c r="FB49" s="178"/>
      <c r="FC49" s="178"/>
      <c r="FD49" s="186"/>
      <c r="FE49" s="182"/>
      <c r="FF49" s="178"/>
      <c r="FG49" s="178"/>
      <c r="FH49" s="186"/>
      <c r="FI49" s="182"/>
      <c r="FJ49" s="178"/>
      <c r="FK49" s="178"/>
      <c r="FL49" s="187"/>
      <c r="FM49" s="31"/>
      <c r="FN49" s="19"/>
      <c r="FO49" s="7"/>
      <c r="FP49" s="7"/>
      <c r="FQ49" s="21"/>
      <c r="FR49" s="22"/>
      <c r="FS49" s="7"/>
      <c r="FT49" s="7"/>
      <c r="FU49" s="21"/>
      <c r="FV49" s="22"/>
      <c r="FW49" s="7"/>
      <c r="FX49" s="7"/>
      <c r="FY49" s="21"/>
      <c r="FZ49" s="22"/>
      <c r="GA49" s="7"/>
      <c r="GB49" s="7"/>
      <c r="GC49" s="21"/>
      <c r="GD49" s="22" t="s">
        <v>29</v>
      </c>
      <c r="GE49" s="7">
        <v>2244</v>
      </c>
      <c r="GF49" s="7" t="s">
        <v>29</v>
      </c>
      <c r="GG49" s="32" t="s">
        <v>29</v>
      </c>
      <c r="GH49" s="31">
        <v>2150</v>
      </c>
    </row>
    <row r="50" spans="1:190">
      <c r="A50" s="173"/>
      <c r="B50" s="180">
        <v>0</v>
      </c>
      <c r="C50" s="178">
        <v>44</v>
      </c>
      <c r="D50" s="178">
        <v>44</v>
      </c>
      <c r="E50" s="186">
        <v>455210</v>
      </c>
      <c r="F50" s="182">
        <v>0</v>
      </c>
      <c r="G50" s="178">
        <v>94</v>
      </c>
      <c r="H50" s="178">
        <v>94</v>
      </c>
      <c r="I50" s="186">
        <v>978325</v>
      </c>
      <c r="J50" s="182">
        <v>1</v>
      </c>
      <c r="K50" s="178">
        <v>144</v>
      </c>
      <c r="L50" s="178">
        <v>44</v>
      </c>
      <c r="M50" s="186">
        <v>1504120</v>
      </c>
      <c r="N50" s="182">
        <v>1</v>
      </c>
      <c r="O50" s="178">
        <v>194</v>
      </c>
      <c r="P50" s="178">
        <v>94</v>
      </c>
      <c r="Q50" s="186">
        <v>2029278</v>
      </c>
      <c r="R50" s="182">
        <v>2</v>
      </c>
      <c r="S50" s="178">
        <v>244</v>
      </c>
      <c r="T50" s="178">
        <v>44</v>
      </c>
      <c r="U50" s="187">
        <v>2553398</v>
      </c>
      <c r="V50" s="185">
        <v>1050</v>
      </c>
      <c r="W50" s="180">
        <v>2</v>
      </c>
      <c r="X50" s="178">
        <v>294</v>
      </c>
      <c r="Y50" s="178">
        <v>94</v>
      </c>
      <c r="Z50" s="186">
        <v>3077519</v>
      </c>
      <c r="AA50" s="182">
        <v>3</v>
      </c>
      <c r="AB50" s="178">
        <v>344</v>
      </c>
      <c r="AC50" s="178">
        <v>44</v>
      </c>
      <c r="AD50" s="186">
        <v>3601640</v>
      </c>
      <c r="AE50" s="182">
        <v>3</v>
      </c>
      <c r="AF50" s="178">
        <v>394</v>
      </c>
      <c r="AG50" s="178">
        <v>94</v>
      </c>
      <c r="AH50" s="186">
        <v>4126115</v>
      </c>
      <c r="AI50" s="182">
        <v>4</v>
      </c>
      <c r="AJ50" s="178">
        <v>444</v>
      </c>
      <c r="AK50" s="178">
        <v>44</v>
      </c>
      <c r="AL50" s="186">
        <v>4651121</v>
      </c>
      <c r="AM50" s="182">
        <v>4</v>
      </c>
      <c r="AN50" s="178">
        <v>494</v>
      </c>
      <c r="AO50" s="178">
        <v>94</v>
      </c>
      <c r="AP50" s="187">
        <v>5176128</v>
      </c>
      <c r="AQ50" s="185">
        <v>1050</v>
      </c>
      <c r="AR50" s="180">
        <v>5</v>
      </c>
      <c r="AS50" s="178">
        <v>544</v>
      </c>
      <c r="AT50" s="178">
        <v>44</v>
      </c>
      <c r="AU50" s="186">
        <v>5700945</v>
      </c>
      <c r="AV50" s="182">
        <v>5</v>
      </c>
      <c r="AW50" s="178">
        <v>594</v>
      </c>
      <c r="AX50" s="178">
        <v>94</v>
      </c>
      <c r="AY50" s="186">
        <v>6225574</v>
      </c>
      <c r="AZ50" s="182">
        <v>6</v>
      </c>
      <c r="BA50" s="178">
        <v>644</v>
      </c>
      <c r="BB50" s="178">
        <v>44</v>
      </c>
      <c r="BC50" s="186">
        <v>6750202</v>
      </c>
      <c r="BD50" s="182">
        <v>6</v>
      </c>
      <c r="BE50" s="178">
        <v>694</v>
      </c>
      <c r="BF50" s="178">
        <v>94</v>
      </c>
      <c r="BG50" s="186">
        <v>7274831</v>
      </c>
      <c r="BH50" s="182">
        <v>7</v>
      </c>
      <c r="BI50" s="178">
        <v>744</v>
      </c>
      <c r="BJ50" s="178">
        <v>44</v>
      </c>
      <c r="BK50" s="187">
        <v>7799856</v>
      </c>
      <c r="BL50" s="185">
        <v>1050</v>
      </c>
      <c r="BM50" s="180">
        <v>7</v>
      </c>
      <c r="BN50" s="178">
        <v>794</v>
      </c>
      <c r="BO50" s="178">
        <v>94</v>
      </c>
      <c r="BP50" s="186">
        <v>8324968</v>
      </c>
      <c r="BQ50" s="182">
        <v>8</v>
      </c>
      <c r="BR50" s="178">
        <v>844</v>
      </c>
      <c r="BS50" s="178">
        <v>44</v>
      </c>
      <c r="BT50" s="186">
        <v>8850080</v>
      </c>
      <c r="BU50" s="182">
        <v>8</v>
      </c>
      <c r="BV50" s="178">
        <v>894</v>
      </c>
      <c r="BW50" s="178">
        <v>94</v>
      </c>
      <c r="BX50" s="186">
        <v>9375156</v>
      </c>
      <c r="BY50" s="182">
        <v>9</v>
      </c>
      <c r="BZ50" s="178">
        <v>944</v>
      </c>
      <c r="CA50" s="178">
        <v>44</v>
      </c>
      <c r="CB50" s="186">
        <v>9899910</v>
      </c>
      <c r="CC50" s="182">
        <v>9</v>
      </c>
      <c r="CD50" s="178">
        <v>994</v>
      </c>
      <c r="CE50" s="178">
        <v>94</v>
      </c>
      <c r="CF50" s="187">
        <v>10424664</v>
      </c>
      <c r="CG50" s="185">
        <v>1050</v>
      </c>
      <c r="CH50" s="180">
        <v>10</v>
      </c>
      <c r="CI50" s="178">
        <v>1044</v>
      </c>
      <c r="CJ50" s="178">
        <v>44</v>
      </c>
      <c r="CK50" s="186">
        <v>10949419</v>
      </c>
      <c r="CL50" s="182" t="s">
        <v>29</v>
      </c>
      <c r="CM50" s="178">
        <v>1094</v>
      </c>
      <c r="CN50" s="178" t="s">
        <v>29</v>
      </c>
      <c r="CO50" s="186" t="s">
        <v>29</v>
      </c>
      <c r="CP50" s="182" t="s">
        <v>29</v>
      </c>
      <c r="CQ50" s="178">
        <v>1144</v>
      </c>
      <c r="CR50" s="178" t="s">
        <v>29</v>
      </c>
      <c r="CS50" s="186" t="s">
        <v>29</v>
      </c>
      <c r="CT50" s="182" t="s">
        <v>29</v>
      </c>
      <c r="CU50" s="178">
        <v>1194</v>
      </c>
      <c r="CV50" s="178" t="s">
        <v>29</v>
      </c>
      <c r="CW50" s="186" t="s">
        <v>29</v>
      </c>
      <c r="CX50" s="182" t="s">
        <v>29</v>
      </c>
      <c r="CY50" s="178">
        <v>1244</v>
      </c>
      <c r="CZ50" s="178" t="s">
        <v>29</v>
      </c>
      <c r="DA50" s="187" t="s">
        <v>29</v>
      </c>
      <c r="DB50" s="185"/>
      <c r="DC50" s="180"/>
      <c r="DD50" s="178"/>
      <c r="DE50" s="178"/>
      <c r="DF50" s="186"/>
      <c r="DG50" s="182"/>
      <c r="DH50" s="178"/>
      <c r="DI50" s="178"/>
      <c r="DJ50" s="186"/>
      <c r="DK50" s="182"/>
      <c r="DL50" s="178"/>
      <c r="DM50" s="178"/>
      <c r="DN50" s="186"/>
      <c r="DO50" s="182"/>
      <c r="DP50" s="178"/>
      <c r="DQ50" s="178"/>
      <c r="DR50" s="186"/>
      <c r="DS50" s="182"/>
      <c r="DT50" s="178"/>
      <c r="DU50" s="178"/>
      <c r="DV50" s="187"/>
      <c r="DW50" s="185"/>
      <c r="DX50" s="180"/>
      <c r="DY50" s="178"/>
      <c r="DZ50" s="178"/>
      <c r="EA50" s="186"/>
      <c r="EB50" s="182"/>
      <c r="EC50" s="178"/>
      <c r="ED50" s="178"/>
      <c r="EE50" s="186"/>
      <c r="EF50" s="182"/>
      <c r="EG50" s="178"/>
      <c r="EH50" s="178"/>
      <c r="EI50" s="186"/>
      <c r="EJ50" s="182"/>
      <c r="EK50" s="178"/>
      <c r="EL50" s="178"/>
      <c r="EM50" s="186"/>
      <c r="EN50" s="182"/>
      <c r="EO50" s="178"/>
      <c r="EP50" s="178"/>
      <c r="EQ50" s="187"/>
      <c r="ER50" s="185"/>
      <c r="ES50" s="180"/>
      <c r="ET50" s="178"/>
      <c r="EU50" s="178"/>
      <c r="EV50" s="186"/>
      <c r="EW50" s="182"/>
      <c r="EX50" s="178"/>
      <c r="EY50" s="178"/>
      <c r="EZ50" s="186"/>
      <c r="FA50" s="182"/>
      <c r="FB50" s="178"/>
      <c r="FC50" s="178"/>
      <c r="FD50" s="186"/>
      <c r="FE50" s="182"/>
      <c r="FF50" s="178"/>
      <c r="FG50" s="178"/>
      <c r="FH50" s="186"/>
      <c r="FI50" s="182"/>
      <c r="FJ50" s="178"/>
      <c r="FK50" s="178"/>
      <c r="FL50" s="187"/>
      <c r="FM50" s="31"/>
      <c r="FN50" s="19"/>
      <c r="FO50" s="7"/>
      <c r="FP50" s="7"/>
      <c r="FQ50" s="21"/>
      <c r="FR50" s="22"/>
      <c r="FS50" s="7"/>
      <c r="FT50" s="7"/>
      <c r="FU50" s="21"/>
      <c r="FV50" s="22"/>
      <c r="FW50" s="7"/>
      <c r="FX50" s="7"/>
      <c r="FY50" s="21"/>
      <c r="FZ50" s="22"/>
      <c r="GA50" s="7"/>
      <c r="GB50" s="7"/>
      <c r="GC50" s="21"/>
      <c r="GD50" s="22" t="s">
        <v>29</v>
      </c>
      <c r="GE50" s="7">
        <v>2245</v>
      </c>
      <c r="GF50" s="7" t="s">
        <v>29</v>
      </c>
      <c r="GG50" s="32" t="s">
        <v>29</v>
      </c>
      <c r="GH50" s="31">
        <v>2150</v>
      </c>
    </row>
    <row r="51" spans="1:190">
      <c r="A51" s="173"/>
      <c r="B51" s="180">
        <v>0</v>
      </c>
      <c r="C51" s="178">
        <v>45</v>
      </c>
      <c r="D51" s="178">
        <v>45</v>
      </c>
      <c r="E51" s="186">
        <v>465590</v>
      </c>
      <c r="F51" s="182">
        <v>0</v>
      </c>
      <c r="G51" s="178">
        <v>95</v>
      </c>
      <c r="H51" s="178">
        <v>95</v>
      </c>
      <c r="I51" s="186">
        <v>988841</v>
      </c>
      <c r="J51" s="182">
        <v>1</v>
      </c>
      <c r="K51" s="178">
        <v>145</v>
      </c>
      <c r="L51" s="178">
        <v>45</v>
      </c>
      <c r="M51" s="186">
        <v>1514635</v>
      </c>
      <c r="N51" s="182">
        <v>1</v>
      </c>
      <c r="O51" s="178">
        <v>195</v>
      </c>
      <c r="P51" s="178">
        <v>95</v>
      </c>
      <c r="Q51" s="186">
        <v>2039760</v>
      </c>
      <c r="R51" s="182">
        <v>2</v>
      </c>
      <c r="S51" s="178">
        <v>245</v>
      </c>
      <c r="T51" s="178">
        <v>45</v>
      </c>
      <c r="U51" s="187">
        <v>2563881</v>
      </c>
      <c r="V51" s="185">
        <v>1050</v>
      </c>
      <c r="W51" s="180">
        <v>2</v>
      </c>
      <c r="X51" s="178">
        <v>295</v>
      </c>
      <c r="Y51" s="178">
        <v>95</v>
      </c>
      <c r="Z51" s="186">
        <v>3088001</v>
      </c>
      <c r="AA51" s="182">
        <v>3</v>
      </c>
      <c r="AB51" s="178">
        <v>345</v>
      </c>
      <c r="AC51" s="178">
        <v>45</v>
      </c>
      <c r="AD51" s="186">
        <v>3612122</v>
      </c>
      <c r="AE51" s="182">
        <v>3</v>
      </c>
      <c r="AF51" s="178">
        <v>395</v>
      </c>
      <c r="AG51" s="178">
        <v>95</v>
      </c>
      <c r="AH51" s="186">
        <v>4136615</v>
      </c>
      <c r="AI51" s="182">
        <v>4</v>
      </c>
      <c r="AJ51" s="178">
        <v>445</v>
      </c>
      <c r="AK51" s="178">
        <v>45</v>
      </c>
      <c r="AL51" s="186">
        <v>4661621</v>
      </c>
      <c r="AM51" s="182">
        <v>4</v>
      </c>
      <c r="AN51" s="178">
        <v>495</v>
      </c>
      <c r="AO51" s="178">
        <v>95</v>
      </c>
      <c r="AP51" s="187">
        <v>5186628</v>
      </c>
      <c r="AQ51" s="185">
        <v>1050</v>
      </c>
      <c r="AR51" s="180">
        <v>5</v>
      </c>
      <c r="AS51" s="178">
        <v>545</v>
      </c>
      <c r="AT51" s="178">
        <v>45</v>
      </c>
      <c r="AU51" s="186">
        <v>5711438</v>
      </c>
      <c r="AV51" s="182">
        <v>5</v>
      </c>
      <c r="AW51" s="178">
        <v>595</v>
      </c>
      <c r="AX51" s="178">
        <v>95</v>
      </c>
      <c r="AY51" s="186">
        <v>6236066</v>
      </c>
      <c r="AZ51" s="182">
        <v>6</v>
      </c>
      <c r="BA51" s="178">
        <v>645</v>
      </c>
      <c r="BB51" s="178">
        <v>45</v>
      </c>
      <c r="BC51" s="186">
        <v>6760695</v>
      </c>
      <c r="BD51" s="182">
        <v>6</v>
      </c>
      <c r="BE51" s="178">
        <v>695</v>
      </c>
      <c r="BF51" s="178">
        <v>95</v>
      </c>
      <c r="BG51" s="186">
        <v>7285323</v>
      </c>
      <c r="BH51" s="182">
        <v>7</v>
      </c>
      <c r="BI51" s="178">
        <v>745</v>
      </c>
      <c r="BJ51" s="178">
        <v>45</v>
      </c>
      <c r="BK51" s="187">
        <v>7810358</v>
      </c>
      <c r="BL51" s="185">
        <v>1050</v>
      </c>
      <c r="BM51" s="180">
        <v>7</v>
      </c>
      <c r="BN51" s="178">
        <v>795</v>
      </c>
      <c r="BO51" s="178">
        <v>95</v>
      </c>
      <c r="BP51" s="186">
        <v>8335470</v>
      </c>
      <c r="BQ51" s="182">
        <v>8</v>
      </c>
      <c r="BR51" s="178">
        <v>845</v>
      </c>
      <c r="BS51" s="178">
        <v>45</v>
      </c>
      <c r="BT51" s="186">
        <v>8860582</v>
      </c>
      <c r="BU51" s="182">
        <v>8</v>
      </c>
      <c r="BV51" s="178">
        <v>895</v>
      </c>
      <c r="BW51" s="178">
        <v>95</v>
      </c>
      <c r="BX51" s="186">
        <v>9385651</v>
      </c>
      <c r="BY51" s="182">
        <v>9</v>
      </c>
      <c r="BZ51" s="178">
        <v>945</v>
      </c>
      <c r="CA51" s="178">
        <v>45</v>
      </c>
      <c r="CB51" s="186">
        <v>9910406</v>
      </c>
      <c r="CC51" s="182">
        <v>9</v>
      </c>
      <c r="CD51" s="178">
        <v>995</v>
      </c>
      <c r="CE51" s="178">
        <v>95</v>
      </c>
      <c r="CF51" s="187">
        <v>10435160</v>
      </c>
      <c r="CG51" s="185">
        <v>1050</v>
      </c>
      <c r="CH51" s="180">
        <v>10</v>
      </c>
      <c r="CI51" s="178">
        <v>1045</v>
      </c>
      <c r="CJ51" s="178">
        <v>45</v>
      </c>
      <c r="CK51" s="186">
        <v>10959914</v>
      </c>
      <c r="CL51" s="182" t="s">
        <v>29</v>
      </c>
      <c r="CM51" s="178">
        <v>1095</v>
      </c>
      <c r="CN51" s="178" t="s">
        <v>29</v>
      </c>
      <c r="CO51" s="186" t="s">
        <v>29</v>
      </c>
      <c r="CP51" s="182" t="s">
        <v>29</v>
      </c>
      <c r="CQ51" s="178">
        <v>1145</v>
      </c>
      <c r="CR51" s="178" t="s">
        <v>29</v>
      </c>
      <c r="CS51" s="186" t="s">
        <v>29</v>
      </c>
      <c r="CT51" s="182" t="s">
        <v>29</v>
      </c>
      <c r="CU51" s="178">
        <v>1195</v>
      </c>
      <c r="CV51" s="178" t="s">
        <v>29</v>
      </c>
      <c r="CW51" s="186" t="s">
        <v>29</v>
      </c>
      <c r="CX51" s="182" t="s">
        <v>29</v>
      </c>
      <c r="CY51" s="178">
        <v>1245</v>
      </c>
      <c r="CZ51" s="178" t="s">
        <v>29</v>
      </c>
      <c r="DA51" s="187" t="s">
        <v>29</v>
      </c>
      <c r="DB51" s="185"/>
      <c r="DC51" s="180"/>
      <c r="DD51" s="178"/>
      <c r="DE51" s="178"/>
      <c r="DF51" s="186"/>
      <c r="DG51" s="182"/>
      <c r="DH51" s="178"/>
      <c r="DI51" s="178"/>
      <c r="DJ51" s="186"/>
      <c r="DK51" s="182"/>
      <c r="DL51" s="178"/>
      <c r="DM51" s="178"/>
      <c r="DN51" s="186"/>
      <c r="DO51" s="182"/>
      <c r="DP51" s="178"/>
      <c r="DQ51" s="178"/>
      <c r="DR51" s="186"/>
      <c r="DS51" s="182"/>
      <c r="DT51" s="178"/>
      <c r="DU51" s="178"/>
      <c r="DV51" s="187"/>
      <c r="DW51" s="185"/>
      <c r="DX51" s="180"/>
      <c r="DY51" s="178"/>
      <c r="DZ51" s="178"/>
      <c r="EA51" s="186"/>
      <c r="EB51" s="182"/>
      <c r="EC51" s="178"/>
      <c r="ED51" s="178"/>
      <c r="EE51" s="186"/>
      <c r="EF51" s="182"/>
      <c r="EG51" s="178"/>
      <c r="EH51" s="178"/>
      <c r="EI51" s="186"/>
      <c r="EJ51" s="182"/>
      <c r="EK51" s="178"/>
      <c r="EL51" s="178"/>
      <c r="EM51" s="186"/>
      <c r="EN51" s="182"/>
      <c r="EO51" s="178"/>
      <c r="EP51" s="178"/>
      <c r="EQ51" s="187"/>
      <c r="ER51" s="185"/>
      <c r="ES51" s="180"/>
      <c r="ET51" s="178"/>
      <c r="EU51" s="178"/>
      <c r="EV51" s="186"/>
      <c r="EW51" s="182"/>
      <c r="EX51" s="178"/>
      <c r="EY51" s="178"/>
      <c r="EZ51" s="186"/>
      <c r="FA51" s="182"/>
      <c r="FB51" s="178"/>
      <c r="FC51" s="178"/>
      <c r="FD51" s="186"/>
      <c r="FE51" s="182"/>
      <c r="FF51" s="178"/>
      <c r="FG51" s="178"/>
      <c r="FH51" s="186"/>
      <c r="FI51" s="182"/>
      <c r="FJ51" s="178"/>
      <c r="FK51" s="178"/>
      <c r="FL51" s="187"/>
      <c r="FM51" s="31"/>
      <c r="FN51" s="19"/>
      <c r="FO51" s="7"/>
      <c r="FP51" s="7"/>
      <c r="FQ51" s="21"/>
      <c r="FR51" s="22"/>
      <c r="FS51" s="7"/>
      <c r="FT51" s="7"/>
      <c r="FU51" s="21"/>
      <c r="FV51" s="22"/>
      <c r="FW51" s="7"/>
      <c r="FX51" s="7"/>
      <c r="FY51" s="21"/>
      <c r="FZ51" s="22"/>
      <c r="GA51" s="7"/>
      <c r="GB51" s="7"/>
      <c r="GC51" s="21"/>
      <c r="GD51" s="22" t="s">
        <v>29</v>
      </c>
      <c r="GE51" s="7">
        <v>2246</v>
      </c>
      <c r="GF51" s="7" t="s">
        <v>29</v>
      </c>
      <c r="GG51" s="32" t="s">
        <v>29</v>
      </c>
      <c r="GH51" s="31">
        <v>2150</v>
      </c>
    </row>
    <row r="52" spans="1:190">
      <c r="A52" s="173"/>
      <c r="B52" s="180">
        <v>0</v>
      </c>
      <c r="C52" s="178">
        <v>46</v>
      </c>
      <c r="D52" s="178">
        <v>46</v>
      </c>
      <c r="E52" s="186">
        <v>475969</v>
      </c>
      <c r="F52" s="182">
        <v>0</v>
      </c>
      <c r="G52" s="178">
        <v>96</v>
      </c>
      <c r="H52" s="178">
        <v>96</v>
      </c>
      <c r="I52" s="186">
        <v>999357</v>
      </c>
      <c r="J52" s="182">
        <v>1</v>
      </c>
      <c r="K52" s="178">
        <v>146</v>
      </c>
      <c r="L52" s="178">
        <v>46</v>
      </c>
      <c r="M52" s="186">
        <v>1525151</v>
      </c>
      <c r="N52" s="182">
        <v>1</v>
      </c>
      <c r="O52" s="178">
        <v>196</v>
      </c>
      <c r="P52" s="178">
        <v>96</v>
      </c>
      <c r="Q52" s="186">
        <v>2050243</v>
      </c>
      <c r="R52" s="182">
        <v>2</v>
      </c>
      <c r="S52" s="178">
        <v>246</v>
      </c>
      <c r="T52" s="178">
        <v>46</v>
      </c>
      <c r="U52" s="187">
        <v>2574363</v>
      </c>
      <c r="V52" s="185">
        <v>1050</v>
      </c>
      <c r="W52" s="180">
        <v>2</v>
      </c>
      <c r="X52" s="178">
        <v>296</v>
      </c>
      <c r="Y52" s="178">
        <v>96</v>
      </c>
      <c r="Z52" s="186">
        <v>3098484</v>
      </c>
      <c r="AA52" s="182">
        <v>3</v>
      </c>
      <c r="AB52" s="178">
        <v>346</v>
      </c>
      <c r="AC52" s="178">
        <v>46</v>
      </c>
      <c r="AD52" s="186">
        <v>3622604</v>
      </c>
      <c r="AE52" s="182">
        <v>3</v>
      </c>
      <c r="AF52" s="178">
        <v>396</v>
      </c>
      <c r="AG52" s="178">
        <v>96</v>
      </c>
      <c r="AH52" s="186">
        <v>4147115</v>
      </c>
      <c r="AI52" s="182">
        <v>4</v>
      </c>
      <c r="AJ52" s="178">
        <v>446</v>
      </c>
      <c r="AK52" s="178">
        <v>46</v>
      </c>
      <c r="AL52" s="186">
        <v>4672121</v>
      </c>
      <c r="AM52" s="182">
        <v>4</v>
      </c>
      <c r="AN52" s="178">
        <v>496</v>
      </c>
      <c r="AO52" s="178">
        <v>96</v>
      </c>
      <c r="AP52" s="187">
        <v>5197128</v>
      </c>
      <c r="AQ52" s="185">
        <v>1050</v>
      </c>
      <c r="AR52" s="180">
        <v>5</v>
      </c>
      <c r="AS52" s="178">
        <v>546</v>
      </c>
      <c r="AT52" s="178">
        <v>46</v>
      </c>
      <c r="AU52" s="186">
        <v>5721930</v>
      </c>
      <c r="AV52" s="182">
        <v>5</v>
      </c>
      <c r="AW52" s="178">
        <v>596</v>
      </c>
      <c r="AX52" s="178">
        <v>96</v>
      </c>
      <c r="AY52" s="186">
        <v>6246559</v>
      </c>
      <c r="AZ52" s="182">
        <v>6</v>
      </c>
      <c r="BA52" s="178">
        <v>646</v>
      </c>
      <c r="BB52" s="178">
        <v>46</v>
      </c>
      <c r="BC52" s="186">
        <v>6771187</v>
      </c>
      <c r="BD52" s="182">
        <v>6</v>
      </c>
      <c r="BE52" s="178">
        <v>696</v>
      </c>
      <c r="BF52" s="178">
        <v>96</v>
      </c>
      <c r="BG52" s="186">
        <v>7295816</v>
      </c>
      <c r="BH52" s="182">
        <v>7</v>
      </c>
      <c r="BI52" s="178">
        <v>746</v>
      </c>
      <c r="BJ52" s="178">
        <v>46</v>
      </c>
      <c r="BK52" s="187">
        <v>7820860</v>
      </c>
      <c r="BL52" s="185">
        <v>1050</v>
      </c>
      <c r="BM52" s="180">
        <v>7</v>
      </c>
      <c r="BN52" s="178">
        <v>796</v>
      </c>
      <c r="BO52" s="178">
        <v>96</v>
      </c>
      <c r="BP52" s="186">
        <v>8345973</v>
      </c>
      <c r="BQ52" s="182">
        <v>8</v>
      </c>
      <c r="BR52" s="178">
        <v>846</v>
      </c>
      <c r="BS52" s="178">
        <v>46</v>
      </c>
      <c r="BT52" s="186">
        <v>8871085</v>
      </c>
      <c r="BU52" s="182">
        <v>8</v>
      </c>
      <c r="BV52" s="178">
        <v>896</v>
      </c>
      <c r="BW52" s="178">
        <v>96</v>
      </c>
      <c r="BX52" s="186">
        <v>9396147</v>
      </c>
      <c r="BY52" s="182">
        <v>9</v>
      </c>
      <c r="BZ52" s="178">
        <v>946</v>
      </c>
      <c r="CA52" s="178">
        <v>46</v>
      </c>
      <c r="CB52" s="186">
        <v>9920901</v>
      </c>
      <c r="CC52" s="182">
        <v>9</v>
      </c>
      <c r="CD52" s="178">
        <v>996</v>
      </c>
      <c r="CE52" s="178">
        <v>96</v>
      </c>
      <c r="CF52" s="187">
        <v>10445655</v>
      </c>
      <c r="CG52" s="185">
        <v>1050</v>
      </c>
      <c r="CH52" s="180">
        <v>10</v>
      </c>
      <c r="CI52" s="178">
        <v>1046</v>
      </c>
      <c r="CJ52" s="178">
        <v>46</v>
      </c>
      <c r="CK52" s="186">
        <v>10970409</v>
      </c>
      <c r="CL52" s="182" t="s">
        <v>29</v>
      </c>
      <c r="CM52" s="178">
        <v>1096</v>
      </c>
      <c r="CN52" s="178" t="s">
        <v>29</v>
      </c>
      <c r="CO52" s="186" t="s">
        <v>29</v>
      </c>
      <c r="CP52" s="182" t="s">
        <v>29</v>
      </c>
      <c r="CQ52" s="178">
        <v>1146</v>
      </c>
      <c r="CR52" s="178" t="s">
        <v>29</v>
      </c>
      <c r="CS52" s="186" t="s">
        <v>29</v>
      </c>
      <c r="CT52" s="182" t="s">
        <v>29</v>
      </c>
      <c r="CU52" s="178">
        <v>1196</v>
      </c>
      <c r="CV52" s="178" t="s">
        <v>29</v>
      </c>
      <c r="CW52" s="186" t="s">
        <v>29</v>
      </c>
      <c r="CX52" s="182" t="s">
        <v>29</v>
      </c>
      <c r="CY52" s="178">
        <v>1246</v>
      </c>
      <c r="CZ52" s="178" t="s">
        <v>29</v>
      </c>
      <c r="DA52" s="187" t="s">
        <v>29</v>
      </c>
      <c r="DB52" s="185"/>
      <c r="DC52" s="180"/>
      <c r="DD52" s="178"/>
      <c r="DE52" s="178"/>
      <c r="DF52" s="186"/>
      <c r="DG52" s="182"/>
      <c r="DH52" s="178"/>
      <c r="DI52" s="178"/>
      <c r="DJ52" s="186"/>
      <c r="DK52" s="182"/>
      <c r="DL52" s="178"/>
      <c r="DM52" s="178"/>
      <c r="DN52" s="186"/>
      <c r="DO52" s="182"/>
      <c r="DP52" s="178"/>
      <c r="DQ52" s="178"/>
      <c r="DR52" s="186"/>
      <c r="DS52" s="182"/>
      <c r="DT52" s="178"/>
      <c r="DU52" s="178"/>
      <c r="DV52" s="187"/>
      <c r="DW52" s="185"/>
      <c r="DX52" s="180"/>
      <c r="DY52" s="178"/>
      <c r="DZ52" s="178"/>
      <c r="EA52" s="186"/>
      <c r="EB52" s="182"/>
      <c r="EC52" s="178"/>
      <c r="ED52" s="178"/>
      <c r="EE52" s="186"/>
      <c r="EF52" s="182"/>
      <c r="EG52" s="178"/>
      <c r="EH52" s="178"/>
      <c r="EI52" s="186"/>
      <c r="EJ52" s="182"/>
      <c r="EK52" s="178"/>
      <c r="EL52" s="178"/>
      <c r="EM52" s="186"/>
      <c r="EN52" s="182"/>
      <c r="EO52" s="178"/>
      <c r="EP52" s="178"/>
      <c r="EQ52" s="187"/>
      <c r="ER52" s="185"/>
      <c r="ES52" s="180"/>
      <c r="ET52" s="178"/>
      <c r="EU52" s="178"/>
      <c r="EV52" s="186"/>
      <c r="EW52" s="182"/>
      <c r="EX52" s="178"/>
      <c r="EY52" s="178"/>
      <c r="EZ52" s="186"/>
      <c r="FA52" s="182"/>
      <c r="FB52" s="178"/>
      <c r="FC52" s="178"/>
      <c r="FD52" s="186"/>
      <c r="FE52" s="182"/>
      <c r="FF52" s="178"/>
      <c r="FG52" s="178"/>
      <c r="FH52" s="186"/>
      <c r="FI52" s="182"/>
      <c r="FJ52" s="178"/>
      <c r="FK52" s="178"/>
      <c r="FL52" s="187"/>
      <c r="FM52" s="31"/>
      <c r="FN52" s="19"/>
      <c r="FO52" s="7"/>
      <c r="FP52" s="7"/>
      <c r="FQ52" s="21"/>
      <c r="FR52" s="22"/>
      <c r="FS52" s="7"/>
      <c r="FT52" s="7"/>
      <c r="FU52" s="21"/>
      <c r="FV52" s="22"/>
      <c r="FW52" s="7"/>
      <c r="FX52" s="7"/>
      <c r="FY52" s="21"/>
      <c r="FZ52" s="22"/>
      <c r="GA52" s="7"/>
      <c r="GB52" s="7"/>
      <c r="GC52" s="21"/>
      <c r="GD52" s="22" t="s">
        <v>29</v>
      </c>
      <c r="GE52" s="7">
        <v>2247</v>
      </c>
      <c r="GF52" s="7" t="s">
        <v>29</v>
      </c>
      <c r="GG52" s="32" t="s">
        <v>29</v>
      </c>
      <c r="GH52" s="31">
        <v>2150</v>
      </c>
    </row>
    <row r="53" spans="1:190">
      <c r="A53" s="173"/>
      <c r="B53" s="180">
        <v>0</v>
      </c>
      <c r="C53" s="178">
        <v>47</v>
      </c>
      <c r="D53" s="178">
        <v>47</v>
      </c>
      <c r="E53" s="186">
        <v>486349</v>
      </c>
      <c r="F53" s="182">
        <v>0</v>
      </c>
      <c r="G53" s="178">
        <v>97</v>
      </c>
      <c r="H53" s="178">
        <v>97</v>
      </c>
      <c r="I53" s="186">
        <v>1009873</v>
      </c>
      <c r="J53" s="182">
        <v>1</v>
      </c>
      <c r="K53" s="178">
        <v>147</v>
      </c>
      <c r="L53" s="178">
        <v>47</v>
      </c>
      <c r="M53" s="186">
        <v>1535667</v>
      </c>
      <c r="N53" s="182">
        <v>1</v>
      </c>
      <c r="O53" s="178">
        <v>197</v>
      </c>
      <c r="P53" s="178">
        <v>97</v>
      </c>
      <c r="Q53" s="186">
        <v>2060725</v>
      </c>
      <c r="R53" s="182">
        <v>2</v>
      </c>
      <c r="S53" s="178">
        <v>247</v>
      </c>
      <c r="T53" s="178">
        <v>47</v>
      </c>
      <c r="U53" s="187">
        <v>2584846</v>
      </c>
      <c r="V53" s="185">
        <v>1050</v>
      </c>
      <c r="W53" s="180">
        <v>2</v>
      </c>
      <c r="X53" s="178">
        <v>297</v>
      </c>
      <c r="Y53" s="178">
        <v>97</v>
      </c>
      <c r="Z53" s="186">
        <v>3108966</v>
      </c>
      <c r="AA53" s="182">
        <v>3</v>
      </c>
      <c r="AB53" s="178">
        <v>347</v>
      </c>
      <c r="AC53" s="178">
        <v>47</v>
      </c>
      <c r="AD53" s="186">
        <v>3633087</v>
      </c>
      <c r="AE53" s="182">
        <v>3</v>
      </c>
      <c r="AF53" s="178">
        <v>397</v>
      </c>
      <c r="AG53" s="178">
        <v>97</v>
      </c>
      <c r="AH53" s="186">
        <v>4157615</v>
      </c>
      <c r="AI53" s="182">
        <v>4</v>
      </c>
      <c r="AJ53" s="178">
        <v>447</v>
      </c>
      <c r="AK53" s="178">
        <v>47</v>
      </c>
      <c r="AL53" s="186">
        <v>4682622</v>
      </c>
      <c r="AM53" s="182">
        <v>4</v>
      </c>
      <c r="AN53" s="178">
        <v>497</v>
      </c>
      <c r="AO53" s="178">
        <v>97</v>
      </c>
      <c r="AP53" s="187">
        <v>5207628</v>
      </c>
      <c r="AQ53" s="185">
        <v>1050</v>
      </c>
      <c r="AR53" s="180">
        <v>5</v>
      </c>
      <c r="AS53" s="178">
        <v>547</v>
      </c>
      <c r="AT53" s="178">
        <v>47</v>
      </c>
      <c r="AU53" s="186">
        <v>5732423</v>
      </c>
      <c r="AV53" s="182">
        <v>5</v>
      </c>
      <c r="AW53" s="178">
        <v>597</v>
      </c>
      <c r="AX53" s="178">
        <v>97</v>
      </c>
      <c r="AY53" s="186">
        <v>6257052</v>
      </c>
      <c r="AZ53" s="182">
        <v>6</v>
      </c>
      <c r="BA53" s="178">
        <v>647</v>
      </c>
      <c r="BB53" s="178">
        <v>47</v>
      </c>
      <c r="BC53" s="186">
        <v>6781680</v>
      </c>
      <c r="BD53" s="182">
        <v>6</v>
      </c>
      <c r="BE53" s="178">
        <v>697</v>
      </c>
      <c r="BF53" s="178">
        <v>97</v>
      </c>
      <c r="BG53" s="186">
        <v>7306309</v>
      </c>
      <c r="BH53" s="182">
        <v>7</v>
      </c>
      <c r="BI53" s="178">
        <v>747</v>
      </c>
      <c r="BJ53" s="178">
        <v>47</v>
      </c>
      <c r="BK53" s="187">
        <v>7831363</v>
      </c>
      <c r="BL53" s="185">
        <v>1050</v>
      </c>
      <c r="BM53" s="180">
        <v>7</v>
      </c>
      <c r="BN53" s="178">
        <v>797</v>
      </c>
      <c r="BO53" s="178">
        <v>97</v>
      </c>
      <c r="BP53" s="186">
        <v>8356475</v>
      </c>
      <c r="BQ53" s="182">
        <v>8</v>
      </c>
      <c r="BR53" s="178">
        <v>847</v>
      </c>
      <c r="BS53" s="178">
        <v>47</v>
      </c>
      <c r="BT53" s="186">
        <v>8881587</v>
      </c>
      <c r="BU53" s="182">
        <v>8</v>
      </c>
      <c r="BV53" s="178">
        <v>897</v>
      </c>
      <c r="BW53" s="178">
        <v>97</v>
      </c>
      <c r="BX53" s="186">
        <v>9406642</v>
      </c>
      <c r="BY53" s="182">
        <v>9</v>
      </c>
      <c r="BZ53" s="178">
        <v>947</v>
      </c>
      <c r="CA53" s="178">
        <v>47</v>
      </c>
      <c r="CB53" s="186">
        <v>9931396</v>
      </c>
      <c r="CC53" s="182">
        <v>9</v>
      </c>
      <c r="CD53" s="178">
        <v>997</v>
      </c>
      <c r="CE53" s="178">
        <v>97</v>
      </c>
      <c r="CF53" s="187">
        <v>10456150</v>
      </c>
      <c r="CG53" s="185">
        <v>1050</v>
      </c>
      <c r="CH53" s="180">
        <v>10</v>
      </c>
      <c r="CI53" s="178">
        <v>1047</v>
      </c>
      <c r="CJ53" s="178">
        <v>47</v>
      </c>
      <c r="CK53" s="186">
        <v>10980904</v>
      </c>
      <c r="CL53" s="182" t="s">
        <v>29</v>
      </c>
      <c r="CM53" s="178">
        <v>1097</v>
      </c>
      <c r="CN53" s="178" t="s">
        <v>29</v>
      </c>
      <c r="CO53" s="186" t="s">
        <v>29</v>
      </c>
      <c r="CP53" s="182" t="s">
        <v>29</v>
      </c>
      <c r="CQ53" s="178">
        <v>1147</v>
      </c>
      <c r="CR53" s="178" t="s">
        <v>29</v>
      </c>
      <c r="CS53" s="186" t="s">
        <v>29</v>
      </c>
      <c r="CT53" s="182" t="s">
        <v>29</v>
      </c>
      <c r="CU53" s="178">
        <v>1197</v>
      </c>
      <c r="CV53" s="178" t="s">
        <v>29</v>
      </c>
      <c r="CW53" s="186" t="s">
        <v>29</v>
      </c>
      <c r="CX53" s="182" t="s">
        <v>29</v>
      </c>
      <c r="CY53" s="178">
        <v>1247</v>
      </c>
      <c r="CZ53" s="178" t="s">
        <v>29</v>
      </c>
      <c r="DA53" s="187" t="s">
        <v>29</v>
      </c>
      <c r="DB53" s="185"/>
      <c r="DC53" s="180"/>
      <c r="DD53" s="178"/>
      <c r="DE53" s="178"/>
      <c r="DF53" s="186"/>
      <c r="DG53" s="182"/>
      <c r="DH53" s="178"/>
      <c r="DI53" s="178"/>
      <c r="DJ53" s="186"/>
      <c r="DK53" s="182"/>
      <c r="DL53" s="178"/>
      <c r="DM53" s="178"/>
      <c r="DN53" s="186"/>
      <c r="DO53" s="182"/>
      <c r="DP53" s="178"/>
      <c r="DQ53" s="178"/>
      <c r="DR53" s="186"/>
      <c r="DS53" s="182"/>
      <c r="DT53" s="178"/>
      <c r="DU53" s="178"/>
      <c r="DV53" s="187"/>
      <c r="DW53" s="185"/>
      <c r="DX53" s="180"/>
      <c r="DY53" s="178"/>
      <c r="DZ53" s="178"/>
      <c r="EA53" s="186"/>
      <c r="EB53" s="182"/>
      <c r="EC53" s="178"/>
      <c r="ED53" s="178"/>
      <c r="EE53" s="186"/>
      <c r="EF53" s="182"/>
      <c r="EG53" s="178"/>
      <c r="EH53" s="178"/>
      <c r="EI53" s="186"/>
      <c r="EJ53" s="182"/>
      <c r="EK53" s="178"/>
      <c r="EL53" s="178"/>
      <c r="EM53" s="186"/>
      <c r="EN53" s="182"/>
      <c r="EO53" s="178"/>
      <c r="EP53" s="178"/>
      <c r="EQ53" s="187"/>
      <c r="ER53" s="185"/>
      <c r="ES53" s="180"/>
      <c r="ET53" s="178"/>
      <c r="EU53" s="178"/>
      <c r="EV53" s="186"/>
      <c r="EW53" s="182"/>
      <c r="EX53" s="178"/>
      <c r="EY53" s="178"/>
      <c r="EZ53" s="186"/>
      <c r="FA53" s="182"/>
      <c r="FB53" s="178"/>
      <c r="FC53" s="178"/>
      <c r="FD53" s="186"/>
      <c r="FE53" s="182"/>
      <c r="FF53" s="178"/>
      <c r="FG53" s="178"/>
      <c r="FH53" s="186"/>
      <c r="FI53" s="182"/>
      <c r="FJ53" s="178"/>
      <c r="FK53" s="178"/>
      <c r="FL53" s="187"/>
      <c r="FM53" s="31"/>
      <c r="FN53" s="19"/>
      <c r="FO53" s="7"/>
      <c r="FP53" s="7"/>
      <c r="FQ53" s="21"/>
      <c r="FR53" s="22"/>
      <c r="FS53" s="7"/>
      <c r="FT53" s="7"/>
      <c r="FU53" s="21"/>
      <c r="FV53" s="22"/>
      <c r="FW53" s="7"/>
      <c r="FX53" s="7"/>
      <c r="FY53" s="21"/>
      <c r="FZ53" s="22"/>
      <c r="GA53" s="7"/>
      <c r="GB53" s="7"/>
      <c r="GC53" s="21"/>
      <c r="GD53" s="22" t="s">
        <v>29</v>
      </c>
      <c r="GE53" s="7">
        <v>2248</v>
      </c>
      <c r="GF53" s="7" t="s">
        <v>29</v>
      </c>
      <c r="GG53" s="32" t="s">
        <v>29</v>
      </c>
      <c r="GH53" s="31">
        <v>2150</v>
      </c>
    </row>
    <row r="54" spans="1:190">
      <c r="A54" s="173"/>
      <c r="B54" s="180">
        <v>0</v>
      </c>
      <c r="C54" s="178">
        <v>48</v>
      </c>
      <c r="D54" s="178">
        <v>48</v>
      </c>
      <c r="E54" s="186">
        <v>496728</v>
      </c>
      <c r="F54" s="182">
        <v>0</v>
      </c>
      <c r="G54" s="178">
        <v>98</v>
      </c>
      <c r="H54" s="178">
        <v>98</v>
      </c>
      <c r="I54" s="186">
        <v>1020389</v>
      </c>
      <c r="J54" s="182">
        <v>1</v>
      </c>
      <c r="K54" s="178">
        <v>148</v>
      </c>
      <c r="L54" s="178">
        <v>48</v>
      </c>
      <c r="M54" s="186">
        <v>1546183</v>
      </c>
      <c r="N54" s="182">
        <v>1</v>
      </c>
      <c r="O54" s="178">
        <v>198</v>
      </c>
      <c r="P54" s="178">
        <v>98</v>
      </c>
      <c r="Q54" s="186">
        <v>2071207</v>
      </c>
      <c r="R54" s="182">
        <v>2</v>
      </c>
      <c r="S54" s="178">
        <v>248</v>
      </c>
      <c r="T54" s="178">
        <v>48</v>
      </c>
      <c r="U54" s="187">
        <v>2595328</v>
      </c>
      <c r="V54" s="185">
        <v>1050</v>
      </c>
      <c r="W54" s="180">
        <v>2</v>
      </c>
      <c r="X54" s="178">
        <v>298</v>
      </c>
      <c r="Y54" s="178">
        <v>98</v>
      </c>
      <c r="Z54" s="186">
        <v>3119449</v>
      </c>
      <c r="AA54" s="182">
        <v>3</v>
      </c>
      <c r="AB54" s="178">
        <v>348</v>
      </c>
      <c r="AC54" s="178">
        <v>48</v>
      </c>
      <c r="AD54" s="186">
        <v>3643569</v>
      </c>
      <c r="AE54" s="182">
        <v>3</v>
      </c>
      <c r="AF54" s="178">
        <v>398</v>
      </c>
      <c r="AG54" s="178">
        <v>98</v>
      </c>
      <c r="AH54" s="186">
        <v>4168115</v>
      </c>
      <c r="AI54" s="182">
        <v>4</v>
      </c>
      <c r="AJ54" s="178">
        <v>448</v>
      </c>
      <c r="AK54" s="178">
        <v>48</v>
      </c>
      <c r="AL54" s="186">
        <v>4693122</v>
      </c>
      <c r="AM54" s="182">
        <v>4</v>
      </c>
      <c r="AN54" s="178">
        <v>498</v>
      </c>
      <c r="AO54" s="178">
        <v>98</v>
      </c>
      <c r="AP54" s="187">
        <v>5218128</v>
      </c>
      <c r="AQ54" s="185">
        <v>1050</v>
      </c>
      <c r="AR54" s="180">
        <v>5</v>
      </c>
      <c r="AS54" s="178">
        <v>548</v>
      </c>
      <c r="AT54" s="178">
        <v>48</v>
      </c>
      <c r="AU54" s="186">
        <v>5742916</v>
      </c>
      <c r="AV54" s="182">
        <v>5</v>
      </c>
      <c r="AW54" s="178">
        <v>598</v>
      </c>
      <c r="AX54" s="178">
        <v>98</v>
      </c>
      <c r="AY54" s="186">
        <v>6267544</v>
      </c>
      <c r="AZ54" s="182">
        <v>6</v>
      </c>
      <c r="BA54" s="178">
        <v>648</v>
      </c>
      <c r="BB54" s="178">
        <v>48</v>
      </c>
      <c r="BC54" s="186">
        <v>6792173</v>
      </c>
      <c r="BD54" s="182">
        <v>6</v>
      </c>
      <c r="BE54" s="178">
        <v>698</v>
      </c>
      <c r="BF54" s="178">
        <v>98</v>
      </c>
      <c r="BG54" s="186">
        <v>7316801</v>
      </c>
      <c r="BH54" s="182">
        <v>7</v>
      </c>
      <c r="BI54" s="178">
        <v>748</v>
      </c>
      <c r="BJ54" s="178">
        <v>48</v>
      </c>
      <c r="BK54" s="187">
        <v>7841865</v>
      </c>
      <c r="BL54" s="185">
        <v>1050</v>
      </c>
      <c r="BM54" s="180">
        <v>7</v>
      </c>
      <c r="BN54" s="178">
        <v>798</v>
      </c>
      <c r="BO54" s="178">
        <v>98</v>
      </c>
      <c r="BP54" s="186">
        <v>8366977</v>
      </c>
      <c r="BQ54" s="182">
        <v>8</v>
      </c>
      <c r="BR54" s="178">
        <v>848</v>
      </c>
      <c r="BS54" s="178">
        <v>48</v>
      </c>
      <c r="BT54" s="186">
        <v>8892089</v>
      </c>
      <c r="BU54" s="182">
        <v>8</v>
      </c>
      <c r="BV54" s="178">
        <v>898</v>
      </c>
      <c r="BW54" s="178">
        <v>98</v>
      </c>
      <c r="BX54" s="186">
        <v>9417137</v>
      </c>
      <c r="BY54" s="182">
        <v>9</v>
      </c>
      <c r="BZ54" s="178">
        <v>948</v>
      </c>
      <c r="CA54" s="178">
        <v>48</v>
      </c>
      <c r="CB54" s="186">
        <v>9941891</v>
      </c>
      <c r="CC54" s="182">
        <v>9</v>
      </c>
      <c r="CD54" s="178">
        <v>998</v>
      </c>
      <c r="CE54" s="178">
        <v>98</v>
      </c>
      <c r="CF54" s="187">
        <v>10466645</v>
      </c>
      <c r="CG54" s="185">
        <v>1050</v>
      </c>
      <c r="CH54" s="180">
        <v>10</v>
      </c>
      <c r="CI54" s="178">
        <v>1048</v>
      </c>
      <c r="CJ54" s="178">
        <v>48</v>
      </c>
      <c r="CK54" s="186">
        <v>10991399</v>
      </c>
      <c r="CL54" s="182" t="s">
        <v>29</v>
      </c>
      <c r="CM54" s="178">
        <v>1098</v>
      </c>
      <c r="CN54" s="178" t="s">
        <v>29</v>
      </c>
      <c r="CO54" s="186" t="s">
        <v>29</v>
      </c>
      <c r="CP54" s="182" t="s">
        <v>29</v>
      </c>
      <c r="CQ54" s="178">
        <v>1148</v>
      </c>
      <c r="CR54" s="178" t="s">
        <v>29</v>
      </c>
      <c r="CS54" s="186" t="s">
        <v>29</v>
      </c>
      <c r="CT54" s="182" t="s">
        <v>29</v>
      </c>
      <c r="CU54" s="178">
        <v>1198</v>
      </c>
      <c r="CV54" s="178" t="s">
        <v>29</v>
      </c>
      <c r="CW54" s="186" t="s">
        <v>29</v>
      </c>
      <c r="CX54" s="182" t="s">
        <v>29</v>
      </c>
      <c r="CY54" s="178">
        <v>1248</v>
      </c>
      <c r="CZ54" s="178" t="s">
        <v>29</v>
      </c>
      <c r="DA54" s="187" t="s">
        <v>29</v>
      </c>
      <c r="DB54" s="185"/>
      <c r="DC54" s="180"/>
      <c r="DD54" s="178"/>
      <c r="DE54" s="178"/>
      <c r="DF54" s="186"/>
      <c r="DG54" s="182"/>
      <c r="DH54" s="178"/>
      <c r="DI54" s="178"/>
      <c r="DJ54" s="186"/>
      <c r="DK54" s="182"/>
      <c r="DL54" s="178"/>
      <c r="DM54" s="178"/>
      <c r="DN54" s="186"/>
      <c r="DO54" s="182"/>
      <c r="DP54" s="178"/>
      <c r="DQ54" s="178"/>
      <c r="DR54" s="186"/>
      <c r="DS54" s="182"/>
      <c r="DT54" s="178"/>
      <c r="DU54" s="178"/>
      <c r="DV54" s="187"/>
      <c r="DW54" s="185"/>
      <c r="DX54" s="180"/>
      <c r="DY54" s="178"/>
      <c r="DZ54" s="178"/>
      <c r="EA54" s="186"/>
      <c r="EB54" s="182"/>
      <c r="EC54" s="178"/>
      <c r="ED54" s="178"/>
      <c r="EE54" s="186"/>
      <c r="EF54" s="182"/>
      <c r="EG54" s="178"/>
      <c r="EH54" s="178"/>
      <c r="EI54" s="186"/>
      <c r="EJ54" s="182"/>
      <c r="EK54" s="178"/>
      <c r="EL54" s="178"/>
      <c r="EM54" s="186"/>
      <c r="EN54" s="182"/>
      <c r="EO54" s="178"/>
      <c r="EP54" s="178"/>
      <c r="EQ54" s="187"/>
      <c r="ER54" s="185"/>
      <c r="ES54" s="180"/>
      <c r="ET54" s="178"/>
      <c r="EU54" s="178"/>
      <c r="EV54" s="186"/>
      <c r="EW54" s="182"/>
      <c r="EX54" s="178"/>
      <c r="EY54" s="178"/>
      <c r="EZ54" s="186"/>
      <c r="FA54" s="182"/>
      <c r="FB54" s="178"/>
      <c r="FC54" s="178"/>
      <c r="FD54" s="186"/>
      <c r="FE54" s="182"/>
      <c r="FF54" s="178"/>
      <c r="FG54" s="178"/>
      <c r="FH54" s="186"/>
      <c r="FI54" s="182"/>
      <c r="FJ54" s="178"/>
      <c r="FK54" s="178"/>
      <c r="FL54" s="187"/>
      <c r="FM54" s="31"/>
      <c r="FN54" s="19"/>
      <c r="FO54" s="7"/>
      <c r="FP54" s="7"/>
      <c r="FQ54" s="21"/>
      <c r="FR54" s="22"/>
      <c r="FS54" s="7"/>
      <c r="FT54" s="7"/>
      <c r="FU54" s="21"/>
      <c r="FV54" s="22"/>
      <c r="FW54" s="7"/>
      <c r="FX54" s="7"/>
      <c r="FY54" s="21"/>
      <c r="FZ54" s="22"/>
      <c r="GA54" s="7"/>
      <c r="GB54" s="7"/>
      <c r="GC54" s="21"/>
      <c r="GD54" s="22" t="s">
        <v>29</v>
      </c>
      <c r="GE54" s="7">
        <v>2249</v>
      </c>
      <c r="GF54" s="7" t="s">
        <v>29</v>
      </c>
      <c r="GG54" s="32" t="s">
        <v>29</v>
      </c>
      <c r="GH54" s="31">
        <v>2150</v>
      </c>
    </row>
    <row r="55" spans="1:190">
      <c r="A55" s="173"/>
      <c r="B55" s="180">
        <v>0</v>
      </c>
      <c r="C55" s="178">
        <v>49</v>
      </c>
      <c r="D55" s="178">
        <v>49</v>
      </c>
      <c r="E55" s="186">
        <v>507108</v>
      </c>
      <c r="F55" s="182">
        <v>0</v>
      </c>
      <c r="G55" s="178">
        <v>99</v>
      </c>
      <c r="H55" s="178">
        <v>99</v>
      </c>
      <c r="I55" s="186">
        <v>1030905</v>
      </c>
      <c r="J55" s="182">
        <v>1</v>
      </c>
      <c r="K55" s="178">
        <v>149</v>
      </c>
      <c r="L55" s="178">
        <v>49</v>
      </c>
      <c r="M55" s="186">
        <v>1556699</v>
      </c>
      <c r="N55" s="182">
        <v>1</v>
      </c>
      <c r="O55" s="178">
        <v>199</v>
      </c>
      <c r="P55" s="178">
        <v>99</v>
      </c>
      <c r="Q55" s="186">
        <v>2081690</v>
      </c>
      <c r="R55" s="182">
        <v>2</v>
      </c>
      <c r="S55" s="178">
        <v>249</v>
      </c>
      <c r="T55" s="178">
        <v>49</v>
      </c>
      <c r="U55" s="187">
        <v>2605810</v>
      </c>
      <c r="V55" s="185">
        <v>1050</v>
      </c>
      <c r="W55" s="180">
        <v>2</v>
      </c>
      <c r="X55" s="178">
        <v>299</v>
      </c>
      <c r="Y55" s="178">
        <v>99</v>
      </c>
      <c r="Z55" s="186">
        <v>3129931</v>
      </c>
      <c r="AA55" s="182">
        <v>3</v>
      </c>
      <c r="AB55" s="178">
        <v>349</v>
      </c>
      <c r="AC55" s="178">
        <v>49</v>
      </c>
      <c r="AD55" s="186">
        <v>3654052</v>
      </c>
      <c r="AE55" s="182">
        <v>3</v>
      </c>
      <c r="AF55" s="178">
        <v>399</v>
      </c>
      <c r="AG55" s="178">
        <v>99</v>
      </c>
      <c r="AH55" s="186">
        <v>4178615</v>
      </c>
      <c r="AI55" s="182">
        <v>4</v>
      </c>
      <c r="AJ55" s="178">
        <v>449</v>
      </c>
      <c r="AK55" s="178">
        <v>49</v>
      </c>
      <c r="AL55" s="186">
        <v>4703622</v>
      </c>
      <c r="AM55" s="182">
        <v>4</v>
      </c>
      <c r="AN55" s="178">
        <v>499</v>
      </c>
      <c r="AO55" s="178">
        <v>99</v>
      </c>
      <c r="AP55" s="187">
        <v>5228628</v>
      </c>
      <c r="AQ55" s="185">
        <v>1050</v>
      </c>
      <c r="AR55" s="180">
        <v>5</v>
      </c>
      <c r="AS55" s="178">
        <v>549</v>
      </c>
      <c r="AT55" s="178">
        <v>49</v>
      </c>
      <c r="AU55" s="186">
        <v>5753408</v>
      </c>
      <c r="AV55" s="182">
        <v>5</v>
      </c>
      <c r="AW55" s="178">
        <v>599</v>
      </c>
      <c r="AX55" s="178">
        <v>99</v>
      </c>
      <c r="AY55" s="186">
        <v>6278037</v>
      </c>
      <c r="AZ55" s="182">
        <v>6</v>
      </c>
      <c r="BA55" s="178">
        <v>649</v>
      </c>
      <c r="BB55" s="178">
        <v>49</v>
      </c>
      <c r="BC55" s="186">
        <v>6802665</v>
      </c>
      <c r="BD55" s="182">
        <v>6</v>
      </c>
      <c r="BE55" s="178">
        <v>699</v>
      </c>
      <c r="BF55" s="178">
        <v>99</v>
      </c>
      <c r="BG55" s="186">
        <v>7327294</v>
      </c>
      <c r="BH55" s="182">
        <v>7</v>
      </c>
      <c r="BI55" s="178">
        <v>749</v>
      </c>
      <c r="BJ55" s="178">
        <v>49</v>
      </c>
      <c r="BK55" s="187">
        <v>7852367</v>
      </c>
      <c r="BL55" s="185">
        <v>1050</v>
      </c>
      <c r="BM55" s="180">
        <v>7</v>
      </c>
      <c r="BN55" s="178">
        <v>799</v>
      </c>
      <c r="BO55" s="178">
        <v>99</v>
      </c>
      <c r="BP55" s="186">
        <v>8377479</v>
      </c>
      <c r="BQ55" s="182">
        <v>8</v>
      </c>
      <c r="BR55" s="178">
        <v>849</v>
      </c>
      <c r="BS55" s="178">
        <v>49</v>
      </c>
      <c r="BT55" s="186">
        <v>8902591</v>
      </c>
      <c r="BU55" s="182">
        <v>8</v>
      </c>
      <c r="BV55" s="178">
        <v>899</v>
      </c>
      <c r="BW55" s="178">
        <v>99</v>
      </c>
      <c r="BX55" s="186">
        <v>9427632</v>
      </c>
      <c r="BY55" s="182">
        <v>9</v>
      </c>
      <c r="BZ55" s="178">
        <v>949</v>
      </c>
      <c r="CA55" s="178">
        <v>49</v>
      </c>
      <c r="CB55" s="186">
        <v>9952386</v>
      </c>
      <c r="CC55" s="182">
        <v>9</v>
      </c>
      <c r="CD55" s="178">
        <v>999</v>
      </c>
      <c r="CE55" s="178">
        <v>99</v>
      </c>
      <c r="CF55" s="187">
        <v>10477140</v>
      </c>
      <c r="CG55" s="185">
        <v>1050</v>
      </c>
      <c r="CH55" s="180">
        <v>10</v>
      </c>
      <c r="CI55" s="178">
        <v>1049</v>
      </c>
      <c r="CJ55" s="178">
        <v>49</v>
      </c>
      <c r="CK55" s="186">
        <v>11001894</v>
      </c>
      <c r="CL55" s="182" t="s">
        <v>29</v>
      </c>
      <c r="CM55" s="178">
        <v>1099</v>
      </c>
      <c r="CN55" s="178" t="s">
        <v>29</v>
      </c>
      <c r="CO55" s="186" t="s">
        <v>29</v>
      </c>
      <c r="CP55" s="182" t="s">
        <v>29</v>
      </c>
      <c r="CQ55" s="178">
        <v>1149</v>
      </c>
      <c r="CR55" s="178" t="s">
        <v>29</v>
      </c>
      <c r="CS55" s="186" t="s">
        <v>29</v>
      </c>
      <c r="CT55" s="182" t="s">
        <v>29</v>
      </c>
      <c r="CU55" s="178">
        <v>1199</v>
      </c>
      <c r="CV55" s="178" t="s">
        <v>29</v>
      </c>
      <c r="CW55" s="186" t="s">
        <v>29</v>
      </c>
      <c r="CX55" s="182" t="s">
        <v>29</v>
      </c>
      <c r="CY55" s="178">
        <v>1249</v>
      </c>
      <c r="CZ55" s="178" t="s">
        <v>29</v>
      </c>
      <c r="DA55" s="187" t="s">
        <v>29</v>
      </c>
      <c r="DB55" s="185"/>
      <c r="DC55" s="180"/>
      <c r="DD55" s="178"/>
      <c r="DE55" s="178"/>
      <c r="DF55" s="186"/>
      <c r="DG55" s="182"/>
      <c r="DH55" s="178"/>
      <c r="DI55" s="178"/>
      <c r="DJ55" s="186"/>
      <c r="DK55" s="182"/>
      <c r="DL55" s="178"/>
      <c r="DM55" s="178"/>
      <c r="DN55" s="186"/>
      <c r="DO55" s="182"/>
      <c r="DP55" s="178"/>
      <c r="DQ55" s="178"/>
      <c r="DR55" s="186"/>
      <c r="DS55" s="182"/>
      <c r="DT55" s="178"/>
      <c r="DU55" s="178"/>
      <c r="DV55" s="187"/>
      <c r="DW55" s="185"/>
      <c r="DX55" s="180"/>
      <c r="DY55" s="178"/>
      <c r="DZ55" s="178"/>
      <c r="EA55" s="186"/>
      <c r="EB55" s="182"/>
      <c r="EC55" s="178"/>
      <c r="ED55" s="178"/>
      <c r="EE55" s="186"/>
      <c r="EF55" s="182"/>
      <c r="EG55" s="178"/>
      <c r="EH55" s="178"/>
      <c r="EI55" s="186"/>
      <c r="EJ55" s="182"/>
      <c r="EK55" s="178"/>
      <c r="EL55" s="178"/>
      <c r="EM55" s="186"/>
      <c r="EN55" s="182"/>
      <c r="EO55" s="178"/>
      <c r="EP55" s="178"/>
      <c r="EQ55" s="187"/>
      <c r="ER55" s="185"/>
      <c r="ES55" s="180"/>
      <c r="ET55" s="178"/>
      <c r="EU55" s="178"/>
      <c r="EV55" s="186"/>
      <c r="EW55" s="182"/>
      <c r="EX55" s="178"/>
      <c r="EY55" s="178"/>
      <c r="EZ55" s="186"/>
      <c r="FA55" s="182"/>
      <c r="FB55" s="178"/>
      <c r="FC55" s="178"/>
      <c r="FD55" s="186"/>
      <c r="FE55" s="182"/>
      <c r="FF55" s="178"/>
      <c r="FG55" s="178"/>
      <c r="FH55" s="186"/>
      <c r="FI55" s="182"/>
      <c r="FJ55" s="178"/>
      <c r="FK55" s="178"/>
      <c r="FL55" s="187"/>
      <c r="FM55" s="31"/>
      <c r="FN55" s="19"/>
      <c r="FO55" s="7"/>
      <c r="FP55" s="7"/>
      <c r="FQ55" s="21"/>
      <c r="FR55" s="22"/>
      <c r="FS55" s="7"/>
      <c r="FT55" s="7"/>
      <c r="FU55" s="21"/>
      <c r="FV55" s="22"/>
      <c r="FW55" s="7"/>
      <c r="FX55" s="7"/>
      <c r="FY55" s="21"/>
      <c r="FZ55" s="22"/>
      <c r="GA55" s="7"/>
      <c r="GB55" s="7"/>
      <c r="GC55" s="21"/>
      <c r="GD55" s="22" t="s">
        <v>29</v>
      </c>
      <c r="GE55" s="7">
        <v>2250</v>
      </c>
      <c r="GF55" s="7" t="s">
        <v>29</v>
      </c>
      <c r="GG55" s="32" t="s">
        <v>29</v>
      </c>
      <c r="GH55" s="31">
        <v>2150</v>
      </c>
    </row>
    <row r="56" spans="1:190">
      <c r="A56" s="173"/>
      <c r="B56" s="188">
        <v>0</v>
      </c>
      <c r="C56" s="189">
        <v>50</v>
      </c>
      <c r="D56" s="189">
        <v>50</v>
      </c>
      <c r="E56" s="190">
        <v>517487</v>
      </c>
      <c r="F56" s="191">
        <v>1</v>
      </c>
      <c r="G56" s="189">
        <v>100</v>
      </c>
      <c r="H56" s="189">
        <v>0</v>
      </c>
      <c r="I56" s="190">
        <v>1041421</v>
      </c>
      <c r="J56" s="191">
        <v>1</v>
      </c>
      <c r="K56" s="189">
        <v>150</v>
      </c>
      <c r="L56" s="189">
        <v>50</v>
      </c>
      <c r="M56" s="190">
        <v>1567215</v>
      </c>
      <c r="N56" s="191">
        <v>2</v>
      </c>
      <c r="O56" s="189">
        <v>200</v>
      </c>
      <c r="P56" s="189">
        <v>0</v>
      </c>
      <c r="Q56" s="190">
        <v>2092172</v>
      </c>
      <c r="R56" s="191">
        <v>2</v>
      </c>
      <c r="S56" s="189">
        <v>250</v>
      </c>
      <c r="T56" s="189">
        <v>50</v>
      </c>
      <c r="U56" s="192">
        <v>2616293</v>
      </c>
      <c r="V56" s="173">
        <v>1050</v>
      </c>
      <c r="W56" s="188">
        <v>3</v>
      </c>
      <c r="X56" s="189">
        <v>300</v>
      </c>
      <c r="Y56" s="189">
        <v>0</v>
      </c>
      <c r="Z56" s="190">
        <v>3140414</v>
      </c>
      <c r="AA56" s="191">
        <v>3</v>
      </c>
      <c r="AB56" s="189">
        <v>350</v>
      </c>
      <c r="AC56" s="189">
        <v>50</v>
      </c>
      <c r="AD56" s="190">
        <v>3664534</v>
      </c>
      <c r="AE56" s="191">
        <v>4</v>
      </c>
      <c r="AF56" s="189">
        <v>400</v>
      </c>
      <c r="AG56" s="189">
        <v>0</v>
      </c>
      <c r="AH56" s="190">
        <v>4189115</v>
      </c>
      <c r="AI56" s="191">
        <v>4</v>
      </c>
      <c r="AJ56" s="189">
        <v>450</v>
      </c>
      <c r="AK56" s="189">
        <v>50</v>
      </c>
      <c r="AL56" s="190">
        <v>4714122</v>
      </c>
      <c r="AM56" s="191">
        <v>5</v>
      </c>
      <c r="AN56" s="189">
        <v>500</v>
      </c>
      <c r="AO56" s="189">
        <v>0</v>
      </c>
      <c r="AP56" s="192">
        <v>5239129</v>
      </c>
      <c r="AQ56" s="173">
        <v>1050</v>
      </c>
      <c r="AR56" s="188">
        <v>5</v>
      </c>
      <c r="AS56" s="189">
        <v>550</v>
      </c>
      <c r="AT56" s="189">
        <v>50</v>
      </c>
      <c r="AU56" s="190">
        <v>5763901</v>
      </c>
      <c r="AV56" s="191">
        <v>6</v>
      </c>
      <c r="AW56" s="189">
        <v>600</v>
      </c>
      <c r="AX56" s="189">
        <v>0</v>
      </c>
      <c r="AY56" s="190">
        <v>6288529</v>
      </c>
      <c r="AZ56" s="191">
        <v>6</v>
      </c>
      <c r="BA56" s="189">
        <v>650</v>
      </c>
      <c r="BB56" s="189">
        <v>50</v>
      </c>
      <c r="BC56" s="190">
        <v>6813158</v>
      </c>
      <c r="BD56" s="191">
        <v>7</v>
      </c>
      <c r="BE56" s="189">
        <v>700</v>
      </c>
      <c r="BF56" s="189">
        <v>0</v>
      </c>
      <c r="BG56" s="190">
        <v>7337786</v>
      </c>
      <c r="BH56" s="191">
        <v>7</v>
      </c>
      <c r="BI56" s="189">
        <v>750</v>
      </c>
      <c r="BJ56" s="189">
        <v>50</v>
      </c>
      <c r="BK56" s="192">
        <v>7862869</v>
      </c>
      <c r="BL56" s="173">
        <v>1050</v>
      </c>
      <c r="BM56" s="188">
        <v>8</v>
      </c>
      <c r="BN56" s="189">
        <v>800</v>
      </c>
      <c r="BO56" s="189">
        <v>0</v>
      </c>
      <c r="BP56" s="190">
        <v>8387981</v>
      </c>
      <c r="BQ56" s="191">
        <v>8</v>
      </c>
      <c r="BR56" s="189">
        <v>850</v>
      </c>
      <c r="BS56" s="189">
        <v>50</v>
      </c>
      <c r="BT56" s="190">
        <v>8913094</v>
      </c>
      <c r="BU56" s="191">
        <v>9</v>
      </c>
      <c r="BV56" s="189">
        <v>900</v>
      </c>
      <c r="BW56" s="189">
        <v>0</v>
      </c>
      <c r="BX56" s="190">
        <v>9438127</v>
      </c>
      <c r="BY56" s="191">
        <v>9</v>
      </c>
      <c r="BZ56" s="189">
        <v>950</v>
      </c>
      <c r="CA56" s="189">
        <v>50</v>
      </c>
      <c r="CB56" s="190">
        <v>9962881</v>
      </c>
      <c r="CC56" s="191">
        <v>10</v>
      </c>
      <c r="CD56" s="189">
        <v>1000</v>
      </c>
      <c r="CE56" s="189">
        <v>0</v>
      </c>
      <c r="CF56" s="192">
        <v>10487635</v>
      </c>
      <c r="CG56" s="173">
        <v>1050</v>
      </c>
      <c r="CH56" s="188">
        <v>10</v>
      </c>
      <c r="CI56" s="189">
        <v>1050</v>
      </c>
      <c r="CJ56" s="189">
        <v>50</v>
      </c>
      <c r="CK56" s="190">
        <v>11012389</v>
      </c>
      <c r="CL56" s="191" t="s">
        <v>29</v>
      </c>
      <c r="CM56" s="189">
        <v>1100</v>
      </c>
      <c r="CN56" s="189" t="s">
        <v>29</v>
      </c>
      <c r="CO56" s="190" t="s">
        <v>29</v>
      </c>
      <c r="CP56" s="191" t="s">
        <v>29</v>
      </c>
      <c r="CQ56" s="189">
        <v>1150</v>
      </c>
      <c r="CR56" s="189" t="s">
        <v>29</v>
      </c>
      <c r="CS56" s="190" t="s">
        <v>29</v>
      </c>
      <c r="CT56" s="191" t="s">
        <v>29</v>
      </c>
      <c r="CU56" s="189">
        <v>1200</v>
      </c>
      <c r="CV56" s="189" t="s">
        <v>29</v>
      </c>
      <c r="CW56" s="190" t="s">
        <v>29</v>
      </c>
      <c r="CX56" s="191" t="s">
        <v>29</v>
      </c>
      <c r="CY56" s="189">
        <v>1250</v>
      </c>
      <c r="CZ56" s="189" t="s">
        <v>29</v>
      </c>
      <c r="DA56" s="192" t="s">
        <v>29</v>
      </c>
      <c r="DB56" s="173"/>
      <c r="DC56" s="188"/>
      <c r="DD56" s="189"/>
      <c r="DE56" s="189"/>
      <c r="DF56" s="190"/>
      <c r="DG56" s="191"/>
      <c r="DH56" s="189"/>
      <c r="DI56" s="189"/>
      <c r="DJ56" s="190"/>
      <c r="DK56" s="191"/>
      <c r="DL56" s="189"/>
      <c r="DM56" s="189"/>
      <c r="DN56" s="190"/>
      <c r="DO56" s="191"/>
      <c r="DP56" s="189"/>
      <c r="DQ56" s="189"/>
      <c r="DR56" s="190"/>
      <c r="DS56" s="191"/>
      <c r="DT56" s="189"/>
      <c r="DU56" s="189"/>
      <c r="DV56" s="192"/>
      <c r="DW56" s="173"/>
      <c r="DX56" s="188"/>
      <c r="DY56" s="189"/>
      <c r="DZ56" s="189"/>
      <c r="EA56" s="190"/>
      <c r="EB56" s="191"/>
      <c r="EC56" s="189"/>
      <c r="ED56" s="189"/>
      <c r="EE56" s="190"/>
      <c r="EF56" s="191"/>
      <c r="EG56" s="189"/>
      <c r="EH56" s="189"/>
      <c r="EI56" s="190"/>
      <c r="EJ56" s="191"/>
      <c r="EK56" s="189"/>
      <c r="EL56" s="189"/>
      <c r="EM56" s="190"/>
      <c r="EN56" s="191"/>
      <c r="EO56" s="189"/>
      <c r="EP56" s="189"/>
      <c r="EQ56" s="192"/>
      <c r="ER56" s="173"/>
      <c r="ES56" s="188"/>
      <c r="ET56" s="189"/>
      <c r="EU56" s="189"/>
      <c r="EV56" s="190"/>
      <c r="EW56" s="191"/>
      <c r="EX56" s="189"/>
      <c r="EY56" s="189"/>
      <c r="EZ56" s="190"/>
      <c r="FA56" s="191"/>
      <c r="FB56" s="189"/>
      <c r="FC56" s="189"/>
      <c r="FD56" s="190"/>
      <c r="FE56" s="191"/>
      <c r="FF56" s="189"/>
      <c r="FG56" s="189"/>
      <c r="FH56" s="190"/>
      <c r="FI56" s="191"/>
      <c r="FJ56" s="189"/>
      <c r="FK56" s="189"/>
      <c r="FL56" s="192"/>
      <c r="FM56" s="31"/>
      <c r="FN56" s="23"/>
      <c r="FO56" s="24"/>
      <c r="FP56" s="24"/>
      <c r="FQ56" s="25"/>
      <c r="FR56" s="26"/>
      <c r="FS56" s="24"/>
      <c r="FT56" s="24"/>
      <c r="FU56" s="25"/>
      <c r="FV56" s="26"/>
      <c r="FW56" s="24"/>
      <c r="FX56" s="24"/>
      <c r="FY56" s="25"/>
      <c r="FZ56" s="26"/>
      <c r="GA56" s="24"/>
      <c r="GB56" s="24"/>
      <c r="GC56" s="25"/>
      <c r="GD56" s="26"/>
      <c r="GE56" s="24"/>
      <c r="GF56" s="24"/>
      <c r="GG56" s="33"/>
      <c r="GH56" s="31"/>
    </row>
    <row r="57" spans="1:190">
      <c r="A57" s="171"/>
      <c r="B57" s="171"/>
      <c r="C57" s="171"/>
      <c r="D57" s="171"/>
      <c r="E57" s="172"/>
      <c r="F57" s="171"/>
      <c r="G57" s="171"/>
      <c r="H57" s="173"/>
      <c r="I57" s="172"/>
      <c r="J57" s="171"/>
      <c r="K57" s="171"/>
      <c r="L57" s="171"/>
      <c r="M57" s="172"/>
      <c r="N57" s="171"/>
      <c r="O57" s="171"/>
      <c r="P57" s="171"/>
      <c r="Q57" s="172"/>
      <c r="R57" s="171"/>
      <c r="S57" s="171"/>
      <c r="T57" s="171"/>
      <c r="U57" s="172"/>
      <c r="V57" s="171"/>
      <c r="W57" s="171"/>
      <c r="X57" s="171"/>
      <c r="Y57" s="171"/>
      <c r="Z57" s="172"/>
      <c r="AA57" s="171"/>
      <c r="AB57" s="171"/>
      <c r="AC57" s="173"/>
      <c r="AD57" s="172"/>
      <c r="AE57" s="171"/>
      <c r="AF57" s="171"/>
      <c r="AG57" s="171"/>
      <c r="AH57" s="172"/>
      <c r="AI57" s="171"/>
      <c r="AJ57" s="171"/>
      <c r="AK57" s="171"/>
      <c r="AL57" s="172"/>
      <c r="AM57" s="171"/>
      <c r="AN57" s="171"/>
      <c r="AO57" s="171"/>
      <c r="AP57" s="172"/>
      <c r="AQ57" s="171"/>
      <c r="AR57" s="171"/>
      <c r="AS57" s="171"/>
      <c r="AT57" s="171"/>
      <c r="AU57" s="172"/>
      <c r="AV57" s="171"/>
      <c r="AW57" s="171"/>
      <c r="AX57" s="173"/>
      <c r="AY57" s="172"/>
      <c r="AZ57" s="171"/>
      <c r="BA57" s="171"/>
      <c r="BB57" s="171"/>
      <c r="BC57" s="172"/>
      <c r="BD57" s="171"/>
      <c r="BE57" s="171"/>
      <c r="BF57" s="171"/>
      <c r="BG57" s="172"/>
      <c r="BH57" s="171"/>
      <c r="BI57" s="171"/>
      <c r="BJ57" s="171"/>
      <c r="BK57" s="172"/>
      <c r="BL57" s="171"/>
      <c r="BM57" s="171"/>
      <c r="BN57" s="171"/>
      <c r="BO57" s="171"/>
      <c r="BP57" s="172"/>
      <c r="BQ57" s="171"/>
      <c r="BR57" s="171"/>
      <c r="BS57" s="173"/>
      <c r="BT57" s="172"/>
      <c r="BU57" s="171"/>
      <c r="BV57" s="171"/>
      <c r="BW57" s="171"/>
      <c r="BX57" s="172"/>
      <c r="BY57" s="171"/>
      <c r="BZ57" s="171"/>
      <c r="CA57" s="171"/>
      <c r="CB57" s="172"/>
      <c r="CC57" s="171"/>
      <c r="CD57" s="171"/>
      <c r="CE57" s="171"/>
      <c r="CF57" s="172"/>
      <c r="CG57" s="171"/>
      <c r="CH57" s="171"/>
      <c r="CI57" s="171"/>
      <c r="CJ57" s="171"/>
      <c r="CK57" s="172"/>
      <c r="CL57" s="171"/>
      <c r="CM57" s="171"/>
      <c r="CN57" s="173"/>
      <c r="CO57" s="172"/>
      <c r="CP57" s="171"/>
      <c r="CQ57" s="171"/>
      <c r="CR57" s="171"/>
      <c r="CS57" s="172"/>
      <c r="CT57" s="171"/>
      <c r="CU57" s="171"/>
      <c r="CV57" s="171"/>
      <c r="CW57" s="172"/>
      <c r="CX57" s="171"/>
      <c r="CY57" s="171"/>
      <c r="CZ57" s="171"/>
      <c r="DA57" s="172"/>
      <c r="DB57" s="171"/>
      <c r="DC57" s="171"/>
      <c r="DD57" s="171"/>
      <c r="DE57" s="171"/>
      <c r="DF57" s="172"/>
      <c r="DG57" s="171"/>
      <c r="DH57" s="171"/>
      <c r="DI57" s="173"/>
      <c r="DJ57" s="172"/>
      <c r="DK57" s="171"/>
      <c r="DL57" s="171"/>
      <c r="DM57" s="171"/>
      <c r="DN57" s="172"/>
      <c r="DO57" s="171"/>
      <c r="DP57" s="171"/>
      <c r="DQ57" s="171"/>
      <c r="DR57" s="172"/>
      <c r="DS57" s="171"/>
      <c r="DT57" s="171"/>
      <c r="DU57" s="171"/>
      <c r="DV57" s="172"/>
      <c r="DW57" s="171"/>
      <c r="DX57" s="171"/>
      <c r="DY57" s="171"/>
      <c r="DZ57" s="171"/>
      <c r="EA57" s="172"/>
      <c r="EB57" s="171"/>
      <c r="EC57" s="171"/>
      <c r="ED57" s="173"/>
      <c r="EE57" s="172"/>
      <c r="EF57" s="171"/>
      <c r="EG57" s="171"/>
      <c r="EH57" s="171"/>
      <c r="EI57" s="172"/>
      <c r="EJ57" s="171"/>
      <c r="EK57" s="171"/>
      <c r="EL57" s="171"/>
      <c r="EM57" s="172"/>
      <c r="EN57" s="171"/>
      <c r="EO57" s="171"/>
      <c r="EP57" s="171"/>
      <c r="EQ57" s="172"/>
      <c r="ER57" s="171"/>
      <c r="ES57" s="171"/>
      <c r="ET57" s="171"/>
      <c r="EU57" s="171"/>
      <c r="EV57" s="172"/>
      <c r="EW57" s="171"/>
      <c r="EX57" s="171"/>
      <c r="EY57" s="173"/>
      <c r="EZ57" s="172"/>
      <c r="FA57" s="171"/>
      <c r="FB57" s="171"/>
      <c r="FC57" s="171"/>
      <c r="FD57" s="172"/>
      <c r="FE57" s="171"/>
      <c r="FF57" s="171"/>
      <c r="FG57" s="171"/>
      <c r="FH57" s="172"/>
      <c r="FI57" s="171"/>
      <c r="FJ57" s="171"/>
      <c r="FK57" s="171"/>
      <c r="FL57" s="172"/>
      <c r="FM57" s="4"/>
      <c r="FN57" s="1"/>
      <c r="FO57" s="1"/>
      <c r="FP57" s="1"/>
      <c r="FQ57" s="2"/>
      <c r="FR57" s="1"/>
      <c r="FS57" s="1"/>
      <c r="FT57" s="3"/>
      <c r="FU57" s="2"/>
      <c r="FV57" s="1"/>
      <c r="FW57" s="1"/>
      <c r="FX57" s="1"/>
      <c r="FY57" s="2"/>
      <c r="FZ57" s="1"/>
      <c r="GA57" s="1"/>
      <c r="GB57" s="1"/>
      <c r="GC57" s="2"/>
      <c r="GD57" s="1"/>
      <c r="GE57" s="1"/>
      <c r="GF57" s="1"/>
      <c r="GG57" s="2"/>
      <c r="GH57" s="4"/>
    </row>
    <row r="58" spans="1:190">
      <c r="A58" s="171"/>
      <c r="B58" s="171"/>
      <c r="C58" s="171"/>
      <c r="D58" s="171"/>
      <c r="E58" s="172"/>
      <c r="F58" s="171"/>
      <c r="G58" s="171"/>
      <c r="H58" s="173"/>
      <c r="I58" s="172"/>
      <c r="J58" s="171"/>
      <c r="K58" s="171"/>
      <c r="L58" s="171"/>
      <c r="M58" s="172"/>
      <c r="N58" s="171"/>
      <c r="O58" s="171"/>
      <c r="P58" s="171"/>
      <c r="Q58" s="172"/>
      <c r="R58" s="171"/>
      <c r="S58" s="171"/>
      <c r="T58" s="171"/>
      <c r="U58" s="172"/>
      <c r="V58" s="171"/>
      <c r="W58" s="171"/>
      <c r="X58" s="171"/>
      <c r="Y58" s="171"/>
      <c r="Z58" s="172"/>
      <c r="AA58" s="171"/>
      <c r="AB58" s="171"/>
      <c r="AC58" s="173"/>
      <c r="AD58" s="172"/>
      <c r="AE58" s="171"/>
      <c r="AF58" s="171"/>
      <c r="AG58" s="171"/>
      <c r="AH58" s="172"/>
      <c r="AI58" s="171"/>
      <c r="AJ58" s="171"/>
      <c r="AK58" s="171"/>
      <c r="AL58" s="172"/>
      <c r="AM58" s="171"/>
      <c r="AN58" s="171"/>
      <c r="AO58" s="171"/>
      <c r="AP58" s="172"/>
      <c r="AQ58" s="171"/>
      <c r="AR58" s="171"/>
      <c r="AS58" s="171"/>
      <c r="AT58" s="171"/>
      <c r="AU58" s="172"/>
      <c r="AV58" s="171"/>
      <c r="AW58" s="171"/>
      <c r="AX58" s="173"/>
      <c r="AY58" s="172"/>
      <c r="AZ58" s="171"/>
      <c r="BA58" s="171"/>
      <c r="BB58" s="171"/>
      <c r="BC58" s="172"/>
      <c r="BD58" s="171"/>
      <c r="BE58" s="171"/>
      <c r="BF58" s="171"/>
      <c r="BG58" s="172"/>
      <c r="BH58" s="171"/>
      <c r="BI58" s="171"/>
      <c r="BJ58" s="171"/>
      <c r="BK58" s="172"/>
      <c r="BL58" s="171"/>
      <c r="BM58" s="171"/>
      <c r="BN58" s="171"/>
      <c r="BO58" s="171"/>
      <c r="BP58" s="172"/>
      <c r="BQ58" s="171"/>
      <c r="BR58" s="171"/>
      <c r="BS58" s="173"/>
      <c r="BT58" s="172"/>
      <c r="BU58" s="171"/>
      <c r="BV58" s="171"/>
      <c r="BW58" s="171"/>
      <c r="BX58" s="172"/>
      <c r="BY58" s="171"/>
      <c r="BZ58" s="171"/>
      <c r="CA58" s="171"/>
      <c r="CB58" s="172"/>
      <c r="CC58" s="171"/>
      <c r="CD58" s="171"/>
      <c r="CE58" s="171"/>
      <c r="CF58" s="172"/>
      <c r="CG58" s="171"/>
      <c r="CH58" s="171"/>
      <c r="CI58" s="171"/>
      <c r="CJ58" s="171"/>
      <c r="CK58" s="172"/>
      <c r="CL58" s="171"/>
      <c r="CM58" s="171"/>
      <c r="CN58" s="173"/>
      <c r="CO58" s="172"/>
      <c r="CP58" s="171"/>
      <c r="CQ58" s="171"/>
      <c r="CR58" s="171"/>
      <c r="CS58" s="172"/>
      <c r="CT58" s="171"/>
      <c r="CU58" s="171"/>
      <c r="CV58" s="171"/>
      <c r="CW58" s="172"/>
      <c r="CX58" s="171"/>
      <c r="CY58" s="171"/>
      <c r="CZ58" s="171"/>
      <c r="DA58" s="172"/>
      <c r="DB58" s="171"/>
      <c r="DC58" s="171"/>
      <c r="DD58" s="171"/>
      <c r="DE58" s="171"/>
      <c r="DF58" s="172"/>
      <c r="DG58" s="171"/>
      <c r="DH58" s="171"/>
      <c r="DI58" s="173"/>
      <c r="DJ58" s="172"/>
      <c r="DK58" s="171"/>
      <c r="DL58" s="171"/>
      <c r="DM58" s="171"/>
      <c r="DN58" s="172"/>
      <c r="DO58" s="171"/>
      <c r="DP58" s="171"/>
      <c r="DQ58" s="171"/>
      <c r="DR58" s="172"/>
      <c r="DS58" s="171"/>
      <c r="DT58" s="171"/>
      <c r="DU58" s="171"/>
      <c r="DV58" s="172"/>
      <c r="DW58" s="171"/>
      <c r="DX58" s="171"/>
      <c r="DY58" s="171"/>
      <c r="DZ58" s="171"/>
      <c r="EA58" s="172"/>
      <c r="EB58" s="171"/>
      <c r="EC58" s="171"/>
      <c r="ED58" s="173"/>
      <c r="EE58" s="172"/>
      <c r="EF58" s="171"/>
      <c r="EG58" s="171"/>
      <c r="EH58" s="171"/>
      <c r="EI58" s="172"/>
      <c r="EJ58" s="171"/>
      <c r="EK58" s="171"/>
      <c r="EL58" s="171"/>
      <c r="EM58" s="172"/>
      <c r="EN58" s="171"/>
      <c r="EO58" s="171"/>
      <c r="EP58" s="171"/>
      <c r="EQ58" s="172"/>
      <c r="ER58" s="171"/>
      <c r="ES58" s="171"/>
      <c r="ET58" s="171"/>
      <c r="EU58" s="171"/>
      <c r="EV58" s="172"/>
      <c r="EW58" s="171"/>
      <c r="EX58" s="171"/>
      <c r="EY58" s="173"/>
      <c r="EZ58" s="172"/>
      <c r="FA58" s="171"/>
      <c r="FB58" s="171"/>
      <c r="FC58" s="171"/>
      <c r="FD58" s="172"/>
      <c r="FE58" s="171"/>
      <c r="FF58" s="171"/>
      <c r="FG58" s="171"/>
      <c r="FH58" s="172"/>
      <c r="FI58" s="171"/>
      <c r="FJ58" s="171"/>
      <c r="FK58" s="171"/>
      <c r="FL58" s="172"/>
      <c r="FM58" s="4"/>
      <c r="FN58" s="1"/>
      <c r="FO58" s="1"/>
      <c r="FP58" s="1"/>
      <c r="FQ58" s="2"/>
      <c r="FR58" s="1"/>
      <c r="FS58" s="1"/>
      <c r="FT58" s="3"/>
      <c r="FU58" s="2"/>
      <c r="FV58" s="1"/>
      <c r="FW58" s="1"/>
      <c r="FX58" s="1"/>
      <c r="FY58" s="2"/>
      <c r="FZ58" s="1"/>
      <c r="GA58" s="1"/>
      <c r="GB58" s="1"/>
      <c r="GC58" s="2"/>
      <c r="GD58" s="1"/>
      <c r="GE58" s="1"/>
      <c r="GF58" s="1"/>
      <c r="GG58" s="2"/>
      <c r="GH58" s="4"/>
    </row>
  </sheetData>
  <mergeCells count="18">
    <mergeCell ref="FD2:FL2"/>
    <mergeCell ref="FR2:FX2"/>
    <mergeCell ref="FY2:GG2"/>
    <mergeCell ref="DG2:DM2"/>
    <mergeCell ref="DN2:DV2"/>
    <mergeCell ref="EB2:EH2"/>
    <mergeCell ref="EI2:EQ2"/>
    <mergeCell ref="EW2:FC2"/>
    <mergeCell ref="BC2:BK2"/>
    <mergeCell ref="BQ2:BW2"/>
    <mergeCell ref="BX2:CF2"/>
    <mergeCell ref="CL2:CR2"/>
    <mergeCell ref="CS2:DA2"/>
    <mergeCell ref="F2:L2"/>
    <mergeCell ref="M2:U2"/>
    <mergeCell ref="AA2:AG2"/>
    <mergeCell ref="AH2:AP2"/>
    <mergeCell ref="AV2:B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Sertifikat</vt:lpstr>
      <vt:lpstr>Hal Contoh 1</vt:lpstr>
      <vt:lpstr>Fraksi</vt:lpstr>
      <vt:lpstr>Tabel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Tangki 2019</cp:lastModifiedBy>
  <cp:lastPrinted>2014-03-22T09:53:00Z</cp:lastPrinted>
  <dcterms:created xsi:type="dcterms:W3CDTF">2013-10-28T04:48:00Z</dcterms:created>
  <dcterms:modified xsi:type="dcterms:W3CDTF">2022-01-06T04:43:39Z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