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_SourceCode\sourcecode\VTS.QLNS.CTC.App\VTS.QLNS.CTC.App\bin\Debug\AppData\Template\Xlxs\NganSach\SKT\"/>
    </mc:Choice>
  </mc:AlternateContent>
  <bookViews>
    <workbookView xWindow="360" yWindow="180" windowWidth="15000" windowHeight="6270" tabRatio="601"/>
  </bookViews>
  <sheets>
    <sheet name="Sheet1" sheetId="1" r:id="rId1"/>
    <sheet name="&lt;#Config&gt;" sheetId="2" r:id="rId2"/>
  </sheets>
  <definedNames>
    <definedName name="__ListData__">Sheet1!$B$9:$U$9</definedName>
    <definedName name="__ListGhiChu__">Sheet1!$B$13</definedName>
    <definedName name="I_Headers_I">Sheet1!#REF!</definedName>
    <definedName name="KeepRows_1_">Sheet1!$B$10:$U$25</definedName>
    <definedName name="_xlnm.Print_Area" localSheetId="0">Sheet1!$B$1:$U$25</definedName>
    <definedName name="_xlnm.Print_Titles" localSheetId="0">Sheet1!$7:$7</definedName>
  </definedNames>
  <calcPr calcId="162913"/>
</workbook>
</file>

<file path=xl/calcChain.xml><?xml version="1.0" encoding="utf-8"?>
<calcChain xmlns="http://schemas.openxmlformats.org/spreadsheetml/2006/main">
  <c r="U9" i="1" l="1"/>
  <c r="T10" i="1"/>
  <c r="S10" i="1"/>
  <c r="U10" i="1" l="1"/>
</calcChain>
</file>

<file path=xl/sharedStrings.xml><?xml version="1.0" encoding="utf-8"?>
<sst xmlns="http://schemas.openxmlformats.org/spreadsheetml/2006/main" count="88" uniqueCount="85">
  <si>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</si>
  <si>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</si>
  <si>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</si>
  <si>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</si>
  <si>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</si>
  <si>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</si>
  <si>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</si>
  <si>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</si>
  <si>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</si>
  <si>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</si>
  <si>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</si>
  <si>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</si>
  <si>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</si>
  <si>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</si>
  <si>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</si>
  <si>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</si>
  <si>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</si>
  <si>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</si>
  <si>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</si>
  <si>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</si>
  <si>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&lt;#evaluate(UPPER(&lt;#TieuDe1&gt;))&gt;</t>
  </si>
  <si>
    <t>Nội dung</t>
  </si>
  <si>
    <t>&lt;#fRow&gt;</t>
  </si>
  <si>
    <t>&lt;#auto page breaks&gt;TỔNG CỘNG</t>
  </si>
  <si>
    <t>Loại</t>
  </si>
  <si>
    <t>Khoản</t>
  </si>
  <si>
    <t>Mục</t>
  </si>
  <si>
    <t>Tiểu mục</t>
  </si>
  <si>
    <t>Tiết mục</t>
  </si>
  <si>
    <t>Ngành</t>
  </si>
  <si>
    <t>So sánh</t>
  </si>
  <si>
    <t>A</t>
  </si>
  <si>
    <t>B</t>
  </si>
  <si>
    <t>C</t>
  </si>
  <si>
    <t>D</t>
  </si>
  <si>
    <t>E</t>
  </si>
  <si>
    <t>F</t>
  </si>
  <si>
    <t>G</t>
  </si>
  <si>
    <t>3=2-1</t>
  </si>
  <si>
    <t>&lt;#evaluate(UPPER(&lt;#Cap1&gt;))&gt;</t>
  </si>
  <si>
    <t>&lt;#evaluate(UPPER(&lt;#Cap2&gt;))&gt;</t>
  </si>
  <si>
    <t>Chương: 010</t>
  </si>
  <si>
    <t>Mẫu số:        /DTNS-QP</t>
  </si>
  <si>
    <t>Tổng dự toán ngân sách năm &lt;#Year&gt;</t>
  </si>
  <si>
    <t>&lt;#if(&lt;#ListData.STM&gt;="";&lt;#ListData.SK&gt;;)&gt;</t>
  </si>
  <si>
    <t>&lt;#IF(&lt;#ListData.STM&gt;="";&lt;#ListData.SM&gt;;)&gt;</t>
  </si>
  <si>
    <t>&lt;#IF(&lt;#ListData.STTM&gt;="";&lt;#ListData.STM&gt;;)&gt;</t>
  </si>
  <si>
    <t>&lt;#ListData.STTM&gt;</t>
  </si>
  <si>
    <t>&lt;#if(&lt;#ListData.IsHangCha&gt;=true;&lt;#format row(Yellow)&gt;;)&gt;</t>
  </si>
  <si>
    <t>&lt;#AltFormat&gt;</t>
  </si>
  <si>
    <t>&lt;#ListData.SMoTa&gt;</t>
  </si>
  <si>
    <t>Count</t>
  </si>
  <si>
    <t>MLNS</t>
  </si>
  <si>
    <t>MLNSCHA</t>
  </si>
  <si>
    <t>&lt;#ListData.IIDMLNS&gt;</t>
  </si>
  <si>
    <t>&lt;#ListData.IIDMLNSCha&gt;</t>
  </si>
  <si>
    <t>FormatFullBorder(Border.Top;Border.Bottom)</t>
  </si>
  <si>
    <t>FormatDotBorder(Border.Top;Border.Bottom)</t>
  </si>
  <si>
    <t>FormatBorder</t>
  </si>
  <si>
    <t>&lt;#if(&lt;#ListData.IsHangCha;&gt;=true;&lt;#format cell(FormatFullBorder)&gt;;&lt;#format row(FormatDotBorder)&gt;;)&gt;</t>
  </si>
  <si>
    <t>&lt;#ListData.SNG&gt;</t>
  </si>
  <si>
    <r>
      <t>&lt;#if(&lt;#IsShowDonViIn&gt;&lt;&gt;"";</t>
    </r>
    <r>
      <rPr>
        <b/>
        <sz val="13"/>
        <color theme="1"/>
        <rFont val="Times New Roman"/>
        <family val="1"/>
      </rPr>
      <t>Đơn vị:</t>
    </r>
    <r>
      <rPr>
        <sz val="13"/>
        <color theme="1"/>
        <rFont val="Times New Roman"/>
        <family val="1"/>
      </rPr>
      <t xml:space="preserve"> &lt;#DonViIn&gt;)&gt; </t>
    </r>
  </si>
  <si>
    <t>Tiểu ngành</t>
  </si>
  <si>
    <t>&lt;#ListData.STNG&gt;</t>
  </si>
  <si>
    <t>Tiểu ngành 1</t>
  </si>
  <si>
    <t>Tiểu ngành 2</t>
  </si>
  <si>
    <t>Tiểu ngành 3</t>
  </si>
  <si>
    <t>&lt;#ListData.STNG1&gt;</t>
  </si>
  <si>
    <t>&lt;#ListData.STNG2&gt;</t>
  </si>
  <si>
    <t>&lt;#ListData.STNG3&gt;</t>
  </si>
  <si>
    <t>&lt;#if(&lt;#HasGhiChu&gt;=true;Ghi chú:)&gt;</t>
  </si>
  <si>
    <t>&lt;#ListGhiChu.SGhiChu&gt;</t>
  </si>
  <si>
    <t>&lt;#TieuDe2&gt;</t>
  </si>
  <si>
    <t>Mức ngân sách được phân bổ (PBi) theo Quyết định số &lt;#TieuDe3&gt;</t>
  </si>
  <si>
    <t>XNM</t>
  </si>
  <si>
    <t>&lt;#ListData.SXauNoiMa&gt;</t>
  </si>
  <si>
    <t>Xau Noi Ma</t>
  </si>
  <si>
    <t>MLSKT</t>
  </si>
  <si>
    <t>MLSKTCHA</t>
  </si>
  <si>
    <t>&lt;#ListData.IIDMLSKT&gt;</t>
  </si>
  <si>
    <t>&lt;#ListData.IIDMLSKTCha&gt;</t>
  </si>
  <si>
    <t>&lt;#if(AND(&lt;#ListData.IIDMLSKT&gt;&lt;&gt;"",&lt;#ListData.FMucTienPhanBo&gt;=0);=SUMIF(OFFSET($Q$9,0, 0,CELL("contents",INDIRECT(ADDRESS(ROW(),13)))),CELL("contents",INDIRECT(ADDRESS(ROW(),16))),OFFSET(INDIRECT(ADDRESS(8, COLUMN())),1, 0,CELL("contents",INDIRECT(ADDRESS(ROW(),13)))));&lt;#ListData.FMucTienPhanBo&gt;)&gt;</t>
  </si>
  <si>
    <t>&lt;#if(&lt;#ListData.SXauNoiMa&gt;="";=SUMIF(OFFSET($Q$9,0, 0,CELL("contents",INDIRECT(ADDRESS(ROW(),13)))),CELL("contents",INDIRECT(ADDRESS(ROW(),16))),OFFSET(INDIRECT(ADDRESS(8, COLUMN())),1, 0,CELL("contents",INDIRECT(ADDRESS(ROW(),13)))));&lt;#if(&lt;#ListData.IsHangCha&gt;=false;&lt;#ListData.FTuChi&gt;;=IFERROR(SUMIF(OFFSET($O$9,0, 0,CELL("contents",INDIRECT(ADDRESS(ROW(),13)))),CELL("contents",INDIRECT(ADDRESS(ROW(),14))),OFFSET(INDIRECT(ADDRESS(9, COLUMN())),0, 0,CELL("contents",INDIRECT(ADDRESS(ROW(),13))))),0))&gt;)&gt;</t>
  </si>
  <si>
    <t>&lt;#sttNoiDung&gt;</t>
  </si>
  <si>
    <t>&lt;#if(&lt;#ListData.IIDMLSKTCha&gt;="00000000-0000-0000-0000-000000000000";&lt;#ListData.SL&gt;)&gt;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</si>
</sst>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4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5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Alignment="1"/>
    <xf numFmtId="0" fontId="13" fillId="0" borderId="0" xfId="0" applyFont="1" applyAlignment="1">
      <alignment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0" borderId="0" xfId="1" applyFont="1" applyAlignment="1"/>
    <xf numFmtId="0" fontId="1" fillId="0" borderId="1" xfId="1" applyFont="1" applyBorder="1"/>
    <xf numFmtId="0" fontId="1" fillId="0" borderId="2" xfId="1" applyFont="1" applyBorder="1"/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6" xfId="0" applyNumberFormat="1" applyFont="1" applyFill="1" applyBorder="1" applyAlignment="1">
      <alignment horizontal="left" vertical="center" wrapText="1"/>
    </xf>
    <xf numFmtId="164" fontId="9" fillId="3" borderId="4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textRotation="90"/>
    </xf>
    <xf numFmtId="0" fontId="13" fillId="0" borderId="0" xfId="0" applyFont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8" fillId="0" borderId="0" xfId="0" quotePrefix="1" applyFont="1" applyAlignment="1">
      <alignment horizontal="left" wrapText="1" indent="3"/>
    </xf>
    <xf numFmtId="0" fontId="8" fillId="0" borderId="0" xfId="0" applyFont="1" applyAlignment="1">
      <alignment horizontal="left" wrapText="1" indent="3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 vertical="center"/>
    </xf>
    <xf numFmtId="0" fontId="9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 wrapText="1"/>
    </xf>
    <xf numFmtId="0" fontId="13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6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426554</xdr:colOff>
      <xdr:row>15</xdr:row>
      <xdr:rowOff>75560</xdr:rowOff>
    </xdr:from>
    <xdr:to>
      <xdr:col>8</xdr:col>
      <xdr:colOff>104775</xdr:colOff>
      <xdr:row>24</xdr:row>
      <xdr:rowOff>26472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426554" y="4862908"/>
          <a:ext cx="3446808" cy="1764803"/>
          <a:chOff x="8209087" y="8087744"/>
          <a:chExt cx="1913048" cy="1390423"/>
        </a:xfrm>
      </xdr:grpSpPr>
      <xdr:sp macro="" textlink="">
        <xdr:nvSpPr>
          <xdr:cNvPr id="3" name="TextBox 2"/>
          <xdr:cNvSpPr txBox="1"/>
        </xdr:nvSpPr>
        <xdr:spPr>
          <a:xfrm>
            <a:off x="8234137" y="8087744"/>
            <a:ext cx="1847646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54998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9</xdr:col>
      <xdr:colOff>542925</xdr:colOff>
      <xdr:row>15</xdr:row>
      <xdr:rowOff>75130</xdr:rowOff>
    </xdr:from>
    <xdr:to>
      <xdr:col>18</xdr:col>
      <xdr:colOff>390525</xdr:colOff>
      <xdr:row>24</xdr:row>
      <xdr:rowOff>34252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4433266" y="4862478"/>
          <a:ext cx="3875433" cy="1773013"/>
          <a:chOff x="8209087" y="8074475"/>
          <a:chExt cx="1913048" cy="1398651"/>
        </a:xfrm>
      </xdr:grpSpPr>
      <xdr:sp macro="" textlink="">
        <xdr:nvSpPr>
          <xdr:cNvPr id="7" name="TextBox 6"/>
          <xdr:cNvSpPr txBox="1"/>
        </xdr:nvSpPr>
        <xdr:spPr>
          <a:xfrm>
            <a:off x="8218628" y="8074475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18</xdr:col>
      <xdr:colOff>719396</xdr:colOff>
      <xdr:row>15</xdr:row>
      <xdr:rowOff>77342</xdr:rowOff>
    </xdr:from>
    <xdr:to>
      <xdr:col>20</xdr:col>
      <xdr:colOff>1676400</xdr:colOff>
      <xdr:row>24</xdr:row>
      <xdr:rowOff>34154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8637570" y="4864690"/>
          <a:ext cx="4187221" cy="1770703"/>
          <a:chOff x="8237782" y="8125291"/>
          <a:chExt cx="1925283" cy="1342040"/>
        </a:xfrm>
      </xdr:grpSpPr>
      <xdr:sp macro="" textlink="">
        <xdr:nvSpPr>
          <xdr:cNvPr id="11" name="TextBox 10"/>
          <xdr:cNvSpPr txBox="1"/>
        </xdr:nvSpPr>
        <xdr:spPr>
          <a:xfrm>
            <a:off x="8237782" y="8125291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40871" y="8286474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40273" y="9134874"/>
            <a:ext cx="1922792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18</xdr:col>
      <xdr:colOff>714376</xdr:colOff>
      <xdr:row>14</xdr:row>
      <xdr:rowOff>22234</xdr:rowOff>
    </xdr:from>
    <xdr:to>
      <xdr:col>20</xdr:col>
      <xdr:colOff>1704976</xdr:colOff>
      <xdr:row>15</xdr:row>
      <xdr:rowOff>124436</xdr:rowOff>
    </xdr:to>
    <xdr:sp macro="" textlink="">
      <xdr:nvSpPr>
        <xdr:cNvPr id="14" name="TextBox 13"/>
        <xdr:cNvSpPr txBox="1"/>
      </xdr:nvSpPr>
      <xdr:spPr>
        <a:xfrm>
          <a:off x="10487026" y="4232284"/>
          <a:ext cx="4476750" cy="3117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300" b="0" i="1">
              <a:latin typeface="Times New Roman" pitchFamily="18" charset="0"/>
              <a:cs typeface="Times New Roman" pitchFamily="18" charset="0"/>
            </a:rPr>
            <a:t>&lt;#DiaDiem&gt;</a:t>
          </a:r>
          <a:r>
            <a:rPr lang="en-US" sz="1300" b="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 &lt;#evaluate(LOWER(&lt;#Ngay&gt;))&gt;</a:t>
          </a:r>
          <a:endParaRPr lang="vi-VN" sz="13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1"/>
  <sheetViews>
    <sheetView tabSelected="1" topLeftCell="B1" zoomScale="115" zoomScaleNormal="115" zoomScaleSheetLayoutView="112" workbookViewId="0">
      <selection activeCell="B12" sqref="B12:U12"/>
    </sheetView>
  </sheetViews>
  <sheetFormatPr defaultColWidth="2" defaultRowHeight="15" x14ac:dyDescent="0.25"/>
  <cols>
    <col min="1" max="1" width="26.85546875" style="1" hidden="1" customWidth="1"/>
    <col min="2" max="2" width="9.5703125" style="1" customWidth="1"/>
    <col min="3" max="8" width="7.85546875" style="1" customWidth="1"/>
    <col min="9" max="11" width="5" style="1" customWidth="1"/>
    <col min="12" max="12" width="47.28515625" style="1" customWidth="1"/>
    <col min="13" max="13" width="7.140625" style="1" hidden="1" customWidth="1"/>
    <col min="14" max="14" width="12.5703125" style="1" hidden="1" customWidth="1"/>
    <col min="15" max="17" width="14.5703125" style="1" hidden="1" customWidth="1"/>
    <col min="18" max="18" width="26.85546875" style="1" hidden="1" customWidth="1"/>
    <col min="19" max="19" width="24.42578125" style="1" customWidth="1"/>
    <col min="20" max="20" width="24" style="1" customWidth="1"/>
    <col min="21" max="21" width="25.5703125" style="1" customWidth="1"/>
    <col min="22" max="24" width="13.7109375" style="1" customWidth="1"/>
    <col min="25" max="16384" width="2" style="1"/>
  </cols>
  <sheetData>
    <row r="1" spans="1:36" ht="19.5" customHeight="1" x14ac:dyDescent="0.3">
      <c r="B1" s="54" t="s">
        <v>39</v>
      </c>
      <c r="C1" s="54"/>
      <c r="D1" s="54"/>
      <c r="E1" s="54"/>
      <c r="F1" s="54"/>
      <c r="G1" s="54"/>
      <c r="H1" s="42"/>
      <c r="I1" s="44"/>
      <c r="J1" s="44"/>
      <c r="K1" s="44"/>
      <c r="L1" s="22"/>
      <c r="M1" s="22"/>
      <c r="N1" s="22"/>
      <c r="O1" s="22"/>
      <c r="P1" s="22"/>
      <c r="Q1" s="22"/>
      <c r="R1" s="22"/>
      <c r="S1" s="22"/>
      <c r="T1" s="56" t="s">
        <v>42</v>
      </c>
      <c r="U1" s="56"/>
    </row>
    <row r="2" spans="1:36" ht="18.75" x14ac:dyDescent="0.3">
      <c r="B2" s="55" t="s">
        <v>40</v>
      </c>
      <c r="C2" s="55"/>
      <c r="D2" s="55"/>
      <c r="E2" s="55"/>
      <c r="F2" s="55"/>
      <c r="G2" s="55"/>
      <c r="H2" s="43"/>
      <c r="I2" s="45"/>
      <c r="J2" s="45"/>
      <c r="K2" s="45"/>
      <c r="V2" s="22"/>
      <c r="W2" s="22"/>
      <c r="X2" s="22"/>
    </row>
    <row r="3" spans="1:36" ht="48" customHeight="1" x14ac:dyDescent="0.3">
      <c r="B3" s="22"/>
      <c r="C3" s="22"/>
      <c r="D3" s="22"/>
      <c r="E3" s="60" t="s">
        <v>20</v>
      </c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22"/>
      <c r="V3" s="23"/>
      <c r="W3" s="23"/>
      <c r="X3" s="23"/>
    </row>
    <row r="4" spans="1:36" ht="18.75" x14ac:dyDescent="0.3">
      <c r="B4" s="22"/>
      <c r="C4" s="22"/>
      <c r="D4" s="22"/>
      <c r="E4" s="63" t="s">
        <v>72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22"/>
      <c r="V4" s="23"/>
      <c r="W4" s="23"/>
      <c r="X4" s="23"/>
    </row>
    <row r="5" spans="1:36" ht="21.75" customHeight="1" x14ac:dyDescent="0.3">
      <c r="B5" s="61" t="s">
        <v>61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49"/>
      <c r="N5" s="49"/>
      <c r="O5" s="49"/>
      <c r="P5" s="49"/>
      <c r="Q5" s="49"/>
      <c r="R5" s="49"/>
      <c r="S5" s="49"/>
      <c r="T5" s="59"/>
      <c r="U5" s="59"/>
      <c r="V5" s="23"/>
      <c r="W5" s="23"/>
      <c r="X5" s="23"/>
    </row>
    <row r="6" spans="1:36" ht="28.5" customHeight="1" x14ac:dyDescent="0.3">
      <c r="B6" s="57" t="s">
        <v>41</v>
      </c>
      <c r="C6" s="57"/>
      <c r="D6" s="57"/>
      <c r="E6" s="57"/>
      <c r="F6" s="57"/>
      <c r="G6" s="57"/>
      <c r="H6" s="48"/>
      <c r="I6" s="48"/>
      <c r="J6" s="48"/>
      <c r="K6" s="48"/>
      <c r="L6" s="48"/>
      <c r="M6" s="47"/>
      <c r="N6" s="47"/>
      <c r="O6" s="47"/>
      <c r="P6" s="51"/>
      <c r="Q6" s="51"/>
      <c r="R6" s="50"/>
      <c r="S6" s="47"/>
      <c r="T6" s="58"/>
      <c r="U6" s="58"/>
      <c r="V6" s="23"/>
      <c r="W6" s="23"/>
      <c r="X6" s="23"/>
    </row>
    <row r="7" spans="1:36" s="10" customFormat="1" ht="83.25" customHeight="1" x14ac:dyDescent="0.25">
      <c r="A7" s="29" t="s">
        <v>74</v>
      </c>
      <c r="B7" s="29" t="s">
        <v>24</v>
      </c>
      <c r="C7" s="29" t="s">
        <v>25</v>
      </c>
      <c r="D7" s="29" t="s">
        <v>26</v>
      </c>
      <c r="E7" s="29" t="s">
        <v>27</v>
      </c>
      <c r="F7" s="29" t="s">
        <v>28</v>
      </c>
      <c r="G7" s="29" t="s">
        <v>29</v>
      </c>
      <c r="H7" s="46" t="s">
        <v>62</v>
      </c>
      <c r="I7" s="46" t="s">
        <v>64</v>
      </c>
      <c r="J7" s="46" t="s">
        <v>65</v>
      </c>
      <c r="K7" s="46" t="s">
        <v>66</v>
      </c>
      <c r="L7" s="30" t="s">
        <v>21</v>
      </c>
      <c r="M7" s="30" t="s">
        <v>51</v>
      </c>
      <c r="N7" s="30" t="s">
        <v>52</v>
      </c>
      <c r="O7" s="30" t="s">
        <v>53</v>
      </c>
      <c r="P7" s="30" t="s">
        <v>77</v>
      </c>
      <c r="Q7" s="30" t="s">
        <v>78</v>
      </c>
      <c r="R7" s="30" t="s">
        <v>76</v>
      </c>
      <c r="S7" s="30" t="s">
        <v>73</v>
      </c>
      <c r="T7" s="30" t="s">
        <v>43</v>
      </c>
      <c r="U7" s="30" t="s">
        <v>30</v>
      </c>
      <c r="V7" s="1"/>
      <c r="W7" s="1"/>
    </row>
    <row r="8" spans="1:36" s="10" customFormat="1" ht="16.5" x14ac:dyDescent="0.25">
      <c r="A8" s="31"/>
      <c r="B8" s="31" t="s">
        <v>31</v>
      </c>
      <c r="C8" s="31" t="s">
        <v>32</v>
      </c>
      <c r="D8" s="31" t="s">
        <v>33</v>
      </c>
      <c r="E8" s="31" t="s">
        <v>34</v>
      </c>
      <c r="F8" s="31" t="s">
        <v>35</v>
      </c>
      <c r="G8" s="31" t="s">
        <v>36</v>
      </c>
      <c r="H8" s="31" t="s">
        <v>37</v>
      </c>
      <c r="I8" s="31"/>
      <c r="J8" s="31"/>
      <c r="K8" s="31"/>
      <c r="L8" s="31" t="s">
        <v>83</v>
      </c>
      <c r="M8" s="31"/>
      <c r="N8" s="31"/>
      <c r="O8" s="31"/>
      <c r="P8" s="31"/>
      <c r="Q8" s="31"/>
      <c r="R8" s="31"/>
      <c r="S8" s="31">
        <v>1</v>
      </c>
      <c r="T8" s="31">
        <v>2</v>
      </c>
      <c r="U8" s="31" t="s">
        <v>38</v>
      </c>
      <c r="V8" s="1"/>
      <c r="W8" s="1"/>
    </row>
    <row r="9" spans="1:36" s="10" customFormat="1" ht="18" customHeight="1" x14ac:dyDescent="0.25">
      <c r="A9" s="32"/>
      <c r="B9" s="33" t="s">
        <v>84</v>
      </c>
      <c r="C9" s="33" t="s">
        <v>44</v>
      </c>
      <c r="D9" s="34" t="s">
        <v>45</v>
      </c>
      <c r="E9" s="34" t="s">
        <v>46</v>
      </c>
      <c r="F9" s="34" t="s">
        <v>47</v>
      </c>
      <c r="G9" s="34" t="s">
        <v>60</v>
      </c>
      <c r="H9" s="34" t="s">
        <v>63</v>
      </c>
      <c r="I9" s="34" t="s">
        <v>67</v>
      </c>
      <c r="J9" s="34" t="s">
        <v>68</v>
      </c>
      <c r="K9" s="34" t="s">
        <v>69</v>
      </c>
      <c r="L9" s="35" t="s">
        <v>50</v>
      </c>
      <c r="M9" s="35">
        <v>10000</v>
      </c>
      <c r="N9" s="35" t="s">
        <v>54</v>
      </c>
      <c r="O9" s="35" t="s">
        <v>55</v>
      </c>
      <c r="P9" s="35" t="s">
        <v>79</v>
      </c>
      <c r="Q9" s="35" t="s">
        <v>80</v>
      </c>
      <c r="R9" s="35" t="s">
        <v>75</v>
      </c>
      <c r="S9" s="36" t="s">
        <v>81</v>
      </c>
      <c r="T9" s="36" t="s">
        <v>82</v>
      </c>
      <c r="U9" s="36" t="str">
        <f>IFERROR(T9-S9, "")</f>
        <v/>
      </c>
      <c r="V9" s="24" t="s">
        <v>49</v>
      </c>
      <c r="W9" s="24" t="s">
        <v>22</v>
      </c>
    </row>
    <row r="10" spans="1:36" s="25" customFormat="1" ht="22.5" customHeight="1" x14ac:dyDescent="0.25">
      <c r="A10" s="37"/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9" t="s">
        <v>23</v>
      </c>
      <c r="M10" s="40"/>
      <c r="N10" s="40"/>
      <c r="O10" s="40"/>
      <c r="P10" s="40"/>
      <c r="Q10" s="40"/>
      <c r="R10" s="40"/>
      <c r="S10" s="41">
        <f ca="1">SUMIF(OFFSET($Q$9,0, 0, CELL("contents",INDIRECT(ADDRESS(9,13)))),"00000000-0000-0000-0000-000000000000",
OFFSET(INDIRECT(ADDRESS(9, COLUMN())),0, 0, CELL("contents",INDIRECT(ADDRESS(9,13)))))</f>
        <v>0</v>
      </c>
      <c r="T10" s="41">
        <f ca="1">SUMIF(OFFSET($Q$9,0, 0, CELL("contents",INDIRECT(ADDRESS(9,13)))),"00000000-0000-0000-0000-000000000000",
OFFSET(INDIRECT(ADDRESS(9, COLUMN())),0, 0, CELL("contents",INDIRECT(ADDRESS(9,13)))))</f>
        <v>0</v>
      </c>
      <c r="U10" s="41">
        <f ca="1">IFERROR(T10-S10,"")</f>
        <v>0</v>
      </c>
      <c r="V10" s="24"/>
      <c r="W10" s="24" t="s">
        <v>22</v>
      </c>
    </row>
    <row r="12" spans="1:36" ht="16.5" x14ac:dyDescent="0.25">
      <c r="B12" s="62" t="s">
        <v>70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</row>
    <row r="13" spans="1:36" ht="16.5" x14ac:dyDescent="0.25">
      <c r="B13" s="52" t="s">
        <v>71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1" t="s">
        <v>22</v>
      </c>
    </row>
    <row r="14" spans="1:36" ht="16.5" customHeight="1" x14ac:dyDescent="0.25">
      <c r="L14" s="9"/>
      <c r="M14" s="9"/>
      <c r="N14" s="9"/>
      <c r="O14" s="9"/>
      <c r="P14" s="9"/>
      <c r="Q14" s="9"/>
      <c r="R14" s="9"/>
      <c r="S14" s="12"/>
      <c r="T14" s="21"/>
      <c r="U14" s="11"/>
      <c r="V14" s="9"/>
      <c r="W14" s="11"/>
      <c r="Y14" s="17"/>
      <c r="Z14" s="17"/>
      <c r="AA14" s="12"/>
      <c r="AB14" s="12"/>
      <c r="AC14" s="12"/>
      <c r="AD14" s="11"/>
      <c r="AF14" s="12"/>
      <c r="AG14" s="12"/>
      <c r="AH14" s="12"/>
      <c r="AI14" s="12"/>
      <c r="AJ14" s="12"/>
    </row>
    <row r="15" spans="1:36" ht="16.5" customHeight="1" x14ac:dyDescent="0.25">
      <c r="L15" s="18"/>
      <c r="M15" s="18"/>
      <c r="N15" s="18"/>
      <c r="O15" s="18"/>
      <c r="P15" s="18"/>
      <c r="Q15" s="18"/>
      <c r="R15" s="18"/>
      <c r="S15" s="13"/>
      <c r="T15" s="20"/>
      <c r="U15" s="11"/>
      <c r="V15" s="18"/>
      <c r="W15" s="11"/>
      <c r="Y15" s="17"/>
      <c r="Z15" s="17"/>
      <c r="AA15" s="13"/>
      <c r="AB15" s="13"/>
      <c r="AC15" s="13"/>
      <c r="AD15" s="11"/>
      <c r="AF15" s="13"/>
      <c r="AG15" s="13"/>
      <c r="AH15" s="13"/>
      <c r="AI15" s="13"/>
      <c r="AJ15" s="13"/>
    </row>
    <row r="16" spans="1:36" ht="16.5" x14ac:dyDescent="0.25">
      <c r="L16" s="19"/>
      <c r="M16" s="19"/>
      <c r="N16" s="19"/>
      <c r="O16" s="19"/>
      <c r="P16" s="19"/>
      <c r="Q16" s="19"/>
      <c r="R16" s="19"/>
      <c r="S16" s="14"/>
      <c r="T16" s="20"/>
      <c r="U16" s="11"/>
      <c r="V16" s="11"/>
      <c r="W16" s="11"/>
      <c r="Y16" s="11"/>
      <c r="Z16" s="11"/>
      <c r="AA16" s="11"/>
      <c r="AB16" s="15"/>
      <c r="AC16" s="11"/>
      <c r="AD16" s="11"/>
      <c r="AF16" s="11"/>
      <c r="AG16" s="16"/>
      <c r="AH16" s="8"/>
      <c r="AI16" s="8"/>
      <c r="AJ16" s="16"/>
    </row>
    <row r="17" spans="12:36" ht="16.5" x14ac:dyDescent="0.25">
      <c r="L17" s="19"/>
      <c r="M17" s="19"/>
      <c r="N17" s="19"/>
      <c r="O17" s="19"/>
      <c r="P17" s="19"/>
      <c r="Q17" s="19"/>
      <c r="R17" s="19"/>
      <c r="S17" s="14"/>
      <c r="T17" s="20"/>
      <c r="U17" s="16"/>
      <c r="V17" s="11"/>
      <c r="W17" s="11"/>
      <c r="Y17" s="11"/>
      <c r="Z17" s="11"/>
      <c r="AA17" s="11"/>
      <c r="AB17" s="15"/>
      <c r="AC17" s="11"/>
      <c r="AD17" s="11"/>
      <c r="AF17" s="11"/>
      <c r="AG17" s="16"/>
      <c r="AH17" s="8"/>
      <c r="AI17" s="8"/>
      <c r="AJ17" s="16"/>
    </row>
    <row r="18" spans="12:36" ht="16.5" x14ac:dyDescent="0.25">
      <c r="L18" s="19"/>
      <c r="M18" s="19"/>
      <c r="N18" s="19"/>
      <c r="O18" s="19"/>
      <c r="P18" s="19"/>
      <c r="Q18" s="19"/>
      <c r="R18" s="19"/>
      <c r="S18" s="14"/>
      <c r="T18" s="20"/>
      <c r="U18" s="16"/>
      <c r="V18" s="11"/>
      <c r="W18" s="11"/>
      <c r="Y18" s="11"/>
      <c r="Z18" s="11"/>
      <c r="AA18" s="11"/>
      <c r="AB18" s="15"/>
      <c r="AC18" s="11"/>
      <c r="AD18" s="11"/>
      <c r="AF18" s="11"/>
      <c r="AG18" s="16"/>
      <c r="AH18" s="8"/>
      <c r="AI18" s="8"/>
      <c r="AJ18" s="16"/>
    </row>
    <row r="19" spans="12:36" ht="16.5" x14ac:dyDescent="0.25">
      <c r="L19" s="19"/>
      <c r="M19" s="19"/>
      <c r="N19" s="19"/>
      <c r="O19" s="19"/>
      <c r="P19" s="19"/>
      <c r="Q19" s="19"/>
      <c r="R19" s="19"/>
      <c r="S19" s="14"/>
      <c r="T19" s="20"/>
      <c r="U19" s="16"/>
      <c r="V19" s="11"/>
      <c r="W19" s="11"/>
      <c r="Y19" s="11"/>
      <c r="Z19" s="11"/>
      <c r="AA19" s="11"/>
      <c r="AB19" s="15"/>
      <c r="AC19" s="11"/>
      <c r="AD19" s="11"/>
      <c r="AF19" s="11"/>
      <c r="AG19" s="16"/>
      <c r="AH19" s="8"/>
      <c r="AI19" s="8"/>
      <c r="AJ19" s="16"/>
    </row>
    <row r="20" spans="12:36" ht="16.5" x14ac:dyDescent="0.25">
      <c r="L20" s="19"/>
      <c r="M20" s="19"/>
      <c r="N20" s="19"/>
      <c r="O20" s="19"/>
      <c r="P20" s="19"/>
      <c r="Q20" s="19"/>
      <c r="R20" s="19"/>
      <c r="S20" s="14"/>
      <c r="T20" s="20"/>
      <c r="U20" s="16"/>
      <c r="V20" s="11"/>
      <c r="W20" s="11"/>
      <c r="Y20" s="11"/>
      <c r="Z20" s="11"/>
      <c r="AA20" s="11"/>
      <c r="AB20" s="15"/>
      <c r="AC20" s="11"/>
      <c r="AD20" s="11"/>
      <c r="AF20" s="11"/>
      <c r="AG20" s="16"/>
      <c r="AH20" s="8"/>
      <c r="AI20" s="8"/>
      <c r="AJ20" s="16"/>
    </row>
    <row r="21" spans="12:36" ht="16.5" x14ac:dyDescent="0.25">
      <c r="L21" s="9"/>
      <c r="M21" s="9"/>
      <c r="N21" s="9"/>
      <c r="O21" s="9"/>
      <c r="P21" s="9"/>
      <c r="Q21" s="9"/>
      <c r="R21" s="9"/>
      <c r="S21" s="12"/>
      <c r="T21" s="21"/>
      <c r="U21" s="16"/>
      <c r="V21" s="9"/>
      <c r="W21" s="11"/>
      <c r="Y21" s="17"/>
      <c r="Z21" s="17"/>
      <c r="AA21" s="12"/>
      <c r="AB21" s="12"/>
      <c r="AC21" s="12"/>
      <c r="AD21" s="11"/>
      <c r="AF21" s="12"/>
      <c r="AG21" s="12"/>
      <c r="AH21" s="12"/>
      <c r="AI21" s="12"/>
      <c r="AJ21" s="12"/>
    </row>
  </sheetData>
  <mergeCells count="11">
    <mergeCell ref="B13:U13"/>
    <mergeCell ref="B1:G1"/>
    <mergeCell ref="B2:G2"/>
    <mergeCell ref="T1:U1"/>
    <mergeCell ref="B6:G6"/>
    <mergeCell ref="T6:U6"/>
    <mergeCell ref="T5:U5"/>
    <mergeCell ref="E3:T3"/>
    <mergeCell ref="B5:L5"/>
    <mergeCell ref="B12:U12"/>
    <mergeCell ref="E4:T4"/>
  </mergeCells>
  <printOptions horizontalCentered="1"/>
  <pageMargins left="0.39370078740157483" right="0.43307086614173229" top="0.59055118110236227" bottom="0.11811023622047245" header="0.31496062992125984" footer="0.31496062992125984"/>
  <pageSetup paperSize="9" scale="71" fitToHeight="0" orientation="landscape" r:id="rId1"/>
  <headerFooter differentFirst="1">
    <oddHeader>&amp;R &amp;"Times New Roman,Italic"&amp;13&lt;#DonViTinh&gt;</oddHeader>
    <firstHeader xml:space="preserve">&amp;R&amp;"Helvetica,Italic"&amp;9
&amp;"Times New Roman,Italic"&amp;13&lt;#DonViTinh&gt;&amp;"Helvetica,Italic"&amp;9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D1" workbookViewId="0">
      <selection activeCell="N14" sqref="N14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11</v>
      </c>
    </row>
    <row r="4" spans="1:256" x14ac:dyDescent="0.2">
      <c r="A4" s="4" t="s">
        <v>12</v>
      </c>
    </row>
    <row r="5" spans="1:256" x14ac:dyDescent="0.2">
      <c r="A5" s="4" t="s">
        <v>13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15</v>
      </c>
      <c r="B10" s="3" t="s">
        <v>15</v>
      </c>
      <c r="H10" s="3" t="s">
        <v>16</v>
      </c>
      <c r="I10" s="6" t="s">
        <v>17</v>
      </c>
      <c r="M10" s="3" t="s">
        <v>18</v>
      </c>
      <c r="N10" s="3" t="s">
        <v>48</v>
      </c>
    </row>
    <row r="11" spans="1:256" x14ac:dyDescent="0.2">
      <c r="H11" s="3" t="s">
        <v>19</v>
      </c>
      <c r="I11" s="7"/>
    </row>
    <row r="14" spans="1:256" x14ac:dyDescent="0.2">
      <c r="H14" s="26" t="s">
        <v>56</v>
      </c>
      <c r="I14" s="27"/>
      <c r="M14" s="3" t="s">
        <v>58</v>
      </c>
      <c r="N14" s="26" t="s">
        <v>59</v>
      </c>
    </row>
    <row r="15" spans="1:256" x14ac:dyDescent="0.2">
      <c r="H15" s="26"/>
    </row>
    <row r="16" spans="1:256" x14ac:dyDescent="0.2">
      <c r="H16" s="26" t="s">
        <v>57</v>
      </c>
      <c r="I1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__ListGhiChu__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2024-11-18T02:01:22Z</dcterms:modified>
</cp:coreProperties>
</file>