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SKT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Sheet1!$B$11:$Y$11</definedName>
    <definedName name="__ListGhiChu__">Sheet1!$B$23</definedName>
    <definedName name="I_ListDataSummary_I">Sheet1!$X$19:$Y$19</definedName>
    <definedName name="I_ListDataValue2_I">Sheet1!$X$11:$Y$11</definedName>
    <definedName name="I_ListHeader1_I">Sheet1!$T$7</definedName>
    <definedName name="I_ListHeader2_I">Sheet1!$X$8:$Y$9</definedName>
    <definedName name="I_ListStt_I">Sheet1!$X$10:$Y$10</definedName>
    <definedName name="KeepRows_1_">Sheet1!$19:$34</definedName>
    <definedName name="_xlnm.Print_Area" localSheetId="0">Sheet1!$B$1:$Y$33</definedName>
    <definedName name="_xlnm.Print_Titles" localSheetId="0">Sheet1!$7:$10</definedName>
  </definedNames>
  <calcPr calcId="162913"/>
</workbook>
</file>

<file path=xl/calcChain.xml><?xml version="1.0" encoding="utf-8"?>
<calcChain xmlns="http://schemas.openxmlformats.org/spreadsheetml/2006/main">
  <c r="U11" i="1" l="1"/>
  <c r="T11" i="1"/>
  <c r="Y10" i="1" l="1"/>
  <c r="Y19" i="1"/>
  <c r="T19" i="1"/>
  <c r="W19" i="1"/>
  <c r="V19" i="1"/>
  <c r="X19" i="1"/>
  <c r="U19" i="1"/>
  <c r="S19" i="1"/>
</calcChain>
</file>

<file path=xl/sharedStrings.xml><?xml version="1.0" encoding="utf-8"?>
<sst xmlns="http://schemas.openxmlformats.org/spreadsheetml/2006/main" count="107" uniqueCount="99">
  <si>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</si>
  <si>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</si>
  <si>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</si>
  <si>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</si>
  <si>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</si>
  <si>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</si>
  <si>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</si>
  <si>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</si>
  <si>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</si>
  <si>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</si>
  <si>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</si>
  <si>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</si>
  <si>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</si>
  <si>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</si>
  <si>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</si>
  <si>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</si>
  <si>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</si>
  <si>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</si>
  <si>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</si>
  <si>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</si>
  <si>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&lt;#evaluate(UPPER(&lt;#TieuDe1&gt;))&gt;</t>
  </si>
  <si>
    <t>Nội dung</t>
  </si>
  <si>
    <t>&lt;#fRow&gt;</t>
  </si>
  <si>
    <t>&lt;#auto page breaks&gt;TỔNG CỘNG</t>
  </si>
  <si>
    <t>Loại</t>
  </si>
  <si>
    <t>Khoản</t>
  </si>
  <si>
    <t>Mục</t>
  </si>
  <si>
    <t>Tiểu mục</t>
  </si>
  <si>
    <t>Tiết mục</t>
  </si>
  <si>
    <t>Ngành</t>
  </si>
  <si>
    <t>A</t>
  </si>
  <si>
    <t>B</t>
  </si>
  <si>
    <t>C</t>
  </si>
  <si>
    <t>D</t>
  </si>
  <si>
    <t>E</t>
  </si>
  <si>
    <t>F</t>
  </si>
  <si>
    <t>G</t>
  </si>
  <si>
    <t>&lt;#evaluate(UPPER(&lt;#Cap1&gt;))&gt;</t>
  </si>
  <si>
    <t>&lt;#evaluate(UPPER(&lt;#Cap2&gt;))&gt;</t>
  </si>
  <si>
    <t>Chương: 010</t>
  </si>
  <si>
    <t>Mẫu số:        /DTNS-QP</t>
  </si>
  <si>
    <t>Tổng dự toán ngân sách năm &lt;#Year&gt;</t>
  </si>
  <si>
    <t>&lt;#if(&lt;#ListData.STM&gt;="";&lt;#ListData.SK&gt;;)&gt;</t>
  </si>
  <si>
    <t>&lt;#IF(&lt;#ListData.STM&gt;="";&lt;#ListData.SM&gt;;)&gt;</t>
  </si>
  <si>
    <t>&lt;#IF(&lt;#ListData.STTM&gt;="";&lt;#ListData.STM&gt;;)&gt;</t>
  </si>
  <si>
    <t>&lt;#ListData.STTM&gt;</t>
  </si>
  <si>
    <t>&lt;#if(&lt;#ListData.IsHangCha&gt;=true;&lt;#format row(Yellow)&gt;;)&gt;</t>
  </si>
  <si>
    <t>&lt;#AltFormat&gt;</t>
  </si>
  <si>
    <t>&lt;#ListData.SMoTa&gt;</t>
  </si>
  <si>
    <t>Count</t>
  </si>
  <si>
    <t>MLNS</t>
  </si>
  <si>
    <t>MLNSCHA</t>
  </si>
  <si>
    <t>&lt;#ListData.IIDMLNS&gt;</t>
  </si>
  <si>
    <t>&lt;#ListData.IIDMLNSCha&gt;</t>
  </si>
  <si>
    <t>FormatFullBorder(Border.Top;Border.Bottom)</t>
  </si>
  <si>
    <t>FormatDotBorder(Border.Top;Border.Bottom)</t>
  </si>
  <si>
    <t>FormatBorder</t>
  </si>
  <si>
    <t>&lt;#if(&lt;#ListData.IsHangCha;&gt;=true;&lt;#format cell(FormatFullBorder)&gt;;&lt;#format row(FormatDotBorder)&gt;;)&gt;</t>
  </si>
  <si>
    <t>&lt;#ListData.SNG&gt;</t>
  </si>
  <si>
    <t>Tiểu ngành</t>
  </si>
  <si>
    <t>&lt;#ListData.STNG&gt;</t>
  </si>
  <si>
    <t>Tiểu ngành 1</t>
  </si>
  <si>
    <t>Tiểu ngành 2</t>
  </si>
  <si>
    <t>Tiểu ngành 3</t>
  </si>
  <si>
    <t>&lt;#ListData.STNG1&gt;</t>
  </si>
  <si>
    <t>&lt;#ListData.STNG2&gt;</t>
  </si>
  <si>
    <t>&lt;#ListData.STNG3&gt;</t>
  </si>
  <si>
    <t>LNS</t>
  </si>
  <si>
    <t>&lt;#if(&lt;#HasGhiChu&gt;=true;Ghi chú:)&gt;</t>
  </si>
  <si>
    <t>&lt;#ListGhiChu.SGhiChu&gt;</t>
  </si>
  <si>
    <t>&lt;#TieuDe2&gt;</t>
  </si>
  <si>
    <t>Mức ngân sách được phân bổ (PBi) theo Quyết định số &lt;#TieuDe3&gt;</t>
  </si>
  <si>
    <t>Bản thân</t>
  </si>
  <si>
    <t>&lt;#ListHeader1.Header&gt;&lt;#if(&lt;#ListHeader1.Stt&gt;&gt;0;&lt;#Merge range(&lt;#ListHeader1.MergeRange&gt;)&gt;;)&gt;</t>
  </si>
  <si>
    <t>&lt;#ListHeader2.Header&gt;</t>
  </si>
  <si>
    <t>AltFormat2</t>
  </si>
  <si>
    <t>AltFormat3</t>
  </si>
  <si>
    <t>&lt;#if(&lt;#ListData.IsHangCha;&gt;=true;&lt;#format cell(Yellow2)&gt;;)&gt;</t>
  </si>
  <si>
    <t>&lt;#if(&lt;#ListData.IsHangCha;&gt;=true;&lt;#format cell(Yellow3)&gt;;)&gt;</t>
  </si>
  <si>
    <t>MLSKT</t>
  </si>
  <si>
    <t>MLSKTCHA</t>
  </si>
  <si>
    <t>Xau Noi Ma</t>
  </si>
  <si>
    <t>&lt;#ListData.IIDMLSKT&gt;</t>
  </si>
  <si>
    <t>&lt;#ListData.IIDMLSKTCha&gt;</t>
  </si>
  <si>
    <t>&lt;#ListData.SXauNoiMa&gt;</t>
  </si>
  <si>
    <t>&lt;#if(AND(&lt;#ListData.IIDMLSKT&gt;&lt;&gt;"",&lt;#ListData.FMucTienPhanBo&gt;=0);=SUMIF(OFFSET($Q$10,0, 0,CELL("contents",INDIRECT(ADDRESS(ROW(),13)))),CELL("contents",INDIRECT(ADDRESS(ROW(),16))),OFFSET(INDIRECT(ADDRESS(10, COLUMN())),0, 0,CELL("contents",INDIRECT(ADDRESS(ROW(),13)))));&lt;#ListData.FMucTienPhanBo&gt;)&gt;</t>
  </si>
  <si>
    <t>&lt;#sttNoiDung&gt;</t>
  </si>
  <si>
    <t>Hàng nhập</t>
  </si>
  <si>
    <t>Hàng mua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</si>
  <si>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0,CELL("contents",INDIRECT(ADDRESS(ROW(),13)))));&lt;#if(&lt;#ListData.IsHangCha&gt;=false;&lt;#ListData.FHangNhapBanThan&gt;;=IFERROR(SUMIF(OFFSET($O$10,0, 0,CELL("contents",INDIRECT(ADDRESS(ROW(),13)))),CELL("contents",INDIRECT(ADDRESS(ROW(),14))),OFFSET(INDIRECT(ADDRESS(10, COLUMN())),0, 0,CELL("contents",INDIRECT(ADDRESS(ROW(),13))))),0))&gt;)&gt;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</si>
  <si>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0,CELL("contents",INDIRECT(ADDRESS(ROW(),13)))));&lt;#if(&lt;#ListData.IsHangCha&gt;=false;&lt;#ListData.FHangMuaBanThan&gt;;=IFERROR(SUMIF(OFFSET($O$10,0, 0,CELL("contents",INDIRECT(ADDRESS(ROW(),13)))),CELL("contents",INDIRECT(ADDRESS(ROW(),14))),OFFSET(INDIRECT(ADDRESS(10, COLUMN())),0, 0,CELL("contents",INDIRECT(ADDRESS(ROW(),13))))),0))&gt;)&gt;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</si>
  <si>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0,CELL("contents",INDIRECT(ADDRESS(ROW(),13)))));&lt;#if(&lt;#ListData.IsHangCha&gt;=false;&lt;#ListDataValue2.FHangNhap&gt;;=IFERROR(SUMIF(OFFSET($O$10,0, 0,CELL("contents",INDIRECT(ADDRESS(ROW(),13)))),CELL("contents",INDIRECT(ADDRESS(ROW(),14))),OFFSET(INDIRECT(ADDRESS(10, COLUMN())),0, 0,CELL("contents",INDIRECT(ADDRESS(ROW(),13))))),0))&gt;)&gt;&lt;#AltFormat&gt;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</si>
  <si>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0,CELL("contents",INDIRECT(ADDRESS(ROW(),13)))));&lt;#if(&lt;#ListData.IsHangCha&gt;=false;&lt;#ListDataValue2.FHangMua&gt;;=IFERROR(SUMIF(OFFSET($O$10,0, 0,CELL("contents",INDIRECT(ADDRESS(ROW(),13)))),CELL("contents",INDIRECT(ADDRESS(ROW(),14))),OFFSET(INDIRECT(ADDRESS(10, COLUMN())),0, 0,CELL("contents",INDIRECT(ADDRESS(ROW(),13))))),0))&gt;)&gt;&lt;#AltFormat&gt;</t>
  </si>
  <si>
    <t>&lt;#ListStt.Stt1&gt;</t>
  </si>
  <si>
    <t>LockFormat(Locked)</t>
  </si>
  <si>
    <t>lock-cell</t>
  </si>
  <si>
    <t>AltFormat4</t>
  </si>
  <si>
    <t>&lt;#format cell(LockFormat)&gt;</t>
  </si>
  <si>
    <t>&lt;#if(&lt;#ListData.IIDMLSKTCha&gt;="00000000-0000-0000-0000-000000000000";&lt;#ListData.SL&gt;)&gt;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</si>
</sst>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6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/>
    <xf numFmtId="0" fontId="1" fillId="0" borderId="1" xfId="1" applyFont="1" applyBorder="1"/>
    <xf numFmtId="0" fontId="1" fillId="0" borderId="3" xfId="1" applyFont="1" applyBorder="1"/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left" vertical="center" wrapText="1"/>
    </xf>
    <xf numFmtId="164" fontId="9" fillId="0" borderId="2" xfId="0" applyNumberFormat="1" applyFont="1" applyBorder="1" applyAlignment="1">
      <alignment horizontal="right" vertical="center"/>
    </xf>
    <xf numFmtId="0" fontId="9" fillId="0" borderId="2" xfId="0" applyFont="1" applyBorder="1"/>
    <xf numFmtId="164" fontId="9" fillId="0" borderId="2" xfId="0" applyNumberFormat="1" applyFont="1" applyBorder="1" applyAlignment="1">
      <alignment horizontal="left"/>
    </xf>
    <xf numFmtId="164" fontId="9" fillId="0" borderId="2" xfId="0" applyNumberFormat="1" applyFont="1" applyBorder="1" applyAlignment="1">
      <alignment horizontal="right"/>
    </xf>
    <xf numFmtId="0" fontId="9" fillId="0" borderId="3" xfId="0" applyFont="1" applyBorder="1"/>
    <xf numFmtId="164" fontId="9" fillId="0" borderId="3" xfId="0" applyNumberFormat="1" applyFont="1" applyBorder="1" applyAlignment="1">
      <alignment horizontal="left"/>
    </xf>
    <xf numFmtId="164" fontId="9" fillId="0" borderId="3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8" fillId="0" borderId="0" xfId="0" quotePrefix="1" applyFont="1" applyAlignment="1">
      <alignment horizontal="left" wrapText="1" indent="3"/>
    </xf>
    <xf numFmtId="0" fontId="3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Border="1" applyAlignment="1">
      <alignment wrapText="1"/>
    </xf>
    <xf numFmtId="0" fontId="2" fillId="0" borderId="0" xfId="0" applyFont="1" applyProtection="1"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Protection="1">
      <protection locked="0"/>
    </xf>
    <xf numFmtId="0" fontId="3" fillId="2" borderId="9" xfId="0" applyFont="1" applyFill="1" applyBorder="1" applyAlignment="1" applyProtection="1">
      <alignment horizontal="center" vertical="center" textRotation="90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left"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9" fillId="3" borderId="7" xfId="0" applyNumberFormat="1" applyFont="1" applyFill="1" applyBorder="1" applyAlignment="1" applyProtection="1">
      <alignment horizontal="left" vertical="center" wrapText="1"/>
      <protection locked="0"/>
    </xf>
    <xf numFmtId="164" fontId="9" fillId="3" borderId="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Protection="1"/>
    <xf numFmtId="0" fontId="10" fillId="0" borderId="0" xfId="0" applyFont="1" applyProtection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textRotation="90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quotePrefix="1" applyFont="1" applyAlignment="1">
      <alignment horizontal="left" wrapText="1" indent="3"/>
    </xf>
    <xf numFmtId="0" fontId="3" fillId="2" borderId="1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169379</xdr:colOff>
      <xdr:row>25</xdr:row>
      <xdr:rowOff>75560</xdr:rowOff>
    </xdr:from>
    <xdr:to>
      <xdr:col>8</xdr:col>
      <xdr:colOff>363682</xdr:colOff>
      <xdr:row>34</xdr:row>
      <xdr:rowOff>26472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169379" y="10978884"/>
          <a:ext cx="4772415" cy="1799882"/>
          <a:chOff x="8209087" y="8087744"/>
          <a:chExt cx="1913048" cy="1390423"/>
        </a:xfrm>
      </xdr:grpSpPr>
      <xdr:sp macro="" textlink="">
        <xdr:nvSpPr>
          <xdr:cNvPr id="3" name="TextBox 2"/>
          <xdr:cNvSpPr txBox="1"/>
        </xdr:nvSpPr>
        <xdr:spPr>
          <a:xfrm>
            <a:off x="8234137" y="8087744"/>
            <a:ext cx="1847646" cy="3405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374120"/>
            <a:ext cx="1898370" cy="3140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207964</xdr:colOff>
      <xdr:row>25</xdr:row>
      <xdr:rowOff>75130</xdr:rowOff>
    </xdr:from>
    <xdr:to>
      <xdr:col>20</xdr:col>
      <xdr:colOff>103908</xdr:colOff>
      <xdr:row>34</xdr:row>
      <xdr:rowOff>34252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5149758" y="10978454"/>
          <a:ext cx="5644562" cy="1808092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341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345138"/>
            <a:ext cx="1898370" cy="3308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21</xdr:col>
      <xdr:colOff>398318</xdr:colOff>
      <xdr:row>25</xdr:row>
      <xdr:rowOff>77342</xdr:rowOff>
    </xdr:from>
    <xdr:to>
      <xdr:col>24</xdr:col>
      <xdr:colOff>1109383</xdr:colOff>
      <xdr:row>34</xdr:row>
      <xdr:rowOff>34154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2590318" y="10980666"/>
          <a:ext cx="5215830" cy="1805782"/>
          <a:chOff x="8237782" y="8125291"/>
          <a:chExt cx="1925283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37782" y="8125291"/>
            <a:ext cx="1898370" cy="3262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0871" y="8390647"/>
            <a:ext cx="1898370" cy="3317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40273" y="9134874"/>
            <a:ext cx="1922792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21</xdr:col>
      <xdr:colOff>217713</xdr:colOff>
      <xdr:row>22</xdr:row>
      <xdr:rowOff>155863</xdr:rowOff>
    </xdr:from>
    <xdr:to>
      <xdr:col>24</xdr:col>
      <xdr:colOff>750790</xdr:colOff>
      <xdr:row>25</xdr:row>
      <xdr:rowOff>86590</xdr:rowOff>
    </xdr:to>
    <xdr:sp macro="" textlink="">
      <xdr:nvSpPr>
        <xdr:cNvPr id="14" name="TextBox 13"/>
        <xdr:cNvSpPr txBox="1"/>
      </xdr:nvSpPr>
      <xdr:spPr>
        <a:xfrm>
          <a:off x="14573249" y="10402042"/>
          <a:ext cx="5064255" cy="543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300" b="0" i="1">
              <a:latin typeface="Times New Roman" pitchFamily="18" charset="0"/>
              <a:cs typeface="Times New Roman" pitchFamily="18" charset="0"/>
            </a:rPr>
            <a:t>&lt;#DiaDiem&gt;</a:t>
          </a:r>
          <a:r>
            <a:rPr lang="en-US" sz="13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&lt;#evaluate(LOWER(&lt;#Ngay&gt;))&gt;</a:t>
          </a:r>
          <a:endParaRPr lang="vi-VN" sz="13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abSelected="1" topLeftCell="S19" zoomScale="85" zoomScaleNormal="85" zoomScaleSheetLayoutView="85" workbookViewId="0">
      <selection activeCell="AB10" sqref="AB10"/>
    </sheetView>
  </sheetViews>
  <sheetFormatPr defaultColWidth="2" defaultRowHeight="15" x14ac:dyDescent="0.25"/>
  <cols>
    <col min="1" max="1" width="5.28515625" style="1" hidden="1" customWidth="1"/>
    <col min="2" max="8" width="10.5703125" style="1" customWidth="1"/>
    <col min="9" max="11" width="10.5703125" style="1" hidden="1" customWidth="1"/>
    <col min="12" max="12" width="41.140625" style="1" bestFit="1" customWidth="1"/>
    <col min="13" max="13" width="7.85546875" style="1" hidden="1" customWidth="1"/>
    <col min="14" max="14" width="25.28515625" style="1" hidden="1" customWidth="1"/>
    <col min="15" max="18" width="29.5703125" style="1" hidden="1" customWidth="1"/>
    <col min="19" max="26" width="22.5703125" style="1" customWidth="1"/>
    <col min="27" max="111" width="20.42578125" style="1" customWidth="1"/>
    <col min="112" max="16384" width="2" style="1"/>
  </cols>
  <sheetData>
    <row r="1" spans="1:29" ht="19.5" customHeight="1" x14ac:dyDescent="0.3">
      <c r="B1" s="76" t="s">
        <v>37</v>
      </c>
      <c r="C1" s="76"/>
      <c r="D1" s="76"/>
      <c r="E1" s="76"/>
      <c r="F1" s="76"/>
      <c r="G1" s="76"/>
      <c r="H1" s="44"/>
      <c r="I1" s="46"/>
      <c r="J1" s="46"/>
      <c r="K1" s="46"/>
      <c r="L1" s="22"/>
      <c r="M1" s="22"/>
      <c r="N1" s="22"/>
      <c r="O1" s="22"/>
      <c r="P1" s="22"/>
      <c r="Q1" s="22"/>
      <c r="R1" s="22"/>
      <c r="S1" s="22"/>
      <c r="T1" s="22"/>
      <c r="U1" s="81" t="s">
        <v>40</v>
      </c>
      <c r="V1" s="81"/>
      <c r="W1" s="81"/>
      <c r="X1" s="81"/>
      <c r="Y1" s="81"/>
      <c r="Z1" s="55"/>
    </row>
    <row r="2" spans="1:29" ht="18.75" x14ac:dyDescent="0.3">
      <c r="B2" s="77" t="s">
        <v>38</v>
      </c>
      <c r="C2" s="77"/>
      <c r="D2" s="77"/>
      <c r="E2" s="77"/>
      <c r="F2" s="77"/>
      <c r="G2" s="77"/>
      <c r="H2" s="45"/>
      <c r="I2" s="47"/>
      <c r="J2" s="47"/>
      <c r="K2" s="47"/>
      <c r="AA2" s="22"/>
      <c r="AB2" s="22"/>
      <c r="AC2" s="22"/>
    </row>
    <row r="3" spans="1:29" ht="48" customHeight="1" x14ac:dyDescent="0.3">
      <c r="B3" s="82" t="s">
        <v>20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53"/>
      <c r="AA3" s="23"/>
      <c r="AB3" s="23"/>
      <c r="AC3" s="23"/>
    </row>
    <row r="4" spans="1:29" ht="18.75" customHeight="1" x14ac:dyDescent="0.3">
      <c r="B4" s="78" t="s">
        <v>70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53"/>
      <c r="AA4" s="23"/>
      <c r="AB4" s="23"/>
      <c r="AC4" s="23"/>
    </row>
    <row r="5" spans="1:29" ht="21.75" customHeight="1" x14ac:dyDescent="0.3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48"/>
      <c r="N5" s="48"/>
      <c r="O5" s="48"/>
      <c r="P5" s="48"/>
      <c r="Q5" s="48"/>
      <c r="R5" s="48"/>
      <c r="S5" s="48"/>
      <c r="T5" s="48"/>
      <c r="U5" s="79"/>
      <c r="V5" s="79"/>
      <c r="W5" s="79"/>
      <c r="X5" s="52"/>
      <c r="Y5" s="49"/>
      <c r="Z5" s="54"/>
      <c r="AA5" s="23"/>
      <c r="AB5" s="23"/>
      <c r="AC5" s="23"/>
    </row>
    <row r="6" spans="1:29" ht="18.75" customHeight="1" x14ac:dyDescent="0.3">
      <c r="A6" s="60"/>
      <c r="B6" s="83" t="s">
        <v>39</v>
      </c>
      <c r="C6" s="83"/>
      <c r="D6" s="83"/>
      <c r="E6" s="83"/>
      <c r="F6" s="83"/>
      <c r="G6" s="83"/>
      <c r="H6" s="61"/>
      <c r="I6" s="61"/>
      <c r="J6" s="61"/>
      <c r="K6" s="61"/>
      <c r="L6" s="61"/>
      <c r="M6" s="62"/>
      <c r="N6" s="62"/>
      <c r="O6" s="62"/>
      <c r="P6" s="62"/>
      <c r="Q6" s="62"/>
      <c r="R6" s="62"/>
      <c r="S6" s="62"/>
      <c r="T6" s="62"/>
      <c r="U6" s="63"/>
      <c r="V6" s="63"/>
      <c r="W6" s="63"/>
      <c r="X6" s="63"/>
      <c r="Y6" s="63"/>
      <c r="Z6" s="54"/>
      <c r="AA6" s="23"/>
      <c r="AB6" s="23"/>
      <c r="AC6" s="23"/>
    </row>
    <row r="7" spans="1:29" s="58" customFormat="1" ht="32.25" customHeight="1" x14ac:dyDescent="0.3">
      <c r="A7" s="64"/>
      <c r="B7" s="84" t="s">
        <v>24</v>
      </c>
      <c r="C7" s="84" t="s">
        <v>25</v>
      </c>
      <c r="D7" s="84" t="s">
        <v>26</v>
      </c>
      <c r="E7" s="84" t="s">
        <v>27</v>
      </c>
      <c r="F7" s="84" t="s">
        <v>28</v>
      </c>
      <c r="G7" s="84" t="s">
        <v>29</v>
      </c>
      <c r="H7" s="87" t="s">
        <v>59</v>
      </c>
      <c r="I7" s="87" t="s">
        <v>61</v>
      </c>
      <c r="J7" s="87" t="s">
        <v>62</v>
      </c>
      <c r="K7" s="87" t="s">
        <v>63</v>
      </c>
      <c r="L7" s="85" t="s">
        <v>21</v>
      </c>
      <c r="M7" s="85" t="s">
        <v>49</v>
      </c>
      <c r="N7" s="85" t="s">
        <v>50</v>
      </c>
      <c r="O7" s="85" t="s">
        <v>51</v>
      </c>
      <c r="P7" s="85" t="s">
        <v>79</v>
      </c>
      <c r="Q7" s="85" t="s">
        <v>80</v>
      </c>
      <c r="R7" s="85" t="s">
        <v>81</v>
      </c>
      <c r="S7" s="85" t="s">
        <v>71</v>
      </c>
      <c r="T7" s="85" t="s">
        <v>73</v>
      </c>
      <c r="U7" s="85"/>
      <c r="V7" s="85"/>
      <c r="W7" s="85"/>
      <c r="X7" s="85"/>
      <c r="Y7" s="85"/>
      <c r="Z7" s="59"/>
      <c r="AA7" s="59"/>
      <c r="AB7" s="59"/>
      <c r="AC7" s="59"/>
    </row>
    <row r="8" spans="1:29" s="58" customFormat="1" ht="32.25" customHeight="1" x14ac:dyDescent="0.3">
      <c r="A8" s="64"/>
      <c r="B8" s="84"/>
      <c r="C8" s="84"/>
      <c r="D8" s="84"/>
      <c r="E8" s="84"/>
      <c r="F8" s="84"/>
      <c r="G8" s="84"/>
      <c r="H8" s="87"/>
      <c r="I8" s="87"/>
      <c r="J8" s="87"/>
      <c r="K8" s="87"/>
      <c r="L8" s="85"/>
      <c r="M8" s="85"/>
      <c r="N8" s="85"/>
      <c r="O8" s="85"/>
      <c r="P8" s="85"/>
      <c r="Q8" s="85"/>
      <c r="R8" s="85"/>
      <c r="S8" s="85"/>
      <c r="T8" s="85" t="s">
        <v>41</v>
      </c>
      <c r="U8" s="85"/>
      <c r="V8" s="85" t="s">
        <v>72</v>
      </c>
      <c r="W8" s="85"/>
      <c r="X8" s="85" t="s">
        <v>74</v>
      </c>
      <c r="Y8" s="85"/>
      <c r="Z8" s="59"/>
      <c r="AA8" s="59"/>
      <c r="AB8" s="59"/>
      <c r="AC8" s="59"/>
    </row>
    <row r="9" spans="1:29" s="75" customFormat="1" ht="117" customHeight="1" x14ac:dyDescent="0.25">
      <c r="A9" s="65" t="s">
        <v>67</v>
      </c>
      <c r="B9" s="84"/>
      <c r="C9" s="84"/>
      <c r="D9" s="84"/>
      <c r="E9" s="84"/>
      <c r="F9" s="84"/>
      <c r="G9" s="84"/>
      <c r="H9" s="87"/>
      <c r="I9" s="87"/>
      <c r="J9" s="87"/>
      <c r="K9" s="87"/>
      <c r="L9" s="85"/>
      <c r="M9" s="85"/>
      <c r="N9" s="85"/>
      <c r="O9" s="85"/>
      <c r="P9" s="85"/>
      <c r="Q9" s="85"/>
      <c r="R9" s="85"/>
      <c r="S9" s="85"/>
      <c r="T9" s="66" t="s">
        <v>87</v>
      </c>
      <c r="U9" s="66" t="s">
        <v>88</v>
      </c>
      <c r="V9" s="66" t="s">
        <v>87</v>
      </c>
      <c r="W9" s="66" t="s">
        <v>88</v>
      </c>
      <c r="X9" s="66" t="s">
        <v>87</v>
      </c>
      <c r="Y9" s="66" t="s">
        <v>88</v>
      </c>
      <c r="Z9" s="74"/>
      <c r="AA9" s="74" t="s">
        <v>22</v>
      </c>
      <c r="AB9" s="74"/>
    </row>
    <row r="10" spans="1:29" s="10" customFormat="1" ht="16.5" x14ac:dyDescent="0.25">
      <c r="A10" s="67"/>
      <c r="B10" s="67" t="s">
        <v>30</v>
      </c>
      <c r="C10" s="67" t="s">
        <v>31</v>
      </c>
      <c r="D10" s="67" t="s">
        <v>32</v>
      </c>
      <c r="E10" s="67" t="s">
        <v>33</v>
      </c>
      <c r="F10" s="67" t="s">
        <v>34</v>
      </c>
      <c r="G10" s="67" t="s">
        <v>35</v>
      </c>
      <c r="H10" s="67" t="s">
        <v>36</v>
      </c>
      <c r="I10" s="67"/>
      <c r="J10" s="67"/>
      <c r="K10" s="67"/>
      <c r="L10" s="67" t="s">
        <v>86</v>
      </c>
      <c r="M10" s="67"/>
      <c r="N10" s="67"/>
      <c r="O10" s="67"/>
      <c r="P10" s="67"/>
      <c r="Q10" s="67"/>
      <c r="R10" s="67"/>
      <c r="S10" s="67">
        <v>1</v>
      </c>
      <c r="T10" s="67">
        <v>2</v>
      </c>
      <c r="U10" s="67">
        <v>3</v>
      </c>
      <c r="V10" s="67">
        <v>4</v>
      </c>
      <c r="W10" s="67">
        <v>5</v>
      </c>
      <c r="X10" s="68" t="s">
        <v>93</v>
      </c>
      <c r="Y10" s="68" t="e">
        <f>X10 + 1</f>
        <v>#VALUE!</v>
      </c>
      <c r="Z10" s="1"/>
      <c r="AA10" s="1"/>
      <c r="AB10" s="1"/>
    </row>
    <row r="11" spans="1:29" s="10" customFormat="1" ht="409.5" x14ac:dyDescent="0.25">
      <c r="A11" s="69"/>
      <c r="B11" s="70" t="s">
        <v>98</v>
      </c>
      <c r="C11" s="70" t="s">
        <v>42</v>
      </c>
      <c r="D11" s="71" t="s">
        <v>43</v>
      </c>
      <c r="E11" s="71" t="s">
        <v>44</v>
      </c>
      <c r="F11" s="71" t="s">
        <v>45</v>
      </c>
      <c r="G11" s="71" t="s">
        <v>58</v>
      </c>
      <c r="H11" s="71" t="s">
        <v>60</v>
      </c>
      <c r="I11" s="71" t="s">
        <v>64</v>
      </c>
      <c r="J11" s="71" t="s">
        <v>65</v>
      </c>
      <c r="K11" s="71" t="s">
        <v>66</v>
      </c>
      <c r="L11" s="72" t="s">
        <v>48</v>
      </c>
      <c r="M11" s="72">
        <v>10000</v>
      </c>
      <c r="N11" s="72" t="s">
        <v>52</v>
      </c>
      <c r="O11" s="72" t="s">
        <v>53</v>
      </c>
      <c r="P11" s="72" t="s">
        <v>82</v>
      </c>
      <c r="Q11" s="72" t="s">
        <v>83</v>
      </c>
      <c r="R11" s="72" t="s">
        <v>84</v>
      </c>
      <c r="S11" s="73" t="s">
        <v>85</v>
      </c>
      <c r="T11" s="73">
        <f>SUMIF($V$9:$Z$9, "Hàng nhập", V11:Z11)</f>
        <v>0</v>
      </c>
      <c r="U11" s="73">
        <f>SUMIF($V$9:$Z$9, "Hàng mua", V11:Z11)</f>
        <v>0</v>
      </c>
      <c r="V11" s="73" t="s">
        <v>89</v>
      </c>
      <c r="W11" s="73" t="s">
        <v>90</v>
      </c>
      <c r="X11" s="73" t="s">
        <v>91</v>
      </c>
      <c r="Y11" s="73" t="s">
        <v>92</v>
      </c>
      <c r="Z11" s="24"/>
      <c r="AA11" s="24" t="s">
        <v>47</v>
      </c>
      <c r="AB11" s="24" t="s">
        <v>22</v>
      </c>
    </row>
    <row r="12" spans="1:29" s="10" customFormat="1" ht="15" hidden="1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0"/>
      <c r="S12" s="31"/>
      <c r="T12" s="31"/>
      <c r="U12" s="32"/>
      <c r="V12" s="32"/>
      <c r="W12" s="32"/>
      <c r="X12" s="32"/>
      <c r="Y12" s="32"/>
      <c r="Z12" s="50"/>
      <c r="AA12" s="1"/>
      <c r="AB12" s="1"/>
    </row>
    <row r="13" spans="1:29" s="10" customFormat="1" ht="15.75" hidden="1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30"/>
      <c r="N13" s="30"/>
      <c r="O13" s="30"/>
      <c r="P13" s="30"/>
      <c r="Q13" s="30"/>
      <c r="R13" s="30"/>
      <c r="S13" s="31"/>
      <c r="T13" s="31"/>
      <c r="U13" s="32"/>
      <c r="V13" s="32"/>
      <c r="W13" s="32"/>
      <c r="X13" s="32"/>
      <c r="Y13" s="32"/>
      <c r="Z13" s="50"/>
      <c r="AA13" s="1"/>
      <c r="AB13" s="1"/>
    </row>
    <row r="14" spans="1:29" s="10" customFormat="1" ht="15.75" hidden="1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  <c r="T14" s="34"/>
      <c r="U14" s="35"/>
      <c r="V14" s="35"/>
      <c r="W14" s="35"/>
      <c r="X14" s="35"/>
      <c r="Y14" s="35"/>
      <c r="Z14" s="51"/>
      <c r="AA14" s="1"/>
      <c r="AB14" s="1"/>
    </row>
    <row r="15" spans="1:29" s="10" customFormat="1" ht="15.75" hidden="1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4"/>
      <c r="T15" s="34"/>
      <c r="U15" s="35"/>
      <c r="V15" s="35"/>
      <c r="W15" s="35"/>
      <c r="X15" s="35"/>
      <c r="Y15" s="35"/>
      <c r="Z15" s="51"/>
      <c r="AA15" s="1"/>
      <c r="AB15" s="1"/>
    </row>
    <row r="16" spans="1:29" s="10" customFormat="1" ht="15.75" hidden="1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  <c r="T16" s="34"/>
      <c r="U16" s="35"/>
      <c r="V16" s="35"/>
      <c r="W16" s="35"/>
      <c r="X16" s="35"/>
      <c r="Y16" s="35"/>
      <c r="Z16" s="51"/>
      <c r="AA16" s="1"/>
      <c r="AB16" s="1"/>
    </row>
    <row r="17" spans="1:41" s="10" customFormat="1" ht="15.75" hidden="1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4"/>
      <c r="T17" s="34"/>
      <c r="U17" s="35"/>
      <c r="V17" s="35"/>
      <c r="W17" s="35"/>
      <c r="X17" s="35"/>
      <c r="Y17" s="35"/>
      <c r="Z17" s="51"/>
      <c r="AA17" s="1"/>
      <c r="AB17" s="1"/>
    </row>
    <row r="18" spans="1:41" s="10" customFormat="1" ht="15.75" hidden="1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37"/>
      <c r="U18" s="38"/>
      <c r="V18" s="38"/>
      <c r="W18" s="38"/>
      <c r="X18" s="38"/>
      <c r="Y18" s="38"/>
      <c r="Z18" s="51"/>
      <c r="AA18" s="1"/>
      <c r="AB18" s="1"/>
    </row>
    <row r="19" spans="1:41" s="25" customFormat="1" ht="22.5" customHeight="1" x14ac:dyDescent="0.25">
      <c r="A19" s="39"/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1" t="s">
        <v>23</v>
      </c>
      <c r="M19" s="42"/>
      <c r="N19" s="42"/>
      <c r="O19" s="42"/>
      <c r="P19" s="42"/>
      <c r="Q19" s="42"/>
      <c r="R19" s="42"/>
      <c r="S19" s="43">
        <f ca="1">SUMIF(OFFSET($Q$11,0, 0, CELL("contents",INDIRECT(ADDRESS(11,13)))),"00000000-0000-0000-0000-000000000000",
OFFSET(INDIRECT(ADDRESS(11, COLUMN())),0, 0, CELL("contents",INDIRECT(ADDRESS(11,13)))))</f>
        <v>0</v>
      </c>
      <c r="T19" s="43">
        <f t="shared" ref="T19:Y19" ca="1" si="0">SUMIF(OFFSET($Q$11,0, 0, CELL("contents",INDIRECT(ADDRESS(11,13)))),"00000000-0000-0000-0000-000000000000",
OFFSET(INDIRECT(ADDRESS(11, COLUMN())),0, 0, CELL("contents",INDIRECT(ADDRESS(11,13)))))</f>
        <v>0</v>
      </c>
      <c r="U19" s="43">
        <f t="shared" ca="1" si="0"/>
        <v>0</v>
      </c>
      <c r="V19" s="43">
        <f t="shared" ca="1" si="0"/>
        <v>0</v>
      </c>
      <c r="W19" s="43">
        <f t="shared" ca="1" si="0"/>
        <v>0</v>
      </c>
      <c r="X19" s="43">
        <f t="shared" ca="1" si="0"/>
        <v>0</v>
      </c>
      <c r="Y19" s="43">
        <f t="shared" ca="1" si="0"/>
        <v>0</v>
      </c>
      <c r="Z19" s="24"/>
      <c r="AA19" s="24"/>
      <c r="AB19" s="24" t="s">
        <v>22</v>
      </c>
    </row>
    <row r="20" spans="1:41" hidden="1" x14ac:dyDescent="0.25"/>
    <row r="22" spans="1:41" ht="16.5" x14ac:dyDescent="0.25">
      <c r="B22" s="88" t="s">
        <v>68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57"/>
    </row>
    <row r="23" spans="1:41" ht="16.5" customHeight="1" x14ac:dyDescent="0.25">
      <c r="B23" s="86" t="s">
        <v>69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6"/>
      <c r="AA23" s="1" t="s">
        <v>22</v>
      </c>
    </row>
    <row r="24" spans="1:41" ht="16.5" customHeight="1" x14ac:dyDescent="0.25">
      <c r="L24" s="9"/>
      <c r="M24" s="9"/>
      <c r="N24" s="9"/>
      <c r="O24" s="9"/>
      <c r="P24" s="9"/>
      <c r="Q24" s="9"/>
      <c r="R24" s="9"/>
      <c r="S24" s="12"/>
      <c r="T24" s="12"/>
      <c r="U24" s="21"/>
      <c r="V24" s="21"/>
      <c r="W24" s="11"/>
      <c r="X24" s="11"/>
      <c r="Y24" s="11"/>
      <c r="Z24" s="11"/>
      <c r="AA24" s="9"/>
      <c r="AB24" s="11"/>
      <c r="AD24" s="17"/>
      <c r="AE24" s="17"/>
      <c r="AF24" s="12"/>
      <c r="AG24" s="12"/>
      <c r="AH24" s="12"/>
      <c r="AI24" s="11"/>
      <c r="AK24" s="12"/>
      <c r="AL24" s="12"/>
      <c r="AM24" s="12"/>
      <c r="AN24" s="12"/>
      <c r="AO24" s="12"/>
    </row>
    <row r="25" spans="1:41" ht="16.5" customHeight="1" x14ac:dyDescent="0.25">
      <c r="L25" s="18"/>
      <c r="M25" s="18"/>
      <c r="N25" s="18"/>
      <c r="O25" s="18"/>
      <c r="P25" s="18"/>
      <c r="Q25" s="18"/>
      <c r="R25" s="18"/>
      <c r="S25" s="13"/>
      <c r="T25" s="13"/>
      <c r="U25" s="20"/>
      <c r="V25" s="20"/>
      <c r="W25" s="11"/>
      <c r="X25" s="11"/>
      <c r="Y25" s="11"/>
      <c r="Z25" s="11"/>
      <c r="AA25" s="18"/>
      <c r="AB25" s="11"/>
      <c r="AD25" s="17"/>
      <c r="AE25" s="17"/>
      <c r="AF25" s="13"/>
      <c r="AG25" s="13"/>
      <c r="AH25" s="13"/>
      <c r="AI25" s="11"/>
      <c r="AK25" s="13"/>
      <c r="AL25" s="13"/>
      <c r="AM25" s="13"/>
      <c r="AN25" s="13"/>
      <c r="AO25" s="13"/>
    </row>
    <row r="26" spans="1:41" ht="16.5" x14ac:dyDescent="0.25">
      <c r="L26" s="19"/>
      <c r="M26" s="19"/>
      <c r="N26" s="19"/>
      <c r="O26" s="19"/>
      <c r="P26" s="19"/>
      <c r="Q26" s="19"/>
      <c r="R26" s="19"/>
      <c r="S26" s="14"/>
      <c r="T26" s="14"/>
      <c r="U26" s="20"/>
      <c r="V26" s="20"/>
      <c r="W26" s="11"/>
      <c r="X26" s="11"/>
      <c r="Y26" s="11"/>
      <c r="Z26" s="11"/>
      <c r="AA26" s="11"/>
      <c r="AB26" s="11"/>
      <c r="AD26" s="11"/>
      <c r="AE26" s="11"/>
      <c r="AF26" s="11"/>
      <c r="AG26" s="15"/>
      <c r="AH26" s="11"/>
      <c r="AI26" s="11"/>
      <c r="AK26" s="11"/>
      <c r="AL26" s="16"/>
      <c r="AM26" s="8"/>
      <c r="AN26" s="8"/>
      <c r="AO26" s="16"/>
    </row>
    <row r="27" spans="1:41" ht="16.5" x14ac:dyDescent="0.25">
      <c r="L27" s="19"/>
      <c r="M27" s="19"/>
      <c r="N27" s="19"/>
      <c r="O27" s="19"/>
      <c r="P27" s="19"/>
      <c r="Q27" s="19"/>
      <c r="R27" s="19"/>
      <c r="S27" s="14"/>
      <c r="T27" s="14"/>
      <c r="U27" s="20"/>
      <c r="V27" s="20"/>
      <c r="W27" s="16"/>
      <c r="X27" s="16"/>
      <c r="Y27" s="16"/>
      <c r="Z27" s="16"/>
      <c r="AA27" s="11"/>
      <c r="AB27" s="11"/>
      <c r="AD27" s="11"/>
      <c r="AE27" s="11"/>
      <c r="AF27" s="11"/>
      <c r="AG27" s="15"/>
      <c r="AH27" s="11"/>
      <c r="AI27" s="11"/>
      <c r="AK27" s="11"/>
      <c r="AL27" s="16"/>
      <c r="AM27" s="8"/>
      <c r="AN27" s="8"/>
      <c r="AO27" s="16"/>
    </row>
    <row r="28" spans="1:41" ht="16.5" x14ac:dyDescent="0.25">
      <c r="L28" s="19"/>
      <c r="M28" s="19"/>
      <c r="N28" s="19"/>
      <c r="O28" s="19"/>
      <c r="P28" s="19"/>
      <c r="Q28" s="19"/>
      <c r="R28" s="19"/>
      <c r="S28" s="14"/>
      <c r="T28" s="14"/>
      <c r="U28" s="20"/>
      <c r="V28" s="20"/>
      <c r="W28" s="16"/>
      <c r="X28" s="16"/>
      <c r="Y28" s="16"/>
      <c r="Z28" s="16"/>
      <c r="AA28" s="11"/>
      <c r="AB28" s="11"/>
      <c r="AD28" s="11"/>
      <c r="AE28" s="11"/>
      <c r="AF28" s="11"/>
      <c r="AG28" s="15"/>
      <c r="AH28" s="11"/>
      <c r="AI28" s="11"/>
      <c r="AK28" s="11"/>
      <c r="AL28" s="16"/>
      <c r="AM28" s="8"/>
      <c r="AN28" s="8"/>
      <c r="AO28" s="16"/>
    </row>
    <row r="29" spans="1:41" ht="16.5" x14ac:dyDescent="0.25">
      <c r="L29" s="19"/>
      <c r="M29" s="19"/>
      <c r="N29" s="19"/>
      <c r="O29" s="19"/>
      <c r="P29" s="19"/>
      <c r="Q29" s="19"/>
      <c r="R29" s="19"/>
      <c r="S29" s="14"/>
      <c r="T29" s="14"/>
      <c r="U29" s="20"/>
      <c r="V29" s="20"/>
      <c r="W29" s="16"/>
      <c r="X29" s="16"/>
      <c r="Y29" s="16"/>
      <c r="Z29" s="16"/>
      <c r="AA29" s="11"/>
      <c r="AB29" s="11"/>
      <c r="AD29" s="11"/>
      <c r="AE29" s="11"/>
      <c r="AF29" s="11"/>
      <c r="AG29" s="15"/>
      <c r="AH29" s="11"/>
      <c r="AI29" s="11"/>
      <c r="AK29" s="11"/>
      <c r="AL29" s="16"/>
      <c r="AM29" s="8"/>
      <c r="AN29" s="8"/>
      <c r="AO29" s="16"/>
    </row>
    <row r="30" spans="1:41" ht="16.5" x14ac:dyDescent="0.25">
      <c r="L30" s="19"/>
      <c r="M30" s="19"/>
      <c r="N30" s="19"/>
      <c r="O30" s="19"/>
      <c r="P30" s="19"/>
      <c r="Q30" s="19"/>
      <c r="R30" s="19"/>
      <c r="S30" s="14"/>
      <c r="T30" s="14"/>
      <c r="U30" s="20"/>
      <c r="V30" s="20"/>
      <c r="W30" s="16"/>
      <c r="X30" s="16"/>
      <c r="Y30" s="16"/>
      <c r="Z30" s="16"/>
      <c r="AA30" s="11"/>
      <c r="AB30" s="11"/>
      <c r="AD30" s="11"/>
      <c r="AE30" s="11"/>
      <c r="AF30" s="11"/>
      <c r="AG30" s="15"/>
      <c r="AH30" s="11"/>
      <c r="AI30" s="11"/>
      <c r="AK30" s="11"/>
      <c r="AL30" s="16"/>
      <c r="AM30" s="8"/>
      <c r="AN30" s="8"/>
      <c r="AO30" s="16"/>
    </row>
    <row r="31" spans="1:41" ht="16.5" x14ac:dyDescent="0.25">
      <c r="L31" s="9"/>
      <c r="M31" s="9"/>
      <c r="N31" s="9"/>
      <c r="O31" s="9"/>
      <c r="P31" s="9"/>
      <c r="Q31" s="9"/>
      <c r="R31" s="9"/>
      <c r="S31" s="12"/>
      <c r="T31" s="12"/>
      <c r="U31" s="21"/>
      <c r="V31" s="21"/>
      <c r="W31" s="16"/>
      <c r="X31" s="16"/>
      <c r="Y31" s="16"/>
      <c r="Z31" s="16"/>
      <c r="AA31" s="9"/>
      <c r="AB31" s="11"/>
      <c r="AD31" s="17"/>
      <c r="AE31" s="17"/>
      <c r="AF31" s="12"/>
      <c r="AG31" s="12"/>
      <c r="AH31" s="12"/>
      <c r="AI31" s="11"/>
      <c r="AK31" s="12"/>
      <c r="AL31" s="12"/>
      <c r="AM31" s="12"/>
      <c r="AN31" s="12"/>
      <c r="AO31" s="12"/>
    </row>
  </sheetData>
  <sheetProtection formatRows="0"/>
  <mergeCells count="32">
    <mergeCell ref="B23:Y23"/>
    <mergeCell ref="L7:L9"/>
    <mergeCell ref="S7:S9"/>
    <mergeCell ref="G7:G9"/>
    <mergeCell ref="H7:H9"/>
    <mergeCell ref="I7:I9"/>
    <mergeCell ref="J7:J9"/>
    <mergeCell ref="K7:K9"/>
    <mergeCell ref="B22:Y22"/>
    <mergeCell ref="B6:G6"/>
    <mergeCell ref="B7:B9"/>
    <mergeCell ref="C7:C9"/>
    <mergeCell ref="T7:Y7"/>
    <mergeCell ref="D7:D9"/>
    <mergeCell ref="N7:N9"/>
    <mergeCell ref="M7:M9"/>
    <mergeCell ref="V8:W8"/>
    <mergeCell ref="X8:Y8"/>
    <mergeCell ref="F7:F9"/>
    <mergeCell ref="E7:E9"/>
    <mergeCell ref="O7:O9"/>
    <mergeCell ref="P7:P9"/>
    <mergeCell ref="Q7:Q9"/>
    <mergeCell ref="R7:R9"/>
    <mergeCell ref="T8:U8"/>
    <mergeCell ref="B1:G1"/>
    <mergeCell ref="B2:G2"/>
    <mergeCell ref="B4:Y4"/>
    <mergeCell ref="U5:W5"/>
    <mergeCell ref="B5:L5"/>
    <mergeCell ref="U1:Y1"/>
    <mergeCell ref="B3:Y3"/>
  </mergeCells>
  <pageMargins left="0.4" right="0.43385416666666698" top="0.59055118110236204" bottom="0.118110236220472" header="0.31496062992126" footer="0"/>
  <pageSetup paperSize="9" scale="46" fitToWidth="0" fitToHeight="0" orientation="landscape" r:id="rId1"/>
  <headerFooter differentFirst="1">
    <firstHeader xml:space="preserve">&amp;R&amp;"Helvetica,Italic"&amp;9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topLeftCell="E1" workbookViewId="0">
      <selection activeCell="M16" sqref="M16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46</v>
      </c>
    </row>
    <row r="11" spans="1:256" x14ac:dyDescent="0.2">
      <c r="H11" s="3" t="s">
        <v>19</v>
      </c>
      <c r="I11" s="7"/>
      <c r="M11" s="3" t="s">
        <v>75</v>
      </c>
      <c r="N11" s="3" t="s">
        <v>77</v>
      </c>
    </row>
    <row r="12" spans="1:256" ht="15" x14ac:dyDescent="0.25">
      <c r="H12" t="s">
        <v>94</v>
      </c>
      <c r="I12" t="s">
        <v>95</v>
      </c>
      <c r="M12" s="3" t="s">
        <v>76</v>
      </c>
      <c r="N12" s="3" t="s">
        <v>78</v>
      </c>
    </row>
    <row r="13" spans="1:256" ht="15" x14ac:dyDescent="0.25">
      <c r="M13" t="s">
        <v>96</v>
      </c>
      <c r="N13" t="s">
        <v>97</v>
      </c>
    </row>
    <row r="14" spans="1:256" x14ac:dyDescent="0.2">
      <c r="H14" s="26" t="s">
        <v>54</v>
      </c>
      <c r="I14" s="27"/>
      <c r="M14" s="3" t="s">
        <v>56</v>
      </c>
      <c r="N14" s="26" t="s">
        <v>57</v>
      </c>
    </row>
    <row r="15" spans="1:256" x14ac:dyDescent="0.2">
      <c r="H15" s="26"/>
    </row>
    <row r="16" spans="1:256" x14ac:dyDescent="0.2">
      <c r="H16" s="26" t="s">
        <v>55</v>
      </c>
      <c r="I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__ListGhiChu__</vt:lpstr>
      <vt:lpstr>I_ListDataSummary_I</vt:lpstr>
      <vt:lpstr>I_ListDataValue2_I</vt:lpstr>
      <vt:lpstr>I_ListHeader1_I</vt:lpstr>
      <vt:lpstr>I_ListHeader2_I</vt:lpstr>
      <vt:lpstr>I_ListStt_I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2024-12-10T09:36:23Z</dcterms:modified>
</cp:coreProperties>
</file>