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1"/>
  </bookViews>
  <sheets>
    <sheet name="Sheet1" sheetId="1" r:id="rId1"/>
    <sheet name="120113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"/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K3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I3"/>
  <c r="H3"/>
</calcChain>
</file>

<file path=xl/sharedStrings.xml><?xml version="1.0" encoding="utf-8"?>
<sst xmlns="http://schemas.openxmlformats.org/spreadsheetml/2006/main" count="18" uniqueCount="11">
  <si>
    <t>销售数据核对-门店部门销售</t>
  </si>
  <si>
    <t>日期</t>
  </si>
  <si>
    <t>地点编号</t>
  </si>
  <si>
    <t>净销售量</t>
  </si>
  <si>
    <t>净销售额</t>
  </si>
  <si>
    <t>LOCATION</t>
  </si>
  <si>
    <t>QTY</t>
  </si>
  <si>
    <t>AMT</t>
  </si>
  <si>
    <t>销售数据核对-门店部门商品销售</t>
  </si>
  <si>
    <t>商品编号</t>
  </si>
  <si>
    <t>ITEM</t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</si>
</sst>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14" fontId="3" fillId="3" borderId="3" xfId="0" applyNumberFormat="1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 wrapText="1"/>
    </xf>
    <xf numFmtId="3" fontId="3" fillId="3" borderId="5" xfId="0" applyNumberFormat="1" applyFont="1" applyFill="1" applyBorder="1" applyAlignment="1">
      <alignment horizontal="right" vertical="top" wrapText="1"/>
    </xf>
    <xf numFmtId="4" fontId="3" fillId="3" borderId="5" xfId="0" applyNumberFormat="1" applyFont="1" applyFill="1" applyBorder="1" applyAlignment="1">
      <alignment horizontal="right" vertical="top" wrapText="1"/>
    </xf>
    <xf numFmtId="4" fontId="3" fillId="3" borderId="6" xfId="0" applyNumberFormat="1" applyFont="1" applyFill="1" applyBorder="1" applyAlignment="1">
      <alignment horizontal="right" vertical="top" wrapText="1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3" fillId="3" borderId="5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opLeftCell="A55" workbookViewId="0">
      <selection activeCell="E70" sqref="E70"/>
    </sheetView>
  </sheetViews>
  <sheetFormatPr defaultRowHeight="13.5"/>
  <cols>
    <col min="1" max="1" width="7.75" style="13" customWidth="1"/>
    <col min="2" max="2" width="7.5" style="13" customWidth="1"/>
    <col min="3" max="4" width="7.75" style="13" customWidth="1"/>
    <col min="5" max="5" width="9.5" bestFit="1" customWidth="1"/>
    <col min="11" max="11" width="9" style="14"/>
  </cols>
  <sheetData>
    <row r="1" spans="1:11" ht="14.25" thickBot="1">
      <c r="A1" s="1" t="s">
        <v>0</v>
      </c>
      <c r="B1" s="1"/>
      <c r="C1" s="1"/>
      <c r="D1" s="1"/>
    </row>
    <row r="2" spans="1:11" ht="14.25" thickBot="1">
      <c r="A2" s="2" t="s">
        <v>1</v>
      </c>
      <c r="B2" s="2" t="s">
        <v>2</v>
      </c>
      <c r="C2" s="2" t="s">
        <v>3</v>
      </c>
      <c r="D2" s="3" t="s">
        <v>4</v>
      </c>
      <c r="E2" t="s">
        <v>5</v>
      </c>
      <c r="F2" t="s">
        <v>6</v>
      </c>
      <c r="G2" t="s">
        <v>7</v>
      </c>
    </row>
    <row r="3" spans="1:11" ht="14.25" thickBot="1">
      <c r="A3" s="4">
        <v>41516</v>
      </c>
      <c r="B3" s="5">
        <v>120001</v>
      </c>
      <c r="C3" s="6">
        <v>154.86000000000001</v>
      </c>
      <c r="D3" s="7">
        <v>1520.7696000000001</v>
      </c>
      <c r="E3">
        <v>120001</v>
      </c>
      <c r="F3">
        <v>154.86000000000001</v>
      </c>
      <c r="G3">
        <v>1520.7696000000001</v>
      </c>
      <c r="H3">
        <f>VLOOKUP(E3,B:D,2,0)</f>
        <v>154.86000000000001</v>
      </c>
      <c r="I3">
        <f>VLOOKUP(E3,B:D,3,0)</f>
        <v>1520.7696000000001</v>
      </c>
      <c r="J3">
        <f>F3-H3</f>
        <v>0</v>
      </c>
      <c r="K3" s="14">
        <f>G3-I3</f>
        <v>0</v>
      </c>
    </row>
    <row r="4" spans="1:11" ht="14.25" thickBot="1">
      <c r="A4" s="8"/>
      <c r="B4" s="5">
        <v>120002</v>
      </c>
      <c r="C4" s="6">
        <v>259.43</v>
      </c>
      <c r="D4" s="7">
        <v>3534.0169000000001</v>
      </c>
      <c r="E4">
        <v>120002</v>
      </c>
      <c r="F4">
        <v>259.43</v>
      </c>
      <c r="G4">
        <v>3534.0169999999998</v>
      </c>
      <c r="H4">
        <f t="shared" ref="H4:H67" si="0">VLOOKUP(E4,B:D,2,0)</f>
        <v>259.43</v>
      </c>
      <c r="I4">
        <f t="shared" ref="I4:I67" si="1">VLOOKUP(E4,B:D,3,0)</f>
        <v>3534.0169000000001</v>
      </c>
      <c r="J4">
        <f t="shared" ref="J4:J67" si="2">F4-H4</f>
        <v>0</v>
      </c>
      <c r="K4" s="14">
        <f t="shared" ref="K4:K67" si="3">G4-I4</f>
        <v>9.9999999747524271E-5</v>
      </c>
    </row>
    <row r="5" spans="1:11" ht="14.25" thickBot="1">
      <c r="A5" s="8"/>
      <c r="B5" s="5">
        <v>120004</v>
      </c>
      <c r="C5" s="6">
        <v>427.41399999999999</v>
      </c>
      <c r="D5" s="7">
        <v>5251.2816999999995</v>
      </c>
      <c r="E5">
        <v>120004</v>
      </c>
      <c r="F5">
        <v>427.41399999999999</v>
      </c>
      <c r="G5">
        <v>5251.2817999999997</v>
      </c>
      <c r="H5">
        <f t="shared" si="0"/>
        <v>427.41399999999999</v>
      </c>
      <c r="I5">
        <f t="shared" si="1"/>
        <v>5251.2816999999995</v>
      </c>
      <c r="J5">
        <f t="shared" si="2"/>
        <v>0</v>
      </c>
      <c r="K5" s="14">
        <f t="shared" si="3"/>
        <v>1.0000000020227162E-4</v>
      </c>
    </row>
    <row r="6" spans="1:11" ht="14.25" thickBot="1">
      <c r="A6" s="8"/>
      <c r="B6" s="5">
        <v>120008</v>
      </c>
      <c r="C6" s="6">
        <v>141.316</v>
      </c>
      <c r="D6" s="7">
        <v>2040.2564</v>
      </c>
      <c r="E6">
        <v>120008</v>
      </c>
      <c r="F6">
        <v>141.316</v>
      </c>
      <c r="G6">
        <v>2040.2566999999999</v>
      </c>
      <c r="H6">
        <f t="shared" si="0"/>
        <v>141.316</v>
      </c>
      <c r="I6">
        <f t="shared" si="1"/>
        <v>2040.2564</v>
      </c>
      <c r="J6">
        <f t="shared" si="2"/>
        <v>0</v>
      </c>
      <c r="K6" s="14">
        <f t="shared" si="3"/>
        <v>2.9999999992469384E-4</v>
      </c>
    </row>
    <row r="7" spans="1:11" ht="14.25" thickBot="1">
      <c r="A7" s="8"/>
      <c r="B7" s="5">
        <v>120010</v>
      </c>
      <c r="C7" s="6">
        <v>289.83</v>
      </c>
      <c r="D7" s="7">
        <v>2323.9569000000001</v>
      </c>
      <c r="E7">
        <v>120010</v>
      </c>
      <c r="F7">
        <v>289.83</v>
      </c>
      <c r="G7">
        <v>2323.9573</v>
      </c>
      <c r="H7">
        <f t="shared" si="0"/>
        <v>289.83</v>
      </c>
      <c r="I7">
        <f t="shared" si="1"/>
        <v>2323.9569000000001</v>
      </c>
      <c r="J7">
        <f t="shared" si="2"/>
        <v>0</v>
      </c>
      <c r="K7" s="14">
        <f t="shared" si="3"/>
        <v>3.9999999989959178E-4</v>
      </c>
    </row>
    <row r="8" spans="1:11" ht="14.25" thickBot="1">
      <c r="A8" s="8"/>
      <c r="B8" s="5">
        <v>120011</v>
      </c>
      <c r="C8" s="6">
        <v>413.94400000000002</v>
      </c>
      <c r="D8" s="7">
        <v>7191.9906000000001</v>
      </c>
      <c r="E8">
        <v>120011</v>
      </c>
      <c r="F8">
        <v>413.94400000000002</v>
      </c>
      <c r="G8">
        <v>7191.991</v>
      </c>
      <c r="H8">
        <f t="shared" si="0"/>
        <v>413.94400000000002</v>
      </c>
      <c r="I8">
        <f t="shared" si="1"/>
        <v>7191.9906000000001</v>
      </c>
      <c r="J8">
        <f t="shared" si="2"/>
        <v>0</v>
      </c>
      <c r="K8" s="14">
        <f t="shared" si="3"/>
        <v>3.9999999989959178E-4</v>
      </c>
    </row>
    <row r="9" spans="1:11" ht="14.25" thickBot="1">
      <c r="A9" s="8"/>
      <c r="B9" s="5">
        <v>120014</v>
      </c>
      <c r="C9" s="6">
        <v>168.67</v>
      </c>
      <c r="D9" s="7">
        <v>2209.0594000000001</v>
      </c>
      <c r="E9">
        <v>120014</v>
      </c>
      <c r="F9">
        <v>168.67</v>
      </c>
      <c r="G9">
        <v>2209.0596999999998</v>
      </c>
      <c r="H9">
        <f t="shared" si="0"/>
        <v>168.67</v>
      </c>
      <c r="I9">
        <f t="shared" si="1"/>
        <v>2209.0594000000001</v>
      </c>
      <c r="J9">
        <f t="shared" si="2"/>
        <v>0</v>
      </c>
      <c r="K9" s="14">
        <f t="shared" si="3"/>
        <v>2.9999999969732016E-4</v>
      </c>
    </row>
    <row r="10" spans="1:11" ht="14.25" thickBot="1">
      <c r="A10" s="8"/>
      <c r="B10" s="5">
        <v>120015</v>
      </c>
      <c r="C10" s="6">
        <v>320.92399999999998</v>
      </c>
      <c r="D10" s="7">
        <v>4008.1448</v>
      </c>
      <c r="E10">
        <v>120015</v>
      </c>
      <c r="F10">
        <v>320.92399999999998</v>
      </c>
      <c r="G10">
        <v>4008.1451000000002</v>
      </c>
      <c r="H10">
        <f t="shared" si="0"/>
        <v>320.92399999999998</v>
      </c>
      <c r="I10">
        <f t="shared" si="1"/>
        <v>4008.1448</v>
      </c>
      <c r="J10">
        <f t="shared" si="2"/>
        <v>0</v>
      </c>
      <c r="K10" s="14">
        <f t="shared" si="3"/>
        <v>3.0000000015206751E-4</v>
      </c>
    </row>
    <row r="11" spans="1:11" ht="14.25" thickBot="1">
      <c r="A11" s="8"/>
      <c r="B11" s="5">
        <v>120017</v>
      </c>
      <c r="C11" s="6">
        <v>1034.1210000000001</v>
      </c>
      <c r="D11" s="7">
        <v>6572.2735000000002</v>
      </c>
      <c r="E11">
        <v>120017</v>
      </c>
      <c r="F11">
        <v>1034.1210000000001</v>
      </c>
      <c r="G11">
        <v>6572.2735000000002</v>
      </c>
      <c r="H11">
        <f t="shared" si="0"/>
        <v>1034.1210000000001</v>
      </c>
      <c r="I11">
        <f t="shared" si="1"/>
        <v>6572.2735000000002</v>
      </c>
      <c r="J11">
        <f t="shared" si="2"/>
        <v>0</v>
      </c>
      <c r="K11" s="14">
        <f t="shared" si="3"/>
        <v>0</v>
      </c>
    </row>
    <row r="12" spans="1:11" ht="14.25" thickBot="1">
      <c r="A12" s="8"/>
      <c r="B12" s="5">
        <v>120020</v>
      </c>
      <c r="C12" s="6">
        <v>403.96</v>
      </c>
      <c r="D12" s="7">
        <v>6548.8031000000001</v>
      </c>
      <c r="E12">
        <v>120020</v>
      </c>
      <c r="F12">
        <v>403.96</v>
      </c>
      <c r="G12">
        <v>6548.8032000000003</v>
      </c>
      <c r="H12">
        <f t="shared" si="0"/>
        <v>403.96</v>
      </c>
      <c r="I12">
        <f t="shared" si="1"/>
        <v>6548.8031000000001</v>
      </c>
      <c r="J12">
        <f t="shared" si="2"/>
        <v>0</v>
      </c>
      <c r="K12" s="14">
        <f t="shared" si="3"/>
        <v>1.0000000020227162E-4</v>
      </c>
    </row>
    <row r="13" spans="1:11" ht="14.25" thickBot="1">
      <c r="A13" s="8"/>
      <c r="B13" s="5">
        <v>120021</v>
      </c>
      <c r="C13" s="6">
        <v>98.793999999999997</v>
      </c>
      <c r="D13" s="7">
        <v>1619.3159000000001</v>
      </c>
      <c r="E13">
        <v>120021</v>
      </c>
      <c r="F13">
        <v>98.793999999999997</v>
      </c>
      <c r="G13">
        <v>1619.3161</v>
      </c>
      <c r="H13">
        <f t="shared" si="0"/>
        <v>98.793999999999997</v>
      </c>
      <c r="I13">
        <f t="shared" si="1"/>
        <v>1619.3159000000001</v>
      </c>
      <c r="J13">
        <f t="shared" si="2"/>
        <v>0</v>
      </c>
      <c r="K13" s="14">
        <f t="shared" si="3"/>
        <v>1.9999999994979589E-4</v>
      </c>
    </row>
    <row r="14" spans="1:11" ht="14.25" thickBot="1">
      <c r="A14" s="8"/>
      <c r="B14" s="5">
        <v>120022</v>
      </c>
      <c r="C14" s="6">
        <v>378.86799999999999</v>
      </c>
      <c r="D14" s="7">
        <v>4609.2049999999999</v>
      </c>
      <c r="E14">
        <v>120022</v>
      </c>
      <c r="F14">
        <v>378.86799999999999</v>
      </c>
      <c r="G14">
        <v>4609.2052999999996</v>
      </c>
      <c r="H14">
        <f t="shared" si="0"/>
        <v>378.86799999999999</v>
      </c>
      <c r="I14">
        <f t="shared" si="1"/>
        <v>4609.2049999999999</v>
      </c>
      <c r="J14">
        <f t="shared" si="2"/>
        <v>0</v>
      </c>
      <c r="K14" s="14">
        <f t="shared" si="3"/>
        <v>2.9999999969732016E-4</v>
      </c>
    </row>
    <row r="15" spans="1:11" ht="14.25" thickBot="1">
      <c r="A15" s="8"/>
      <c r="B15" s="5">
        <v>120023</v>
      </c>
      <c r="C15" s="6">
        <v>444.798</v>
      </c>
      <c r="D15" s="7">
        <v>8389.3328999999994</v>
      </c>
      <c r="E15">
        <v>120023</v>
      </c>
      <c r="F15">
        <v>444.798</v>
      </c>
      <c r="G15">
        <v>8389.3328000000001</v>
      </c>
      <c r="H15">
        <f t="shared" si="0"/>
        <v>444.798</v>
      </c>
      <c r="I15">
        <f t="shared" si="1"/>
        <v>8389.3328999999994</v>
      </c>
      <c r="J15">
        <f t="shared" si="2"/>
        <v>0</v>
      </c>
      <c r="K15" s="14">
        <f t="shared" si="3"/>
        <v>-9.999999929277692E-5</v>
      </c>
    </row>
    <row r="16" spans="1:11" ht="14.25" thickBot="1">
      <c r="A16" s="8"/>
      <c r="B16" s="5">
        <v>120024</v>
      </c>
      <c r="C16" s="6">
        <v>336.4</v>
      </c>
      <c r="D16" s="7">
        <v>3021.6057999999998</v>
      </c>
      <c r="E16">
        <v>120024</v>
      </c>
      <c r="F16">
        <v>336.4</v>
      </c>
      <c r="G16">
        <v>3021.6071000000002</v>
      </c>
      <c r="H16">
        <f t="shared" si="0"/>
        <v>336.4</v>
      </c>
      <c r="I16">
        <f t="shared" si="1"/>
        <v>3021.6057999999998</v>
      </c>
      <c r="J16">
        <f t="shared" si="2"/>
        <v>0</v>
      </c>
      <c r="K16" s="14">
        <f t="shared" si="3"/>
        <v>1.3000000003557943E-3</v>
      </c>
    </row>
    <row r="17" spans="1:11" ht="14.25" thickBot="1">
      <c r="A17" s="8"/>
      <c r="B17" s="5">
        <v>120026</v>
      </c>
      <c r="C17" s="6">
        <v>184.71</v>
      </c>
      <c r="D17" s="7">
        <v>1391.3675000000001</v>
      </c>
      <c r="E17">
        <v>120026</v>
      </c>
      <c r="F17">
        <v>184.71</v>
      </c>
      <c r="G17">
        <v>1391.3677</v>
      </c>
      <c r="H17">
        <f t="shared" si="0"/>
        <v>184.71</v>
      </c>
      <c r="I17">
        <f t="shared" si="1"/>
        <v>1391.3675000000001</v>
      </c>
      <c r="J17">
        <f t="shared" si="2"/>
        <v>0</v>
      </c>
      <c r="K17" s="14">
        <f t="shared" si="3"/>
        <v>1.9999999994979589E-4</v>
      </c>
    </row>
    <row r="18" spans="1:11" ht="14.25" thickBot="1">
      <c r="A18" s="8"/>
      <c r="B18" s="5">
        <v>120027</v>
      </c>
      <c r="C18" s="6">
        <v>616.00199999999995</v>
      </c>
      <c r="D18" s="7">
        <v>6917.7761</v>
      </c>
      <c r="E18">
        <v>120027</v>
      </c>
      <c r="F18">
        <v>616.00199999999995</v>
      </c>
      <c r="G18">
        <v>6917.7772000000004</v>
      </c>
      <c r="H18">
        <f t="shared" si="0"/>
        <v>616.00199999999995</v>
      </c>
      <c r="I18">
        <f t="shared" si="1"/>
        <v>6917.7761</v>
      </c>
      <c r="J18">
        <f t="shared" si="2"/>
        <v>0</v>
      </c>
      <c r="K18" s="14">
        <f t="shared" si="3"/>
        <v>1.1000000004059984E-3</v>
      </c>
    </row>
    <row r="19" spans="1:11" ht="14.25" thickBot="1">
      <c r="A19" s="8"/>
      <c r="B19" s="5">
        <v>120028</v>
      </c>
      <c r="C19" s="6">
        <v>564.71799999999996</v>
      </c>
      <c r="D19" s="7">
        <v>7651.9219000000003</v>
      </c>
      <c r="E19">
        <v>120028</v>
      </c>
      <c r="F19">
        <v>564.71799999999996</v>
      </c>
      <c r="G19">
        <v>7651.9224999999997</v>
      </c>
      <c r="H19">
        <f t="shared" si="0"/>
        <v>564.71799999999996</v>
      </c>
      <c r="I19">
        <f t="shared" si="1"/>
        <v>7651.9219000000003</v>
      </c>
      <c r="J19">
        <f t="shared" si="2"/>
        <v>0</v>
      </c>
      <c r="K19" s="14">
        <f t="shared" si="3"/>
        <v>5.9999999939464033E-4</v>
      </c>
    </row>
    <row r="20" spans="1:11" ht="14.25" thickBot="1">
      <c r="A20" s="8"/>
      <c r="B20" s="5">
        <v>120029</v>
      </c>
      <c r="C20" s="6">
        <v>1176.7360000000001</v>
      </c>
      <c r="D20" s="7">
        <v>11661.5381</v>
      </c>
      <c r="E20">
        <v>120029</v>
      </c>
      <c r="F20">
        <v>1176.7360000000001</v>
      </c>
      <c r="G20">
        <v>11661.538500000001</v>
      </c>
      <c r="H20">
        <f t="shared" si="0"/>
        <v>1176.7360000000001</v>
      </c>
      <c r="I20">
        <f t="shared" si="1"/>
        <v>11661.5381</v>
      </c>
      <c r="J20">
        <f t="shared" si="2"/>
        <v>0</v>
      </c>
      <c r="K20" s="14">
        <f t="shared" si="3"/>
        <v>4.0000000080908649E-4</v>
      </c>
    </row>
    <row r="21" spans="1:11" ht="14.25" thickBot="1">
      <c r="A21" s="8"/>
      <c r="B21" s="5">
        <v>120030</v>
      </c>
      <c r="C21" s="6">
        <v>475.74700000000001</v>
      </c>
      <c r="D21" s="7">
        <v>6578.5378000000001</v>
      </c>
      <c r="E21">
        <v>120030</v>
      </c>
      <c r="F21">
        <v>475.74700000000001</v>
      </c>
      <c r="G21">
        <v>6578.5385999999999</v>
      </c>
      <c r="H21">
        <f t="shared" si="0"/>
        <v>475.74700000000001</v>
      </c>
      <c r="I21">
        <f t="shared" si="1"/>
        <v>6578.5378000000001</v>
      </c>
      <c r="J21">
        <f t="shared" si="2"/>
        <v>0</v>
      </c>
      <c r="K21" s="14">
        <f t="shared" si="3"/>
        <v>7.9999999979918357E-4</v>
      </c>
    </row>
    <row r="22" spans="1:11" ht="14.25" thickBot="1">
      <c r="A22" s="8"/>
      <c r="B22" s="5">
        <v>120032</v>
      </c>
      <c r="C22" s="6">
        <v>64.545000000000002</v>
      </c>
      <c r="D22" s="7">
        <v>815.85440000000006</v>
      </c>
      <c r="E22">
        <v>120032</v>
      </c>
      <c r="F22">
        <v>64.545000000000002</v>
      </c>
      <c r="G22">
        <v>815.85440000000006</v>
      </c>
      <c r="H22">
        <f t="shared" si="0"/>
        <v>64.545000000000002</v>
      </c>
      <c r="I22">
        <f t="shared" si="1"/>
        <v>815.85440000000006</v>
      </c>
      <c r="J22">
        <f t="shared" si="2"/>
        <v>0</v>
      </c>
      <c r="K22" s="14">
        <f t="shared" si="3"/>
        <v>0</v>
      </c>
    </row>
    <row r="23" spans="1:11" ht="14.25" thickBot="1">
      <c r="A23" s="8"/>
      <c r="B23" s="5">
        <v>120033</v>
      </c>
      <c r="C23" s="6">
        <v>262.62200000000001</v>
      </c>
      <c r="D23" s="7">
        <v>3137.8613</v>
      </c>
      <c r="E23">
        <v>120033</v>
      </c>
      <c r="F23">
        <v>262.62200000000001</v>
      </c>
      <c r="G23">
        <v>3137.8634000000002</v>
      </c>
      <c r="H23">
        <f t="shared" si="0"/>
        <v>262.62200000000001</v>
      </c>
      <c r="I23">
        <f t="shared" si="1"/>
        <v>3137.8613</v>
      </c>
      <c r="J23">
        <f t="shared" si="2"/>
        <v>0</v>
      </c>
      <c r="K23" s="14">
        <f t="shared" si="3"/>
        <v>2.1000000001549779E-3</v>
      </c>
    </row>
    <row r="24" spans="1:11" ht="14.25" thickBot="1">
      <c r="A24" s="8"/>
      <c r="B24" s="5">
        <v>120034</v>
      </c>
      <c r="C24" s="6">
        <v>267.90199999999999</v>
      </c>
      <c r="D24" s="7">
        <v>4117.5208000000002</v>
      </c>
      <c r="E24">
        <v>120034</v>
      </c>
      <c r="F24">
        <v>267.90199999999999</v>
      </c>
      <c r="G24">
        <v>4117.5216</v>
      </c>
      <c r="H24">
        <f t="shared" si="0"/>
        <v>267.90199999999999</v>
      </c>
      <c r="I24">
        <f t="shared" si="1"/>
        <v>4117.5208000000002</v>
      </c>
      <c r="J24">
        <f t="shared" si="2"/>
        <v>0</v>
      </c>
      <c r="K24" s="14">
        <f t="shared" si="3"/>
        <v>7.9999999979918357E-4</v>
      </c>
    </row>
    <row r="25" spans="1:11" ht="14.25" thickBot="1">
      <c r="A25" s="8"/>
      <c r="B25" s="5">
        <v>120035</v>
      </c>
      <c r="C25" s="6">
        <v>354.97800000000001</v>
      </c>
      <c r="D25" s="7">
        <v>4394.7004999999999</v>
      </c>
      <c r="E25">
        <v>120035</v>
      </c>
      <c r="F25">
        <v>354.97800000000001</v>
      </c>
      <c r="G25">
        <v>4394.7004999999999</v>
      </c>
      <c r="H25">
        <f t="shared" si="0"/>
        <v>354.97800000000001</v>
      </c>
      <c r="I25">
        <f t="shared" si="1"/>
        <v>4394.7004999999999</v>
      </c>
      <c r="J25">
        <f t="shared" si="2"/>
        <v>0</v>
      </c>
      <c r="K25" s="14">
        <f t="shared" si="3"/>
        <v>0</v>
      </c>
    </row>
    <row r="26" spans="1:11" ht="14.25" thickBot="1">
      <c r="A26" s="8"/>
      <c r="B26" s="5">
        <v>120036</v>
      </c>
      <c r="C26" s="6">
        <v>287.584</v>
      </c>
      <c r="D26" s="7">
        <v>3306.4103</v>
      </c>
      <c r="E26">
        <v>120036</v>
      </c>
      <c r="F26">
        <v>287.584</v>
      </c>
      <c r="G26">
        <v>3306.4103</v>
      </c>
      <c r="H26">
        <f t="shared" si="0"/>
        <v>287.584</v>
      </c>
      <c r="I26">
        <f t="shared" si="1"/>
        <v>3306.4103</v>
      </c>
      <c r="J26">
        <f t="shared" si="2"/>
        <v>0</v>
      </c>
      <c r="K26" s="14">
        <f t="shared" si="3"/>
        <v>0</v>
      </c>
    </row>
    <row r="27" spans="1:11" ht="14.25" thickBot="1">
      <c r="A27" s="8"/>
      <c r="B27" s="5">
        <v>120039</v>
      </c>
      <c r="C27" s="6">
        <v>636.28499999999997</v>
      </c>
      <c r="D27" s="7">
        <v>5266.9220999999998</v>
      </c>
      <c r="E27">
        <v>120039</v>
      </c>
      <c r="F27">
        <v>636.28499999999997</v>
      </c>
      <c r="G27">
        <v>5266.9227000000001</v>
      </c>
      <c r="H27">
        <f t="shared" si="0"/>
        <v>636.28499999999997</v>
      </c>
      <c r="I27">
        <f t="shared" si="1"/>
        <v>5266.9220999999998</v>
      </c>
      <c r="J27">
        <f t="shared" si="2"/>
        <v>0</v>
      </c>
      <c r="K27" s="14">
        <f t="shared" si="3"/>
        <v>6.0000000030413503E-4</v>
      </c>
    </row>
    <row r="28" spans="1:11" ht="14.25" thickBot="1">
      <c r="A28" s="8"/>
      <c r="B28" s="5">
        <v>120041</v>
      </c>
      <c r="C28" s="6">
        <v>197.458</v>
      </c>
      <c r="D28" s="7">
        <v>1610.5974000000001</v>
      </c>
      <c r="E28">
        <v>120041</v>
      </c>
      <c r="F28">
        <v>197.458</v>
      </c>
      <c r="G28">
        <v>1610.5979</v>
      </c>
      <c r="H28">
        <f t="shared" si="0"/>
        <v>197.458</v>
      </c>
      <c r="I28">
        <f t="shared" si="1"/>
        <v>1610.5974000000001</v>
      </c>
      <c r="J28">
        <f t="shared" si="2"/>
        <v>0</v>
      </c>
      <c r="K28" s="14">
        <f t="shared" si="3"/>
        <v>4.9999999987448973E-4</v>
      </c>
    </row>
    <row r="29" spans="1:11" ht="14.25" thickBot="1">
      <c r="A29" s="8"/>
      <c r="B29" s="5">
        <v>120043</v>
      </c>
      <c r="C29" s="6">
        <v>414.64400000000001</v>
      </c>
      <c r="D29" s="7">
        <v>3792.5201000000002</v>
      </c>
      <c r="E29">
        <v>120043</v>
      </c>
      <c r="F29">
        <v>414.64400000000001</v>
      </c>
      <c r="G29">
        <v>3792.5207</v>
      </c>
      <c r="H29">
        <f t="shared" si="0"/>
        <v>414.64400000000001</v>
      </c>
      <c r="I29">
        <f t="shared" si="1"/>
        <v>3792.5201000000002</v>
      </c>
      <c r="J29">
        <f t="shared" si="2"/>
        <v>0</v>
      </c>
      <c r="K29" s="14">
        <f t="shared" si="3"/>
        <v>5.9999999984938768E-4</v>
      </c>
    </row>
    <row r="30" spans="1:11" ht="14.25" thickBot="1">
      <c r="A30" s="8"/>
      <c r="B30" s="5">
        <v>120044</v>
      </c>
      <c r="C30" s="6">
        <v>94</v>
      </c>
      <c r="D30" s="7">
        <v>1226.8199</v>
      </c>
      <c r="E30">
        <v>120044</v>
      </c>
      <c r="F30">
        <v>94</v>
      </c>
      <c r="G30">
        <v>1226.8204000000001</v>
      </c>
      <c r="H30">
        <f t="shared" si="0"/>
        <v>94</v>
      </c>
      <c r="I30">
        <f t="shared" si="1"/>
        <v>1226.8199</v>
      </c>
      <c r="J30">
        <f t="shared" si="2"/>
        <v>0</v>
      </c>
      <c r="K30" s="14">
        <f t="shared" si="3"/>
        <v>5.0000000010186341E-4</v>
      </c>
    </row>
    <row r="31" spans="1:11" ht="14.25" thickBot="1">
      <c r="A31" s="8"/>
      <c r="B31" s="5">
        <v>120045</v>
      </c>
      <c r="C31" s="6">
        <v>435.23599999999999</v>
      </c>
      <c r="D31" s="7">
        <v>7509.7439999999997</v>
      </c>
      <c r="E31">
        <v>120045</v>
      </c>
      <c r="F31">
        <v>435.23599999999999</v>
      </c>
      <c r="G31">
        <v>7509.7442000000001</v>
      </c>
      <c r="H31">
        <f t="shared" si="0"/>
        <v>435.23599999999999</v>
      </c>
      <c r="I31">
        <f t="shared" si="1"/>
        <v>7509.7439999999997</v>
      </c>
      <c r="J31">
        <f t="shared" si="2"/>
        <v>0</v>
      </c>
      <c r="K31" s="14">
        <f t="shared" si="3"/>
        <v>2.0000000040454324E-4</v>
      </c>
    </row>
    <row r="32" spans="1:11" ht="14.25" thickBot="1">
      <c r="A32" s="8"/>
      <c r="B32" s="5">
        <v>120051</v>
      </c>
      <c r="C32" s="6">
        <v>414.96</v>
      </c>
      <c r="D32" s="7">
        <v>6303.4008999999996</v>
      </c>
      <c r="E32">
        <v>120051</v>
      </c>
      <c r="F32">
        <v>414.96</v>
      </c>
      <c r="G32">
        <v>6303.4011</v>
      </c>
      <c r="H32">
        <f t="shared" si="0"/>
        <v>414.96</v>
      </c>
      <c r="I32">
        <f t="shared" si="1"/>
        <v>6303.4008999999996</v>
      </c>
      <c r="J32">
        <f t="shared" si="2"/>
        <v>0</v>
      </c>
      <c r="K32" s="14">
        <f t="shared" si="3"/>
        <v>2.0000000040454324E-4</v>
      </c>
    </row>
    <row r="33" spans="1:11" ht="14.25" thickBot="1">
      <c r="A33" s="8"/>
      <c r="B33" s="5">
        <v>120053</v>
      </c>
      <c r="C33" s="6">
        <v>242.422</v>
      </c>
      <c r="D33" s="7">
        <v>4562.6571000000004</v>
      </c>
      <c r="E33">
        <v>120053</v>
      </c>
      <c r="F33">
        <v>242.422</v>
      </c>
      <c r="G33">
        <v>4562.6580000000004</v>
      </c>
      <c r="H33">
        <f t="shared" si="0"/>
        <v>242.422</v>
      </c>
      <c r="I33">
        <f t="shared" si="1"/>
        <v>4562.6571000000004</v>
      </c>
      <c r="J33">
        <f t="shared" si="2"/>
        <v>0</v>
      </c>
      <c r="K33" s="14">
        <f t="shared" si="3"/>
        <v>9.0000000000145519E-4</v>
      </c>
    </row>
    <row r="34" spans="1:11" ht="14.25" thickBot="1">
      <c r="A34" s="8"/>
      <c r="B34" s="5">
        <v>120055</v>
      </c>
      <c r="C34" s="6">
        <v>158.101</v>
      </c>
      <c r="D34" s="7">
        <v>1545.1282000000001</v>
      </c>
      <c r="E34">
        <v>120055</v>
      </c>
      <c r="F34">
        <v>158.101</v>
      </c>
      <c r="G34">
        <v>1545.1284000000001</v>
      </c>
      <c r="H34">
        <f t="shared" si="0"/>
        <v>158.101</v>
      </c>
      <c r="I34">
        <f t="shared" si="1"/>
        <v>1545.1282000000001</v>
      </c>
      <c r="J34">
        <f t="shared" si="2"/>
        <v>0</v>
      </c>
      <c r="K34" s="14">
        <f t="shared" si="3"/>
        <v>1.9999999994979589E-4</v>
      </c>
    </row>
    <row r="35" spans="1:11" ht="14.25" thickBot="1">
      <c r="A35" s="8"/>
      <c r="B35" s="5">
        <v>120056</v>
      </c>
      <c r="C35" s="6">
        <v>578.07600000000002</v>
      </c>
      <c r="D35" s="7">
        <v>8345.7243999999992</v>
      </c>
      <c r="E35">
        <v>120056</v>
      </c>
      <c r="F35">
        <v>578.07600000000002</v>
      </c>
      <c r="G35">
        <v>8345.7265000000007</v>
      </c>
      <c r="H35">
        <f t="shared" si="0"/>
        <v>578.07600000000002</v>
      </c>
      <c r="I35">
        <f t="shared" si="1"/>
        <v>8345.7243999999992</v>
      </c>
      <c r="J35">
        <f t="shared" si="2"/>
        <v>0</v>
      </c>
      <c r="K35" s="14">
        <f t="shared" si="3"/>
        <v>2.1000000015192199E-3</v>
      </c>
    </row>
    <row r="36" spans="1:11" ht="14.25" thickBot="1">
      <c r="A36" s="8"/>
      <c r="B36" s="5">
        <v>120059</v>
      </c>
      <c r="C36" s="6">
        <v>512.46199999999999</v>
      </c>
      <c r="D36" s="7">
        <v>7082.2209000000003</v>
      </c>
      <c r="E36">
        <v>120059</v>
      </c>
      <c r="F36">
        <v>512.46199999999999</v>
      </c>
      <c r="G36">
        <v>7082.2214999999997</v>
      </c>
      <c r="H36">
        <f t="shared" si="0"/>
        <v>512.46199999999999</v>
      </c>
      <c r="I36">
        <f t="shared" si="1"/>
        <v>7082.2209000000003</v>
      </c>
      <c r="J36">
        <f t="shared" si="2"/>
        <v>0</v>
      </c>
      <c r="K36" s="14">
        <f t="shared" si="3"/>
        <v>5.9999999939464033E-4</v>
      </c>
    </row>
    <row r="37" spans="1:11" ht="14.25" thickBot="1">
      <c r="A37" s="8"/>
      <c r="B37" s="5">
        <v>120060</v>
      </c>
      <c r="C37" s="6">
        <v>381.17</v>
      </c>
      <c r="D37" s="7">
        <v>5656.7518</v>
      </c>
      <c r="E37">
        <v>120060</v>
      </c>
      <c r="F37">
        <v>381.17</v>
      </c>
      <c r="G37">
        <v>5656.7520000000004</v>
      </c>
      <c r="H37">
        <f t="shared" si="0"/>
        <v>381.17</v>
      </c>
      <c r="I37">
        <f t="shared" si="1"/>
        <v>5656.7518</v>
      </c>
      <c r="J37">
        <f t="shared" si="2"/>
        <v>0</v>
      </c>
      <c r="K37" s="14">
        <f t="shared" si="3"/>
        <v>2.0000000040454324E-4</v>
      </c>
    </row>
    <row r="38" spans="1:11" ht="14.25" thickBot="1">
      <c r="A38" s="8"/>
      <c r="B38" s="5">
        <v>120062</v>
      </c>
      <c r="C38" s="6">
        <v>127.008</v>
      </c>
      <c r="D38" s="7">
        <v>997.77779999999996</v>
      </c>
      <c r="E38">
        <v>120062</v>
      </c>
      <c r="F38">
        <v>127.008</v>
      </c>
      <c r="G38">
        <v>997.77760000000001</v>
      </c>
      <c r="H38">
        <f t="shared" si="0"/>
        <v>127.008</v>
      </c>
      <c r="I38">
        <f t="shared" si="1"/>
        <v>997.77779999999996</v>
      </c>
      <c r="J38">
        <f t="shared" si="2"/>
        <v>0</v>
      </c>
      <c r="K38" s="14">
        <f t="shared" si="3"/>
        <v>-1.9999999994979589E-4</v>
      </c>
    </row>
    <row r="39" spans="1:11" ht="14.25" thickBot="1">
      <c r="A39" s="8"/>
      <c r="B39" s="5">
        <v>120063</v>
      </c>
      <c r="C39" s="6">
        <v>197.60400000000001</v>
      </c>
      <c r="D39" s="7">
        <v>2827.3501000000001</v>
      </c>
      <c r="E39">
        <v>120063</v>
      </c>
      <c r="F39">
        <v>197.60400000000001</v>
      </c>
      <c r="G39">
        <v>2827.3503999999998</v>
      </c>
      <c r="H39">
        <f t="shared" si="0"/>
        <v>197.60400000000001</v>
      </c>
      <c r="I39">
        <f t="shared" si="1"/>
        <v>2827.3501000000001</v>
      </c>
      <c r="J39">
        <f t="shared" si="2"/>
        <v>0</v>
      </c>
      <c r="K39" s="14">
        <f t="shared" si="3"/>
        <v>2.9999999969732016E-4</v>
      </c>
    </row>
    <row r="40" spans="1:11" ht="14.25" thickBot="1">
      <c r="A40" s="8"/>
      <c r="B40" s="5">
        <v>120064</v>
      </c>
      <c r="C40" s="6">
        <v>345.38200000000001</v>
      </c>
      <c r="D40" s="7">
        <v>5552.0160999999998</v>
      </c>
      <c r="E40">
        <v>120064</v>
      </c>
      <c r="F40">
        <v>345.38200000000001</v>
      </c>
      <c r="G40">
        <v>5552.0167000000001</v>
      </c>
      <c r="H40">
        <f t="shared" si="0"/>
        <v>345.38200000000001</v>
      </c>
      <c r="I40">
        <f t="shared" si="1"/>
        <v>5552.0160999999998</v>
      </c>
      <c r="J40">
        <f t="shared" si="2"/>
        <v>0</v>
      </c>
      <c r="K40" s="14">
        <f t="shared" si="3"/>
        <v>6.0000000030413503E-4</v>
      </c>
    </row>
    <row r="41" spans="1:11" ht="14.25" thickBot="1">
      <c r="A41" s="8"/>
      <c r="B41" s="5">
        <v>120065</v>
      </c>
      <c r="C41" s="6">
        <v>397.17700000000002</v>
      </c>
      <c r="D41" s="7">
        <v>6337.0074000000004</v>
      </c>
      <c r="E41">
        <v>120065</v>
      </c>
      <c r="F41">
        <v>397.17700000000002</v>
      </c>
      <c r="G41">
        <v>6337.0083000000004</v>
      </c>
      <c r="H41">
        <f t="shared" si="0"/>
        <v>397.17700000000002</v>
      </c>
      <c r="I41">
        <f t="shared" si="1"/>
        <v>6337.0074000000004</v>
      </c>
      <c r="J41">
        <f t="shared" si="2"/>
        <v>0</v>
      </c>
      <c r="K41" s="14">
        <f t="shared" si="3"/>
        <v>9.0000000000145519E-4</v>
      </c>
    </row>
    <row r="42" spans="1:11" ht="14.25" thickBot="1">
      <c r="A42" s="8"/>
      <c r="B42" s="5">
        <v>120066</v>
      </c>
      <c r="C42" s="6">
        <v>123.11199999999999</v>
      </c>
      <c r="D42" s="7">
        <v>1400.0857000000001</v>
      </c>
      <c r="E42">
        <v>120066</v>
      </c>
      <c r="F42">
        <v>123.11199999999999</v>
      </c>
      <c r="G42">
        <v>1400.0858000000001</v>
      </c>
      <c r="H42">
        <f t="shared" si="0"/>
        <v>123.11199999999999</v>
      </c>
      <c r="I42">
        <f t="shared" si="1"/>
        <v>1400.0857000000001</v>
      </c>
      <c r="J42">
        <f t="shared" si="2"/>
        <v>0</v>
      </c>
      <c r="K42" s="14">
        <f t="shared" si="3"/>
        <v>9.9999999974897946E-5</v>
      </c>
    </row>
    <row r="43" spans="1:11" ht="14.25" thickBot="1">
      <c r="A43" s="8"/>
      <c r="B43" s="5">
        <v>120067</v>
      </c>
      <c r="C43" s="6">
        <v>102.062</v>
      </c>
      <c r="D43" s="7">
        <v>1101.4532999999999</v>
      </c>
      <c r="E43">
        <v>120067</v>
      </c>
      <c r="F43">
        <v>102.062</v>
      </c>
      <c r="G43">
        <v>1101.453</v>
      </c>
      <c r="H43">
        <f t="shared" si="0"/>
        <v>102.062</v>
      </c>
      <c r="I43">
        <f t="shared" si="1"/>
        <v>1101.4532999999999</v>
      </c>
      <c r="J43">
        <f t="shared" si="2"/>
        <v>0</v>
      </c>
      <c r="K43" s="14">
        <f t="shared" si="3"/>
        <v>-2.9999999992469384E-4</v>
      </c>
    </row>
    <row r="44" spans="1:11" ht="14.25" thickBot="1">
      <c r="A44" s="8"/>
      <c r="B44" s="5">
        <v>120068</v>
      </c>
      <c r="C44" s="6">
        <v>89.093999999999994</v>
      </c>
      <c r="D44" s="7">
        <v>1180.8544999999999</v>
      </c>
      <c r="E44">
        <v>120068</v>
      </c>
      <c r="F44">
        <v>89.093999999999994</v>
      </c>
      <c r="G44">
        <v>1180.8545999999999</v>
      </c>
      <c r="H44">
        <f t="shared" si="0"/>
        <v>89.093999999999994</v>
      </c>
      <c r="I44">
        <f t="shared" si="1"/>
        <v>1180.8544999999999</v>
      </c>
      <c r="J44">
        <f t="shared" si="2"/>
        <v>0</v>
      </c>
      <c r="K44" s="14">
        <f t="shared" si="3"/>
        <v>9.9999999974897946E-5</v>
      </c>
    </row>
    <row r="45" spans="1:11" ht="14.25" thickBot="1">
      <c r="A45" s="8"/>
      <c r="B45" s="5">
        <v>120073</v>
      </c>
      <c r="C45" s="6">
        <v>320.81599999999997</v>
      </c>
      <c r="D45" s="7">
        <v>3386.5538999999999</v>
      </c>
      <c r="E45">
        <v>120073</v>
      </c>
      <c r="F45">
        <v>320.81599999999997</v>
      </c>
      <c r="G45">
        <v>3386.5549000000001</v>
      </c>
      <c r="H45">
        <f t="shared" si="0"/>
        <v>320.81599999999997</v>
      </c>
      <c r="I45">
        <f t="shared" si="1"/>
        <v>3386.5538999999999</v>
      </c>
      <c r="J45">
        <f t="shared" si="2"/>
        <v>0</v>
      </c>
      <c r="K45" s="14">
        <f t="shared" si="3"/>
        <v>1.0000000002037268E-3</v>
      </c>
    </row>
    <row r="46" spans="1:11" ht="14.25" thickBot="1">
      <c r="A46" s="8"/>
      <c r="B46" s="5">
        <v>120075</v>
      </c>
      <c r="C46" s="6">
        <v>407.36799999999999</v>
      </c>
      <c r="D46" s="7">
        <v>5261.4872999999998</v>
      </c>
      <c r="E46">
        <v>120075</v>
      </c>
      <c r="F46">
        <v>407.36799999999999</v>
      </c>
      <c r="G46">
        <v>5261.4875000000002</v>
      </c>
      <c r="H46">
        <f t="shared" si="0"/>
        <v>407.36799999999999</v>
      </c>
      <c r="I46">
        <f t="shared" si="1"/>
        <v>5261.4872999999998</v>
      </c>
      <c r="J46">
        <f t="shared" si="2"/>
        <v>0</v>
      </c>
      <c r="K46" s="14">
        <f t="shared" si="3"/>
        <v>2.0000000040454324E-4</v>
      </c>
    </row>
    <row r="47" spans="1:11" ht="14.25" thickBot="1">
      <c r="A47" s="8"/>
      <c r="B47" s="5">
        <v>120077</v>
      </c>
      <c r="C47" s="6">
        <v>166.75200000000001</v>
      </c>
      <c r="D47" s="7">
        <v>1183.1619000000001</v>
      </c>
      <c r="E47">
        <v>120077</v>
      </c>
      <c r="F47">
        <v>166.75200000000001</v>
      </c>
      <c r="G47">
        <v>1183.162</v>
      </c>
      <c r="H47">
        <f t="shared" si="0"/>
        <v>166.75200000000001</v>
      </c>
      <c r="I47">
        <f t="shared" si="1"/>
        <v>1183.1619000000001</v>
      </c>
      <c r="J47">
        <f t="shared" si="2"/>
        <v>0</v>
      </c>
      <c r="K47" s="14">
        <f t="shared" si="3"/>
        <v>9.9999999974897946E-5</v>
      </c>
    </row>
    <row r="48" spans="1:11" ht="14.25" thickBot="1">
      <c r="A48" s="8"/>
      <c r="B48" s="5">
        <v>120080</v>
      </c>
      <c r="C48" s="6">
        <v>213.50800000000001</v>
      </c>
      <c r="D48" s="7">
        <v>2702.6495</v>
      </c>
      <c r="E48">
        <v>120080</v>
      </c>
      <c r="F48">
        <v>213.50800000000001</v>
      </c>
      <c r="G48">
        <v>2702.6496999999999</v>
      </c>
      <c r="H48">
        <f t="shared" si="0"/>
        <v>213.50800000000001</v>
      </c>
      <c r="I48">
        <f t="shared" si="1"/>
        <v>2702.6495</v>
      </c>
      <c r="J48">
        <f t="shared" si="2"/>
        <v>0</v>
      </c>
      <c r="K48" s="14">
        <f t="shared" si="3"/>
        <v>1.9999999994979589E-4</v>
      </c>
    </row>
    <row r="49" spans="1:11" ht="14.25" thickBot="1">
      <c r="A49" s="8"/>
      <c r="B49" s="5">
        <v>120081</v>
      </c>
      <c r="C49" s="6">
        <v>260.36500000000001</v>
      </c>
      <c r="D49" s="7">
        <v>3719.8290999999999</v>
      </c>
      <c r="E49">
        <v>120081</v>
      </c>
      <c r="F49">
        <v>260.36500000000001</v>
      </c>
      <c r="G49">
        <v>3719.8292999999999</v>
      </c>
      <c r="H49">
        <f t="shared" si="0"/>
        <v>260.36500000000001</v>
      </c>
      <c r="I49">
        <f t="shared" si="1"/>
        <v>3719.8290999999999</v>
      </c>
      <c r="J49">
        <f t="shared" si="2"/>
        <v>0</v>
      </c>
      <c r="K49" s="14">
        <f t="shared" si="3"/>
        <v>1.9999999994979589E-4</v>
      </c>
    </row>
    <row r="50" spans="1:11" ht="14.25" thickBot="1">
      <c r="A50" s="8"/>
      <c r="B50" s="5">
        <v>120082</v>
      </c>
      <c r="C50" s="6">
        <v>3811.74</v>
      </c>
      <c r="D50" s="7">
        <v>17973.9303</v>
      </c>
      <c r="E50">
        <v>120082</v>
      </c>
      <c r="F50">
        <v>3811.74</v>
      </c>
      <c r="G50">
        <v>17973.931799999998</v>
      </c>
      <c r="H50">
        <f t="shared" si="0"/>
        <v>3811.74</v>
      </c>
      <c r="I50">
        <f t="shared" si="1"/>
        <v>17973.9303</v>
      </c>
      <c r="J50">
        <f t="shared" si="2"/>
        <v>0</v>
      </c>
      <c r="K50" s="14">
        <f t="shared" si="3"/>
        <v>1.4999999984866008E-3</v>
      </c>
    </row>
    <row r="51" spans="1:11" ht="14.25" thickBot="1">
      <c r="A51" s="8"/>
      <c r="B51" s="5">
        <v>120084</v>
      </c>
      <c r="C51" s="6">
        <v>103.36799999999999</v>
      </c>
      <c r="D51" s="7">
        <v>622.34990000000005</v>
      </c>
      <c r="E51">
        <v>120084</v>
      </c>
      <c r="F51">
        <v>103.36799999999999</v>
      </c>
      <c r="G51">
        <v>622.3501</v>
      </c>
      <c r="H51">
        <f t="shared" si="0"/>
        <v>103.36799999999999</v>
      </c>
      <c r="I51">
        <f t="shared" si="1"/>
        <v>622.34990000000005</v>
      </c>
      <c r="J51">
        <f t="shared" si="2"/>
        <v>0</v>
      </c>
      <c r="K51" s="14">
        <f t="shared" si="3"/>
        <v>1.9999999994979589E-4</v>
      </c>
    </row>
    <row r="52" spans="1:11" ht="14.25" thickBot="1">
      <c r="A52" s="8"/>
      <c r="B52" s="5">
        <v>120085</v>
      </c>
      <c r="C52" s="6">
        <v>132.386</v>
      </c>
      <c r="D52" s="7">
        <v>925.38409999999999</v>
      </c>
      <c r="E52">
        <v>120085</v>
      </c>
      <c r="F52">
        <v>132.386</v>
      </c>
      <c r="G52">
        <v>925.3845</v>
      </c>
      <c r="H52">
        <f t="shared" si="0"/>
        <v>132.386</v>
      </c>
      <c r="I52">
        <f t="shared" si="1"/>
        <v>925.38409999999999</v>
      </c>
      <c r="J52">
        <f t="shared" si="2"/>
        <v>0</v>
      </c>
      <c r="K52" s="14">
        <f t="shared" si="3"/>
        <v>4.0000000001327862E-4</v>
      </c>
    </row>
    <row r="53" spans="1:11" ht="14.25" thickBot="1">
      <c r="A53" s="8"/>
      <c r="B53" s="5">
        <v>120087</v>
      </c>
      <c r="C53" s="6">
        <v>132.14400000000001</v>
      </c>
      <c r="D53" s="7">
        <v>1614.9571000000001</v>
      </c>
      <c r="E53">
        <v>120087</v>
      </c>
      <c r="F53">
        <v>132.14400000000001</v>
      </c>
      <c r="G53">
        <v>1614.9574</v>
      </c>
      <c r="H53">
        <f t="shared" si="0"/>
        <v>132.14400000000001</v>
      </c>
      <c r="I53">
        <f t="shared" si="1"/>
        <v>1614.9571000000001</v>
      </c>
      <c r="J53">
        <f t="shared" si="2"/>
        <v>0</v>
      </c>
      <c r="K53" s="14">
        <f t="shared" si="3"/>
        <v>2.9999999992469384E-4</v>
      </c>
    </row>
    <row r="54" spans="1:11" ht="14.25" thickBot="1">
      <c r="A54" s="8"/>
      <c r="B54" s="5">
        <v>120088</v>
      </c>
      <c r="C54" s="6">
        <v>40.29</v>
      </c>
      <c r="D54" s="7">
        <v>524.74310000000003</v>
      </c>
      <c r="E54">
        <v>120088</v>
      </c>
      <c r="F54">
        <v>40.29</v>
      </c>
      <c r="G54">
        <v>524.74329999999998</v>
      </c>
      <c r="H54">
        <f t="shared" si="0"/>
        <v>40.29</v>
      </c>
      <c r="I54">
        <f t="shared" si="1"/>
        <v>524.74310000000003</v>
      </c>
      <c r="J54">
        <f t="shared" si="2"/>
        <v>0</v>
      </c>
      <c r="K54" s="14">
        <f t="shared" si="3"/>
        <v>1.9999999994979589E-4</v>
      </c>
    </row>
    <row r="55" spans="1:11" ht="14.25" thickBot="1">
      <c r="A55" s="8"/>
      <c r="B55" s="5">
        <v>120089</v>
      </c>
      <c r="C55" s="6">
        <v>449.01900000000001</v>
      </c>
      <c r="D55" s="7">
        <v>3961.0418</v>
      </c>
      <c r="E55">
        <v>120089</v>
      </c>
      <c r="F55">
        <v>449.01900000000001</v>
      </c>
      <c r="G55">
        <v>3961.0423000000001</v>
      </c>
      <c r="H55">
        <f t="shared" si="0"/>
        <v>449.01900000000001</v>
      </c>
      <c r="I55">
        <f t="shared" si="1"/>
        <v>3961.0418</v>
      </c>
      <c r="J55">
        <f t="shared" si="2"/>
        <v>0</v>
      </c>
      <c r="K55" s="14">
        <f t="shared" si="3"/>
        <v>5.0000000010186341E-4</v>
      </c>
    </row>
    <row r="56" spans="1:11" ht="14.25" thickBot="1">
      <c r="A56" s="8"/>
      <c r="B56" s="5">
        <v>120092</v>
      </c>
      <c r="C56" s="6">
        <v>141.47300000000001</v>
      </c>
      <c r="D56" s="7">
        <v>1018.2391</v>
      </c>
      <c r="E56">
        <v>120092</v>
      </c>
      <c r="F56">
        <v>141.47300000000001</v>
      </c>
      <c r="G56">
        <v>1018.2393</v>
      </c>
      <c r="H56">
        <f t="shared" si="0"/>
        <v>141.47300000000001</v>
      </c>
      <c r="I56">
        <f t="shared" si="1"/>
        <v>1018.2391</v>
      </c>
      <c r="J56">
        <f t="shared" si="2"/>
        <v>0</v>
      </c>
      <c r="K56" s="14">
        <f t="shared" si="3"/>
        <v>1.9999999994979589E-4</v>
      </c>
    </row>
    <row r="57" spans="1:11" ht="14.25" thickBot="1">
      <c r="A57" s="8"/>
      <c r="B57" s="5">
        <v>120094</v>
      </c>
      <c r="C57" s="6">
        <v>366.20400000000001</v>
      </c>
      <c r="D57" s="7">
        <v>7731.5375999999997</v>
      </c>
      <c r="E57">
        <v>120094</v>
      </c>
      <c r="F57">
        <v>366.20400000000001</v>
      </c>
      <c r="G57">
        <v>7731.5380999999998</v>
      </c>
      <c r="H57">
        <f t="shared" si="0"/>
        <v>366.20400000000001</v>
      </c>
      <c r="I57">
        <f t="shared" si="1"/>
        <v>7731.5375999999997</v>
      </c>
      <c r="J57">
        <f t="shared" si="2"/>
        <v>0</v>
      </c>
      <c r="K57" s="14">
        <f t="shared" si="3"/>
        <v>5.0000000010186341E-4</v>
      </c>
    </row>
    <row r="58" spans="1:11" ht="14.25" thickBot="1">
      <c r="A58" s="8"/>
      <c r="B58" s="5">
        <v>120095</v>
      </c>
      <c r="C58" s="6">
        <v>404.36</v>
      </c>
      <c r="D58" s="7">
        <v>11429.4007</v>
      </c>
      <c r="E58">
        <v>120095</v>
      </c>
      <c r="F58">
        <v>404.36</v>
      </c>
      <c r="G58">
        <v>11429.400900000001</v>
      </c>
      <c r="H58">
        <f t="shared" si="0"/>
        <v>404.36</v>
      </c>
      <c r="I58">
        <f t="shared" si="1"/>
        <v>11429.4007</v>
      </c>
      <c r="J58">
        <f t="shared" si="2"/>
        <v>0</v>
      </c>
      <c r="K58" s="14">
        <f t="shared" si="3"/>
        <v>2.0000000040454324E-4</v>
      </c>
    </row>
    <row r="59" spans="1:11" ht="14.25" thickBot="1">
      <c r="A59" s="8"/>
      <c r="B59" s="5">
        <v>120097</v>
      </c>
      <c r="C59" s="6">
        <v>63.777999999999999</v>
      </c>
      <c r="D59" s="7">
        <v>773.06790000000001</v>
      </c>
      <c r="E59">
        <v>120097</v>
      </c>
      <c r="F59">
        <v>63.777999999999999</v>
      </c>
      <c r="G59">
        <v>773.06820000000005</v>
      </c>
      <c r="H59">
        <f t="shared" si="0"/>
        <v>63.777999999999999</v>
      </c>
      <c r="I59">
        <f t="shared" si="1"/>
        <v>773.06790000000001</v>
      </c>
      <c r="J59">
        <f t="shared" si="2"/>
        <v>0</v>
      </c>
      <c r="K59" s="14">
        <f t="shared" si="3"/>
        <v>3.0000000003838068E-4</v>
      </c>
    </row>
    <row r="60" spans="1:11" ht="14.25" thickBot="1">
      <c r="A60" s="8"/>
      <c r="B60" s="5">
        <v>120098</v>
      </c>
      <c r="C60" s="6">
        <v>224.726</v>
      </c>
      <c r="D60" s="7">
        <v>5572.6484</v>
      </c>
      <c r="E60">
        <v>120098</v>
      </c>
      <c r="F60">
        <v>224.726</v>
      </c>
      <c r="G60">
        <v>5572.6491999999998</v>
      </c>
      <c r="H60">
        <f t="shared" si="0"/>
        <v>224.726</v>
      </c>
      <c r="I60">
        <f t="shared" si="1"/>
        <v>5572.6484</v>
      </c>
      <c r="J60">
        <f t="shared" si="2"/>
        <v>0</v>
      </c>
      <c r="K60" s="14">
        <f t="shared" si="3"/>
        <v>7.9999999979918357E-4</v>
      </c>
    </row>
    <row r="61" spans="1:11" ht="14.25" thickBot="1">
      <c r="A61" s="8"/>
      <c r="B61" s="5">
        <v>120100</v>
      </c>
      <c r="C61" s="6">
        <v>574.60799999999995</v>
      </c>
      <c r="D61" s="7">
        <v>6651.7945</v>
      </c>
      <c r="E61">
        <v>120100</v>
      </c>
      <c r="F61">
        <v>574.60799999999995</v>
      </c>
      <c r="G61">
        <v>6651.7943999999998</v>
      </c>
      <c r="H61">
        <f t="shared" si="0"/>
        <v>574.60799999999995</v>
      </c>
      <c r="I61">
        <f t="shared" si="1"/>
        <v>6651.7945</v>
      </c>
      <c r="J61">
        <f t="shared" si="2"/>
        <v>0</v>
      </c>
      <c r="K61" s="14">
        <f t="shared" si="3"/>
        <v>-1.0000000020227162E-4</v>
      </c>
    </row>
    <row r="62" spans="1:11" ht="14.25" thickBot="1">
      <c r="A62" s="8"/>
      <c r="B62" s="5">
        <v>120101</v>
      </c>
      <c r="C62" s="6">
        <v>345.97800000000001</v>
      </c>
      <c r="D62" s="7">
        <v>3456.2388999999998</v>
      </c>
      <c r="E62">
        <v>120101</v>
      </c>
      <c r="F62">
        <v>345.97800000000001</v>
      </c>
      <c r="G62">
        <v>3456.2395999999999</v>
      </c>
      <c r="H62">
        <f t="shared" si="0"/>
        <v>345.97800000000001</v>
      </c>
      <c r="I62">
        <f t="shared" si="1"/>
        <v>3456.2388999999998</v>
      </c>
      <c r="J62">
        <f t="shared" si="2"/>
        <v>0</v>
      </c>
      <c r="K62" s="14">
        <f t="shared" si="3"/>
        <v>7.000000000516593E-4</v>
      </c>
    </row>
    <row r="63" spans="1:11" ht="14.25" thickBot="1">
      <c r="A63" s="8"/>
      <c r="B63" s="5">
        <v>120102</v>
      </c>
      <c r="C63" s="6">
        <v>111.444</v>
      </c>
      <c r="D63" s="7">
        <v>2056.5808000000002</v>
      </c>
      <c r="E63">
        <v>120102</v>
      </c>
      <c r="F63">
        <v>111.444</v>
      </c>
      <c r="G63">
        <v>2056.5812999999998</v>
      </c>
      <c r="H63">
        <f t="shared" si="0"/>
        <v>111.444</v>
      </c>
      <c r="I63">
        <f t="shared" si="1"/>
        <v>2056.5808000000002</v>
      </c>
      <c r="J63">
        <f t="shared" si="2"/>
        <v>0</v>
      </c>
      <c r="K63" s="14">
        <f t="shared" si="3"/>
        <v>4.9999999964711606E-4</v>
      </c>
    </row>
    <row r="64" spans="1:11" ht="14.25" thickBot="1">
      <c r="A64" s="8"/>
      <c r="B64" s="5">
        <v>120103</v>
      </c>
      <c r="C64" s="6">
        <v>296.76799999999997</v>
      </c>
      <c r="D64" s="7">
        <v>3342.1365000000001</v>
      </c>
      <c r="E64">
        <v>120103</v>
      </c>
      <c r="F64">
        <v>296.76799999999997</v>
      </c>
      <c r="G64">
        <v>3342.1365000000001</v>
      </c>
      <c r="H64">
        <f t="shared" si="0"/>
        <v>296.76799999999997</v>
      </c>
      <c r="I64">
        <f t="shared" si="1"/>
        <v>3342.1365000000001</v>
      </c>
      <c r="J64">
        <f t="shared" si="2"/>
        <v>0</v>
      </c>
      <c r="K64" s="14">
        <f t="shared" si="3"/>
        <v>0</v>
      </c>
    </row>
    <row r="65" spans="1:11" ht="14.25" thickBot="1">
      <c r="A65" s="8"/>
      <c r="B65" s="5">
        <v>120105</v>
      </c>
      <c r="C65" s="6">
        <v>155.97999999999999</v>
      </c>
      <c r="D65" s="7">
        <v>1953.65</v>
      </c>
      <c r="E65">
        <v>120105</v>
      </c>
      <c r="F65">
        <v>155.97999999999999</v>
      </c>
      <c r="G65">
        <v>1953.6494</v>
      </c>
      <c r="H65">
        <f t="shared" si="0"/>
        <v>155.97999999999999</v>
      </c>
      <c r="I65">
        <f t="shared" si="1"/>
        <v>1953.65</v>
      </c>
      <c r="J65">
        <f t="shared" si="2"/>
        <v>0</v>
      </c>
      <c r="K65" s="14">
        <f t="shared" si="3"/>
        <v>-6.0000000007676135E-4</v>
      </c>
    </row>
    <row r="66" spans="1:11" ht="14.25" thickBot="1">
      <c r="A66" s="8"/>
      <c r="B66" s="5">
        <v>120106</v>
      </c>
      <c r="C66" s="6">
        <v>392.77699999999999</v>
      </c>
      <c r="D66" s="7">
        <v>3802.3670999999999</v>
      </c>
      <c r="E66">
        <v>120106</v>
      </c>
      <c r="F66">
        <v>392.77699999999999</v>
      </c>
      <c r="G66">
        <v>3802.3674000000001</v>
      </c>
      <c r="H66">
        <f t="shared" si="0"/>
        <v>392.77699999999999</v>
      </c>
      <c r="I66">
        <f t="shared" si="1"/>
        <v>3802.3670999999999</v>
      </c>
      <c r="J66">
        <f t="shared" si="2"/>
        <v>0</v>
      </c>
      <c r="K66" s="14">
        <f t="shared" si="3"/>
        <v>3.0000000015206751E-4</v>
      </c>
    </row>
    <row r="67" spans="1:11" ht="14.25" thickBot="1">
      <c r="A67" s="8"/>
      <c r="B67" s="5">
        <v>120109</v>
      </c>
      <c r="C67" s="6">
        <v>286.55599999999998</v>
      </c>
      <c r="D67" s="7">
        <v>4374.8710000000001</v>
      </c>
      <c r="E67">
        <v>120109</v>
      </c>
      <c r="F67">
        <v>286.55599999999998</v>
      </c>
      <c r="G67">
        <v>4374.8716999999997</v>
      </c>
      <c r="H67">
        <f t="shared" si="0"/>
        <v>286.55599999999998</v>
      </c>
      <c r="I67">
        <f t="shared" si="1"/>
        <v>4374.8710000000001</v>
      </c>
      <c r="J67">
        <f t="shared" si="2"/>
        <v>0</v>
      </c>
      <c r="K67" s="14">
        <f t="shared" si="3"/>
        <v>6.9999999959691195E-4</v>
      </c>
    </row>
    <row r="68" spans="1:11" ht="14.25" thickBot="1">
      <c r="A68" s="8"/>
      <c r="B68" s="5">
        <v>120110</v>
      </c>
      <c r="C68" s="6">
        <v>4439.3459999999995</v>
      </c>
      <c r="D68" s="7">
        <v>42811.709300000002</v>
      </c>
      <c r="E68">
        <v>120110</v>
      </c>
      <c r="F68">
        <v>4439.3459999999995</v>
      </c>
      <c r="G68">
        <v>42811.7094</v>
      </c>
      <c r="H68">
        <f t="shared" ref="H68:H131" si="4">VLOOKUP(E68,B:D,2,0)</f>
        <v>4439.3459999999995</v>
      </c>
      <c r="I68">
        <f t="shared" ref="I68:I131" si="5">VLOOKUP(E68,B:D,3,0)</f>
        <v>42811.709300000002</v>
      </c>
      <c r="J68">
        <f t="shared" ref="J68:J131" si="6">F68-H68</f>
        <v>0</v>
      </c>
      <c r="K68" s="14">
        <f t="shared" ref="K68:K131" si="7">G68-I68</f>
        <v>9.9999997473787516E-5</v>
      </c>
    </row>
    <row r="69" spans="1:11" ht="14.25" thickBot="1">
      <c r="A69" s="8"/>
      <c r="B69" s="5">
        <v>120111</v>
      </c>
      <c r="C69" s="6">
        <v>446.411</v>
      </c>
      <c r="D69" s="7">
        <v>5998.6567999999997</v>
      </c>
      <c r="E69">
        <v>120111</v>
      </c>
      <c r="F69">
        <v>446.411</v>
      </c>
      <c r="G69">
        <v>5998.6578</v>
      </c>
      <c r="H69">
        <f t="shared" si="4"/>
        <v>446.411</v>
      </c>
      <c r="I69">
        <f t="shared" si="5"/>
        <v>5998.6567999999997</v>
      </c>
      <c r="J69">
        <f t="shared" si="6"/>
        <v>0</v>
      </c>
      <c r="K69" s="14">
        <f t="shared" si="7"/>
        <v>1.0000000002037268E-3</v>
      </c>
    </row>
    <row r="70" spans="1:11" ht="14.25" thickBot="1">
      <c r="A70" s="8"/>
      <c r="B70" s="5">
        <v>120113</v>
      </c>
      <c r="C70" s="6">
        <v>77.488</v>
      </c>
      <c r="D70" s="7">
        <v>725.72619999999995</v>
      </c>
      <c r="E70" s="15">
        <v>120113</v>
      </c>
      <c r="F70">
        <v>80.488</v>
      </c>
      <c r="G70">
        <v>749.48699999999997</v>
      </c>
      <c r="H70">
        <f t="shared" si="4"/>
        <v>77.488</v>
      </c>
      <c r="I70">
        <f t="shared" si="5"/>
        <v>725.72619999999995</v>
      </c>
      <c r="J70">
        <f t="shared" si="6"/>
        <v>3</v>
      </c>
      <c r="K70" s="14">
        <f t="shared" si="7"/>
        <v>23.760800000000017</v>
      </c>
    </row>
    <row r="71" spans="1:11" ht="14.25" thickBot="1">
      <c r="A71" s="8"/>
      <c r="B71" s="5">
        <v>120115</v>
      </c>
      <c r="C71" s="6">
        <v>490.298</v>
      </c>
      <c r="D71" s="7">
        <v>3880.0843</v>
      </c>
      <c r="E71">
        <v>120115</v>
      </c>
      <c r="F71">
        <v>490.298</v>
      </c>
      <c r="G71">
        <v>3880.0853000000002</v>
      </c>
      <c r="H71">
        <f t="shared" si="4"/>
        <v>490.298</v>
      </c>
      <c r="I71">
        <f t="shared" si="5"/>
        <v>3880.0843</v>
      </c>
      <c r="J71">
        <f t="shared" si="6"/>
        <v>0</v>
      </c>
      <c r="K71" s="14">
        <f t="shared" si="7"/>
        <v>1.0000000002037268E-3</v>
      </c>
    </row>
    <row r="72" spans="1:11" ht="14.25" thickBot="1">
      <c r="A72" s="8"/>
      <c r="B72" s="5">
        <v>120116</v>
      </c>
      <c r="C72" s="6">
        <v>245.72</v>
      </c>
      <c r="D72" s="7">
        <v>4178.8887999999997</v>
      </c>
      <c r="E72">
        <v>120116</v>
      </c>
      <c r="F72">
        <v>245.72</v>
      </c>
      <c r="G72">
        <v>4178.8887000000004</v>
      </c>
      <c r="H72">
        <f t="shared" si="4"/>
        <v>245.72</v>
      </c>
      <c r="I72">
        <f t="shared" si="5"/>
        <v>4178.8887999999997</v>
      </c>
      <c r="J72">
        <f t="shared" si="6"/>
        <v>0</v>
      </c>
      <c r="K72" s="14">
        <f t="shared" si="7"/>
        <v>-9.999999929277692E-5</v>
      </c>
    </row>
    <row r="73" spans="1:11" ht="14.25" thickBot="1">
      <c r="A73" s="8"/>
      <c r="B73" s="5">
        <v>120119</v>
      </c>
      <c r="C73" s="6">
        <v>473.084</v>
      </c>
      <c r="D73" s="7">
        <v>4076.6651999999999</v>
      </c>
      <c r="E73">
        <v>120119</v>
      </c>
      <c r="F73">
        <v>473.084</v>
      </c>
      <c r="G73">
        <v>4076.6660999999999</v>
      </c>
      <c r="H73">
        <f t="shared" si="4"/>
        <v>473.084</v>
      </c>
      <c r="I73">
        <f t="shared" si="5"/>
        <v>4076.6651999999999</v>
      </c>
      <c r="J73">
        <f t="shared" si="6"/>
        <v>0</v>
      </c>
      <c r="K73" s="14">
        <f t="shared" si="7"/>
        <v>9.0000000000145519E-4</v>
      </c>
    </row>
    <row r="74" spans="1:11" ht="14.25" thickBot="1">
      <c r="A74" s="8"/>
      <c r="B74" s="5">
        <v>120120</v>
      </c>
      <c r="C74" s="6">
        <v>170.88499999999999</v>
      </c>
      <c r="D74" s="7">
        <v>1898.6324999999999</v>
      </c>
      <c r="E74">
        <v>120120</v>
      </c>
      <c r="F74">
        <v>170.88499999999999</v>
      </c>
      <c r="G74">
        <v>1898.6327000000001</v>
      </c>
      <c r="H74">
        <f t="shared" si="4"/>
        <v>170.88499999999999</v>
      </c>
      <c r="I74">
        <f t="shared" si="5"/>
        <v>1898.6324999999999</v>
      </c>
      <c r="J74">
        <f t="shared" si="6"/>
        <v>0</v>
      </c>
      <c r="K74" s="14">
        <f t="shared" si="7"/>
        <v>2.0000000017716957E-4</v>
      </c>
    </row>
    <row r="75" spans="1:11" ht="14.25" thickBot="1">
      <c r="A75" s="8"/>
      <c r="B75" s="5">
        <v>120121</v>
      </c>
      <c r="C75" s="6">
        <v>171.12200000000001</v>
      </c>
      <c r="D75" s="7">
        <v>1767.9485999999999</v>
      </c>
      <c r="E75">
        <v>120121</v>
      </c>
      <c r="F75">
        <v>171.12200000000001</v>
      </c>
      <c r="G75">
        <v>1767.9485999999999</v>
      </c>
      <c r="H75">
        <f t="shared" si="4"/>
        <v>171.12200000000001</v>
      </c>
      <c r="I75">
        <f t="shared" si="5"/>
        <v>1767.9485999999999</v>
      </c>
      <c r="J75">
        <f t="shared" si="6"/>
        <v>0</v>
      </c>
      <c r="K75" s="14">
        <f t="shared" si="7"/>
        <v>0</v>
      </c>
    </row>
    <row r="76" spans="1:11" ht="14.25" thickBot="1">
      <c r="A76" s="8"/>
      <c r="B76" s="5">
        <v>120122</v>
      </c>
      <c r="C76" s="6">
        <v>278.572</v>
      </c>
      <c r="D76" s="7">
        <v>3836.4956000000002</v>
      </c>
      <c r="E76">
        <v>120122</v>
      </c>
      <c r="F76">
        <v>278.572</v>
      </c>
      <c r="G76">
        <v>3836.4960000000001</v>
      </c>
      <c r="H76">
        <f t="shared" si="4"/>
        <v>278.572</v>
      </c>
      <c r="I76">
        <f t="shared" si="5"/>
        <v>3836.4956000000002</v>
      </c>
      <c r="J76">
        <f t="shared" si="6"/>
        <v>0</v>
      </c>
      <c r="K76" s="14">
        <f t="shared" si="7"/>
        <v>3.9999999989959178E-4</v>
      </c>
    </row>
    <row r="77" spans="1:11" ht="14.25" thickBot="1">
      <c r="A77" s="8"/>
      <c r="B77" s="5">
        <v>120123</v>
      </c>
      <c r="C77" s="6">
        <v>600.41600000000005</v>
      </c>
      <c r="D77" s="7">
        <v>11121.2809</v>
      </c>
      <c r="E77">
        <v>120123</v>
      </c>
      <c r="F77">
        <v>600.41600000000005</v>
      </c>
      <c r="G77">
        <v>11121.282499999999</v>
      </c>
      <c r="H77">
        <f t="shared" si="4"/>
        <v>600.41600000000005</v>
      </c>
      <c r="I77">
        <f t="shared" si="5"/>
        <v>11121.2809</v>
      </c>
      <c r="J77">
        <f t="shared" si="6"/>
        <v>0</v>
      </c>
      <c r="K77" s="14">
        <f t="shared" si="7"/>
        <v>1.5999999995983671E-3</v>
      </c>
    </row>
    <row r="78" spans="1:11" ht="14.25" thickBot="1">
      <c r="A78" s="8"/>
      <c r="B78" s="5">
        <v>120124</v>
      </c>
      <c r="C78" s="6">
        <v>344.79399999999998</v>
      </c>
      <c r="D78" s="7">
        <v>6870.6318000000001</v>
      </c>
      <c r="E78">
        <v>120124</v>
      </c>
      <c r="F78">
        <v>344.79399999999998</v>
      </c>
      <c r="G78">
        <v>6870.6320999999998</v>
      </c>
      <c r="H78">
        <f t="shared" si="4"/>
        <v>344.79399999999998</v>
      </c>
      <c r="I78">
        <f t="shared" si="5"/>
        <v>6870.6318000000001</v>
      </c>
      <c r="J78">
        <f t="shared" si="6"/>
        <v>0</v>
      </c>
      <c r="K78" s="14">
        <f t="shared" si="7"/>
        <v>2.9999999969732016E-4</v>
      </c>
    </row>
    <row r="79" spans="1:11" ht="14.25" thickBot="1">
      <c r="A79" s="8"/>
      <c r="B79" s="5">
        <v>120125</v>
      </c>
      <c r="C79" s="6">
        <v>107.352</v>
      </c>
      <c r="D79" s="7">
        <v>1647.6925000000001</v>
      </c>
      <c r="E79">
        <v>120125</v>
      </c>
      <c r="F79">
        <v>107.352</v>
      </c>
      <c r="G79">
        <v>1647.6923999999999</v>
      </c>
      <c r="H79">
        <f t="shared" si="4"/>
        <v>107.352</v>
      </c>
      <c r="I79">
        <f t="shared" si="5"/>
        <v>1647.6925000000001</v>
      </c>
      <c r="J79">
        <f t="shared" si="6"/>
        <v>0</v>
      </c>
      <c r="K79" s="14">
        <f t="shared" si="7"/>
        <v>-1.0000000020227162E-4</v>
      </c>
    </row>
    <row r="80" spans="1:11" ht="14.25" thickBot="1">
      <c r="A80" s="8"/>
      <c r="B80" s="5">
        <v>120127</v>
      </c>
      <c r="C80" s="6">
        <v>488.56799999999998</v>
      </c>
      <c r="D80" s="7">
        <v>4805.5370000000003</v>
      </c>
      <c r="E80">
        <v>120127</v>
      </c>
      <c r="F80">
        <v>488.56799999999998</v>
      </c>
      <c r="G80">
        <v>4805.5376999999999</v>
      </c>
      <c r="H80">
        <f t="shared" si="4"/>
        <v>488.56799999999998</v>
      </c>
      <c r="I80">
        <f t="shared" si="5"/>
        <v>4805.5370000000003</v>
      </c>
      <c r="J80">
        <f t="shared" si="6"/>
        <v>0</v>
      </c>
      <c r="K80" s="14">
        <f t="shared" si="7"/>
        <v>6.9999999959691195E-4</v>
      </c>
    </row>
    <row r="81" spans="1:11" ht="14.25" thickBot="1">
      <c r="A81" s="8"/>
      <c r="B81" s="5">
        <v>120129</v>
      </c>
      <c r="C81" s="6">
        <v>312.00599999999997</v>
      </c>
      <c r="D81" s="7">
        <v>3354.1019999999999</v>
      </c>
      <c r="E81">
        <v>120129</v>
      </c>
      <c r="F81">
        <v>312.00599999999997</v>
      </c>
      <c r="G81">
        <v>3354.1025</v>
      </c>
      <c r="H81">
        <f t="shared" si="4"/>
        <v>312.00599999999997</v>
      </c>
      <c r="I81">
        <f t="shared" si="5"/>
        <v>3354.1019999999999</v>
      </c>
      <c r="J81">
        <f t="shared" si="6"/>
        <v>0</v>
      </c>
      <c r="K81" s="14">
        <f t="shared" si="7"/>
        <v>5.0000000010186341E-4</v>
      </c>
    </row>
    <row r="82" spans="1:11" ht="14.25" thickBot="1">
      <c r="A82" s="8"/>
      <c r="B82" s="5">
        <v>120131</v>
      </c>
      <c r="C82" s="6">
        <v>394.01600000000002</v>
      </c>
      <c r="D82" s="7">
        <v>4852.7347</v>
      </c>
      <c r="E82">
        <v>120131</v>
      </c>
      <c r="F82">
        <v>394.01600000000002</v>
      </c>
      <c r="G82">
        <v>4852.7349000000004</v>
      </c>
      <c r="H82">
        <f t="shared" si="4"/>
        <v>394.01600000000002</v>
      </c>
      <c r="I82">
        <f t="shared" si="5"/>
        <v>4852.7347</v>
      </c>
      <c r="J82">
        <f t="shared" si="6"/>
        <v>0</v>
      </c>
      <c r="K82" s="14">
        <f t="shared" si="7"/>
        <v>2.0000000040454324E-4</v>
      </c>
    </row>
    <row r="83" spans="1:11" ht="14.25" thickBot="1">
      <c r="A83" s="8"/>
      <c r="B83" s="5">
        <v>120134</v>
      </c>
      <c r="C83" s="6">
        <v>573.78599999999994</v>
      </c>
      <c r="D83" s="7">
        <v>8705.9815999999992</v>
      </c>
      <c r="E83">
        <v>120134</v>
      </c>
      <c r="F83">
        <v>573.78599999999994</v>
      </c>
      <c r="G83">
        <v>8705.9825000000001</v>
      </c>
      <c r="H83">
        <f t="shared" si="4"/>
        <v>573.78599999999994</v>
      </c>
      <c r="I83">
        <f t="shared" si="5"/>
        <v>8705.9815999999992</v>
      </c>
      <c r="J83">
        <f t="shared" si="6"/>
        <v>0</v>
      </c>
      <c r="K83" s="14">
        <f t="shared" si="7"/>
        <v>9.0000000091094989E-4</v>
      </c>
    </row>
    <row r="84" spans="1:11" ht="14.25" thickBot="1">
      <c r="A84" s="8"/>
      <c r="B84" s="5">
        <v>120135</v>
      </c>
      <c r="C84" s="6">
        <v>346.774</v>
      </c>
      <c r="D84" s="7">
        <v>5074.3581000000004</v>
      </c>
      <c r="E84">
        <v>120135</v>
      </c>
      <c r="F84">
        <v>346.774</v>
      </c>
      <c r="G84">
        <v>5074.35894529915</v>
      </c>
      <c r="H84">
        <f t="shared" si="4"/>
        <v>346.774</v>
      </c>
      <c r="I84">
        <f t="shared" si="5"/>
        <v>5074.3581000000004</v>
      </c>
      <c r="J84">
        <f t="shared" si="6"/>
        <v>0</v>
      </c>
      <c r="K84" s="14">
        <f t="shared" si="7"/>
        <v>8.452991496596951E-4</v>
      </c>
    </row>
    <row r="85" spans="1:11" ht="14.25" thickBot="1">
      <c r="A85" s="8"/>
      <c r="B85" s="5">
        <v>120137</v>
      </c>
      <c r="C85" s="6">
        <v>179.553</v>
      </c>
      <c r="D85" s="7">
        <v>1452.9911</v>
      </c>
      <c r="E85">
        <v>120137</v>
      </c>
      <c r="F85">
        <v>179.553</v>
      </c>
      <c r="G85">
        <v>1452.9912999999999</v>
      </c>
      <c r="H85">
        <f t="shared" si="4"/>
        <v>179.553</v>
      </c>
      <c r="I85">
        <f t="shared" si="5"/>
        <v>1452.9911</v>
      </c>
      <c r="J85">
        <f t="shared" si="6"/>
        <v>0</v>
      </c>
      <c r="K85" s="14">
        <f t="shared" si="7"/>
        <v>1.9999999994979589E-4</v>
      </c>
    </row>
    <row r="86" spans="1:11" ht="14.25" thickBot="1">
      <c r="A86" s="8"/>
      <c r="B86" s="5">
        <v>120138</v>
      </c>
      <c r="C86" s="6">
        <v>522.15599999999995</v>
      </c>
      <c r="D86" s="7">
        <v>5964.7852999999996</v>
      </c>
      <c r="E86">
        <v>120138</v>
      </c>
      <c r="F86">
        <v>522.15599999999995</v>
      </c>
      <c r="G86">
        <v>5964.7861999999996</v>
      </c>
      <c r="H86">
        <f t="shared" si="4"/>
        <v>522.15599999999995</v>
      </c>
      <c r="I86">
        <f t="shared" si="5"/>
        <v>5964.7852999999996</v>
      </c>
      <c r="J86">
        <f t="shared" si="6"/>
        <v>0</v>
      </c>
      <c r="K86" s="14">
        <f t="shared" si="7"/>
        <v>9.0000000000145519E-4</v>
      </c>
    </row>
    <row r="87" spans="1:11" ht="14.25" thickBot="1">
      <c r="A87" s="8"/>
      <c r="B87" s="5">
        <v>120140</v>
      </c>
      <c r="C87" s="6">
        <v>165.1</v>
      </c>
      <c r="D87" s="7">
        <v>3520.3416999999999</v>
      </c>
      <c r="E87">
        <v>120140</v>
      </c>
      <c r="F87">
        <v>165.1</v>
      </c>
      <c r="G87">
        <v>3520.3418999999999</v>
      </c>
      <c r="H87">
        <f t="shared" si="4"/>
        <v>165.1</v>
      </c>
      <c r="I87">
        <f t="shared" si="5"/>
        <v>3520.3416999999999</v>
      </c>
      <c r="J87">
        <f t="shared" si="6"/>
        <v>0</v>
      </c>
      <c r="K87" s="14">
        <f t="shared" si="7"/>
        <v>1.9999999994979589E-4</v>
      </c>
    </row>
    <row r="88" spans="1:11" ht="14.25" thickBot="1">
      <c r="A88" s="8"/>
      <c r="B88" s="5">
        <v>120141</v>
      </c>
      <c r="C88" s="6">
        <v>469.74599999999998</v>
      </c>
      <c r="D88" s="7">
        <v>5958.3742000000002</v>
      </c>
      <c r="E88">
        <v>120141</v>
      </c>
      <c r="F88">
        <v>469.74599999999998</v>
      </c>
      <c r="G88">
        <v>5958.3761999999997</v>
      </c>
      <c r="H88">
        <f t="shared" si="4"/>
        <v>469.74599999999998</v>
      </c>
      <c r="I88">
        <f t="shared" si="5"/>
        <v>5958.3742000000002</v>
      </c>
      <c r="J88">
        <f t="shared" si="6"/>
        <v>0</v>
      </c>
      <c r="K88" s="14">
        <f t="shared" si="7"/>
        <v>1.9999999994979589E-3</v>
      </c>
    </row>
    <row r="89" spans="1:11" ht="14.25" thickBot="1">
      <c r="A89" s="8"/>
      <c r="B89" s="5">
        <v>120144</v>
      </c>
      <c r="C89" s="6">
        <v>203.09399999999999</v>
      </c>
      <c r="D89" s="7">
        <v>2198.6318999999999</v>
      </c>
      <c r="E89">
        <v>120144</v>
      </c>
      <c r="F89">
        <v>203.09399999999999</v>
      </c>
      <c r="G89">
        <v>2198.6324</v>
      </c>
      <c r="H89">
        <f t="shared" si="4"/>
        <v>203.09399999999999</v>
      </c>
      <c r="I89">
        <f t="shared" si="5"/>
        <v>2198.6318999999999</v>
      </c>
      <c r="J89">
        <f t="shared" si="6"/>
        <v>0</v>
      </c>
      <c r="K89" s="14">
        <f t="shared" si="7"/>
        <v>5.0000000010186341E-4</v>
      </c>
    </row>
    <row r="90" spans="1:11" ht="14.25" thickBot="1">
      <c r="A90" s="8"/>
      <c r="B90" s="5">
        <v>120145</v>
      </c>
      <c r="C90" s="6">
        <v>606.76599999999996</v>
      </c>
      <c r="D90" s="7">
        <v>12608.031000000001</v>
      </c>
      <c r="E90">
        <v>120145</v>
      </c>
      <c r="F90">
        <v>606.76599999999996</v>
      </c>
      <c r="G90">
        <v>12608.034100000001</v>
      </c>
      <c r="H90">
        <f t="shared" si="4"/>
        <v>606.76599999999996</v>
      </c>
      <c r="I90">
        <f t="shared" si="5"/>
        <v>12608.031000000001</v>
      </c>
      <c r="J90">
        <f t="shared" si="6"/>
        <v>0</v>
      </c>
      <c r="K90" s="14">
        <f t="shared" si="7"/>
        <v>3.0999999999039574E-3</v>
      </c>
    </row>
    <row r="91" spans="1:11" ht="14.25" thickBot="1">
      <c r="A91" s="8"/>
      <c r="B91" s="5">
        <v>120146</v>
      </c>
      <c r="C91" s="6">
        <v>268.35199999999998</v>
      </c>
      <c r="D91" s="7">
        <v>3849.6583999999998</v>
      </c>
      <c r="E91">
        <v>120146</v>
      </c>
      <c r="F91">
        <v>268.35199999999998</v>
      </c>
      <c r="G91">
        <v>3849.6581000000001</v>
      </c>
      <c r="H91">
        <f t="shared" si="4"/>
        <v>268.35199999999998</v>
      </c>
      <c r="I91">
        <f t="shared" si="5"/>
        <v>3849.6583999999998</v>
      </c>
      <c r="J91">
        <f t="shared" si="6"/>
        <v>0</v>
      </c>
      <c r="K91" s="14">
        <f t="shared" si="7"/>
        <v>-2.9999999969732016E-4</v>
      </c>
    </row>
    <row r="92" spans="1:11" ht="14.25" thickBot="1">
      <c r="A92" s="8"/>
      <c r="B92" s="5">
        <v>120148</v>
      </c>
      <c r="C92" s="6">
        <v>127.053</v>
      </c>
      <c r="D92" s="7">
        <v>2771.2474000000002</v>
      </c>
      <c r="E92">
        <v>120148</v>
      </c>
      <c r="F92">
        <v>127.053</v>
      </c>
      <c r="G92">
        <v>2771.2476999999999</v>
      </c>
      <c r="H92">
        <f t="shared" si="4"/>
        <v>127.053</v>
      </c>
      <c r="I92">
        <f t="shared" si="5"/>
        <v>2771.2474000000002</v>
      </c>
      <c r="J92">
        <f t="shared" si="6"/>
        <v>0</v>
      </c>
      <c r="K92" s="14">
        <f t="shared" si="7"/>
        <v>2.9999999969732016E-4</v>
      </c>
    </row>
    <row r="93" spans="1:11" ht="14.25" thickBot="1">
      <c r="A93" s="8"/>
      <c r="B93" s="5">
        <v>120149</v>
      </c>
      <c r="C93" s="6">
        <v>483.65600000000001</v>
      </c>
      <c r="D93" s="7">
        <v>9582.0511999999999</v>
      </c>
      <c r="E93">
        <v>120149</v>
      </c>
      <c r="F93">
        <v>483.65600000000001</v>
      </c>
      <c r="G93">
        <v>9582.0512999999992</v>
      </c>
      <c r="H93">
        <f t="shared" si="4"/>
        <v>483.65600000000001</v>
      </c>
      <c r="I93">
        <f t="shared" si="5"/>
        <v>9582.0511999999999</v>
      </c>
      <c r="J93">
        <f t="shared" si="6"/>
        <v>0</v>
      </c>
      <c r="K93" s="14">
        <f t="shared" si="7"/>
        <v>9.999999929277692E-5</v>
      </c>
    </row>
    <row r="94" spans="1:11" ht="14.25" thickBot="1">
      <c r="A94" s="8"/>
      <c r="B94" s="5">
        <v>120151</v>
      </c>
      <c r="C94" s="6">
        <v>165.14</v>
      </c>
      <c r="D94" s="7">
        <v>2578.8029000000001</v>
      </c>
      <c r="E94">
        <v>120151</v>
      </c>
      <c r="F94">
        <v>165.14</v>
      </c>
      <c r="G94">
        <v>2578.8031000000001</v>
      </c>
      <c r="H94">
        <f t="shared" si="4"/>
        <v>165.14</v>
      </c>
      <c r="I94">
        <f t="shared" si="5"/>
        <v>2578.8029000000001</v>
      </c>
      <c r="J94">
        <f t="shared" si="6"/>
        <v>0</v>
      </c>
      <c r="K94" s="14">
        <f t="shared" si="7"/>
        <v>1.9999999994979589E-4</v>
      </c>
    </row>
    <row r="95" spans="1:11" ht="14.25" thickBot="1">
      <c r="A95" s="8"/>
      <c r="B95" s="5">
        <v>120152</v>
      </c>
      <c r="C95" s="6">
        <v>291.03699999999998</v>
      </c>
      <c r="D95" s="7">
        <v>2928.9137999999998</v>
      </c>
      <c r="E95">
        <v>120152</v>
      </c>
      <c r="F95">
        <v>291.03699999999998</v>
      </c>
      <c r="G95">
        <v>2928.9144000000001</v>
      </c>
      <c r="H95">
        <f t="shared" si="4"/>
        <v>291.03699999999998</v>
      </c>
      <c r="I95">
        <f t="shared" si="5"/>
        <v>2928.9137999999998</v>
      </c>
      <c r="J95">
        <f t="shared" si="6"/>
        <v>0</v>
      </c>
      <c r="K95" s="14">
        <f t="shared" si="7"/>
        <v>6.0000000030413503E-4</v>
      </c>
    </row>
    <row r="96" spans="1:11" ht="14.25" thickBot="1">
      <c r="A96" s="8"/>
      <c r="B96" s="5">
        <v>120153</v>
      </c>
      <c r="C96" s="6">
        <v>318.69</v>
      </c>
      <c r="D96" s="7">
        <v>3893.5891000000001</v>
      </c>
      <c r="E96">
        <v>120153</v>
      </c>
      <c r="F96">
        <v>318.69</v>
      </c>
      <c r="G96">
        <v>3893.5893000000001</v>
      </c>
      <c r="H96">
        <f t="shared" si="4"/>
        <v>318.69</v>
      </c>
      <c r="I96">
        <f t="shared" si="5"/>
        <v>3893.5891000000001</v>
      </c>
      <c r="J96">
        <f t="shared" si="6"/>
        <v>0</v>
      </c>
      <c r="K96" s="14">
        <f t="shared" si="7"/>
        <v>1.9999999994979589E-4</v>
      </c>
    </row>
    <row r="97" spans="1:11" ht="14.25" thickBot="1">
      <c r="A97" s="8"/>
      <c r="B97" s="5">
        <v>120154</v>
      </c>
      <c r="C97" s="6">
        <v>559.73199999999997</v>
      </c>
      <c r="D97" s="7">
        <v>5133.5889999999999</v>
      </c>
      <c r="E97">
        <v>120154</v>
      </c>
      <c r="F97">
        <v>559.73199999999997</v>
      </c>
      <c r="G97">
        <v>5133.5895</v>
      </c>
      <c r="H97">
        <f t="shared" si="4"/>
        <v>559.73199999999997</v>
      </c>
      <c r="I97">
        <f t="shared" si="5"/>
        <v>5133.5889999999999</v>
      </c>
      <c r="J97">
        <f t="shared" si="6"/>
        <v>0</v>
      </c>
      <c r="K97" s="14">
        <f t="shared" si="7"/>
        <v>5.0000000010186341E-4</v>
      </c>
    </row>
    <row r="98" spans="1:11" ht="14.25" thickBot="1">
      <c r="A98" s="8"/>
      <c r="B98" s="5">
        <v>120155</v>
      </c>
      <c r="C98" s="6">
        <v>443.33800000000002</v>
      </c>
      <c r="D98" s="7">
        <v>5798.6061</v>
      </c>
      <c r="E98">
        <v>120155</v>
      </c>
      <c r="F98">
        <v>443.33800000000002</v>
      </c>
      <c r="G98">
        <v>5798.6063999999997</v>
      </c>
      <c r="H98">
        <f t="shared" si="4"/>
        <v>443.33800000000002</v>
      </c>
      <c r="I98">
        <f t="shared" si="5"/>
        <v>5798.6061</v>
      </c>
      <c r="J98">
        <f t="shared" si="6"/>
        <v>0</v>
      </c>
      <c r="K98" s="14">
        <f t="shared" si="7"/>
        <v>2.9999999969732016E-4</v>
      </c>
    </row>
    <row r="99" spans="1:11" ht="14.25" thickBot="1">
      <c r="A99" s="8"/>
      <c r="B99" s="5">
        <v>120156</v>
      </c>
      <c r="C99" s="6">
        <v>284.51799999999997</v>
      </c>
      <c r="D99" s="7">
        <v>2510.8542000000002</v>
      </c>
      <c r="E99">
        <v>120156</v>
      </c>
      <c r="F99">
        <v>284.51799999999997</v>
      </c>
      <c r="G99">
        <v>2510.8548000000001</v>
      </c>
      <c r="H99">
        <f t="shared" si="4"/>
        <v>284.51799999999997</v>
      </c>
      <c r="I99">
        <f t="shared" si="5"/>
        <v>2510.8542000000002</v>
      </c>
      <c r="J99">
        <f t="shared" si="6"/>
        <v>0</v>
      </c>
      <c r="K99" s="14">
        <f t="shared" si="7"/>
        <v>5.9999999984938768E-4</v>
      </c>
    </row>
    <row r="100" spans="1:11" ht="14.25" thickBot="1">
      <c r="A100" s="8"/>
      <c r="B100" s="5">
        <v>120157</v>
      </c>
      <c r="C100" s="6">
        <v>137.22200000000001</v>
      </c>
      <c r="D100" s="7">
        <v>1088.8887</v>
      </c>
      <c r="E100">
        <v>120157</v>
      </c>
      <c r="F100">
        <v>137.22200000000001</v>
      </c>
      <c r="G100">
        <v>1088.8887</v>
      </c>
      <c r="H100">
        <f t="shared" si="4"/>
        <v>137.22200000000001</v>
      </c>
      <c r="I100">
        <f t="shared" si="5"/>
        <v>1088.8887</v>
      </c>
      <c r="J100">
        <f t="shared" si="6"/>
        <v>0</v>
      </c>
      <c r="K100" s="14">
        <f t="shared" si="7"/>
        <v>0</v>
      </c>
    </row>
    <row r="101" spans="1:11" ht="14.25" thickBot="1">
      <c r="A101" s="8"/>
      <c r="B101" s="5">
        <v>120158</v>
      </c>
      <c r="C101" s="6">
        <v>90.543999999999997</v>
      </c>
      <c r="D101" s="7">
        <v>707.09400000000005</v>
      </c>
      <c r="E101">
        <v>120158</v>
      </c>
      <c r="F101">
        <v>90.543999999999997</v>
      </c>
      <c r="G101">
        <v>707.09389999999996</v>
      </c>
      <c r="H101">
        <f t="shared" si="4"/>
        <v>90.543999999999997</v>
      </c>
      <c r="I101">
        <f t="shared" si="5"/>
        <v>707.09400000000005</v>
      </c>
      <c r="J101">
        <f t="shared" si="6"/>
        <v>0</v>
      </c>
      <c r="K101" s="14">
        <f t="shared" si="7"/>
        <v>-1.0000000008858478E-4</v>
      </c>
    </row>
    <row r="102" spans="1:11" ht="14.25" thickBot="1">
      <c r="A102" s="8"/>
      <c r="B102" s="5">
        <v>120159</v>
      </c>
      <c r="C102" s="6">
        <v>654.63599999999997</v>
      </c>
      <c r="D102" s="7">
        <v>11931.025299999999</v>
      </c>
      <c r="E102">
        <v>120159</v>
      </c>
      <c r="F102">
        <v>654.63599999999997</v>
      </c>
      <c r="G102">
        <v>11931.0255512821</v>
      </c>
      <c r="H102">
        <f t="shared" si="4"/>
        <v>654.63599999999997</v>
      </c>
      <c r="I102">
        <f t="shared" si="5"/>
        <v>11931.025299999999</v>
      </c>
      <c r="J102">
        <f t="shared" si="6"/>
        <v>0</v>
      </c>
      <c r="K102" s="14">
        <f t="shared" si="7"/>
        <v>2.5128210108960047E-4</v>
      </c>
    </row>
    <row r="103" spans="1:11" ht="14.25" thickBot="1">
      <c r="A103" s="8"/>
      <c r="B103" s="5">
        <v>120160</v>
      </c>
      <c r="C103" s="6">
        <v>286.79399999999998</v>
      </c>
      <c r="D103" s="7">
        <v>4081.7939999999999</v>
      </c>
      <c r="E103">
        <v>120160</v>
      </c>
      <c r="F103">
        <v>286.79399999999998</v>
      </c>
      <c r="G103">
        <v>4081.7946999999999</v>
      </c>
      <c r="H103">
        <f t="shared" si="4"/>
        <v>286.79399999999998</v>
      </c>
      <c r="I103">
        <f t="shared" si="5"/>
        <v>4081.7939999999999</v>
      </c>
      <c r="J103">
        <f t="shared" si="6"/>
        <v>0</v>
      </c>
      <c r="K103" s="14">
        <f t="shared" si="7"/>
        <v>7.000000000516593E-4</v>
      </c>
    </row>
    <row r="104" spans="1:11" ht="14.25" thickBot="1">
      <c r="A104" s="8"/>
      <c r="B104" s="5">
        <v>120161</v>
      </c>
      <c r="C104" s="6">
        <v>134.78200000000001</v>
      </c>
      <c r="D104" s="7">
        <v>1659.4866999999999</v>
      </c>
      <c r="E104">
        <v>120161</v>
      </c>
      <c r="F104">
        <v>134.78200000000001</v>
      </c>
      <c r="G104">
        <v>1659.4872</v>
      </c>
      <c r="H104">
        <f t="shared" si="4"/>
        <v>134.78200000000001</v>
      </c>
      <c r="I104">
        <f t="shared" si="5"/>
        <v>1659.4866999999999</v>
      </c>
      <c r="J104">
        <f t="shared" si="6"/>
        <v>0</v>
      </c>
      <c r="K104" s="14">
        <f t="shared" si="7"/>
        <v>5.0000000010186341E-4</v>
      </c>
    </row>
    <row r="105" spans="1:11" ht="14.25" thickBot="1">
      <c r="A105" s="8"/>
      <c r="B105" s="5">
        <v>120162</v>
      </c>
      <c r="C105" s="6">
        <v>174.58699999999999</v>
      </c>
      <c r="D105" s="7">
        <v>2411.3674000000001</v>
      </c>
      <c r="E105">
        <v>120162</v>
      </c>
      <c r="F105">
        <v>174.58699999999999</v>
      </c>
      <c r="G105">
        <v>2411.3674000000001</v>
      </c>
      <c r="H105">
        <f t="shared" si="4"/>
        <v>174.58699999999999</v>
      </c>
      <c r="I105">
        <f t="shared" si="5"/>
        <v>2411.3674000000001</v>
      </c>
      <c r="J105">
        <f t="shared" si="6"/>
        <v>0</v>
      </c>
      <c r="K105" s="14">
        <f t="shared" si="7"/>
        <v>0</v>
      </c>
    </row>
    <row r="106" spans="1:11" ht="14.25" thickBot="1">
      <c r="A106" s="8"/>
      <c r="B106" s="5">
        <v>120163</v>
      </c>
      <c r="C106" s="6">
        <v>157.26400000000001</v>
      </c>
      <c r="D106" s="7">
        <v>1639.6579999999999</v>
      </c>
      <c r="E106">
        <v>120163</v>
      </c>
      <c r="F106">
        <v>157.26400000000001</v>
      </c>
      <c r="G106">
        <v>1639.6582000000001</v>
      </c>
      <c r="H106">
        <f t="shared" si="4"/>
        <v>157.26400000000001</v>
      </c>
      <c r="I106">
        <f t="shared" si="5"/>
        <v>1639.6579999999999</v>
      </c>
      <c r="J106">
        <f t="shared" si="6"/>
        <v>0</v>
      </c>
      <c r="K106" s="14">
        <f t="shared" si="7"/>
        <v>2.0000000017716957E-4</v>
      </c>
    </row>
    <row r="107" spans="1:11" ht="14.25" thickBot="1">
      <c r="A107" s="8"/>
      <c r="B107" s="5">
        <v>120164</v>
      </c>
      <c r="C107" s="6">
        <v>699.22199999999998</v>
      </c>
      <c r="D107" s="7">
        <v>20619.060600000001</v>
      </c>
      <c r="E107">
        <v>120164</v>
      </c>
      <c r="F107">
        <v>699.22199999999998</v>
      </c>
      <c r="G107">
        <v>20619.060320512799</v>
      </c>
      <c r="H107">
        <f t="shared" si="4"/>
        <v>699.22199999999998</v>
      </c>
      <c r="I107">
        <f t="shared" si="5"/>
        <v>20619.060600000001</v>
      </c>
      <c r="J107">
        <f t="shared" si="6"/>
        <v>0</v>
      </c>
      <c r="K107" s="14">
        <f t="shared" si="7"/>
        <v>-2.7948720162385143E-4</v>
      </c>
    </row>
    <row r="108" spans="1:11" ht="14.25" thickBot="1">
      <c r="A108" s="8"/>
      <c r="B108" s="5">
        <v>120165</v>
      </c>
      <c r="C108" s="6">
        <v>136.72999999999999</v>
      </c>
      <c r="D108" s="7">
        <v>938.54650000000004</v>
      </c>
      <c r="E108">
        <v>120165</v>
      </c>
      <c r="F108">
        <v>136.72999999999999</v>
      </c>
      <c r="G108">
        <v>938.54660000000001</v>
      </c>
      <c r="H108">
        <f t="shared" si="4"/>
        <v>136.72999999999999</v>
      </c>
      <c r="I108">
        <f t="shared" si="5"/>
        <v>938.54650000000004</v>
      </c>
      <c r="J108">
        <f t="shared" si="6"/>
        <v>0</v>
      </c>
      <c r="K108" s="14">
        <f t="shared" si="7"/>
        <v>9.9999999974897946E-5</v>
      </c>
    </row>
    <row r="109" spans="1:11" ht="14.25" thickBot="1">
      <c r="A109" s="8"/>
      <c r="B109" s="5">
        <v>120166</v>
      </c>
      <c r="C109" s="6">
        <v>32.813000000000002</v>
      </c>
      <c r="D109" s="7">
        <v>362.39269999999999</v>
      </c>
      <c r="E109">
        <v>120166</v>
      </c>
      <c r="F109">
        <v>32.813000000000002</v>
      </c>
      <c r="G109">
        <v>362.39280000000002</v>
      </c>
      <c r="H109">
        <f t="shared" si="4"/>
        <v>32.813000000000002</v>
      </c>
      <c r="I109">
        <f t="shared" si="5"/>
        <v>362.39269999999999</v>
      </c>
      <c r="J109">
        <f t="shared" si="6"/>
        <v>0</v>
      </c>
      <c r="K109" s="14">
        <f t="shared" si="7"/>
        <v>1.0000000003174137E-4</v>
      </c>
    </row>
    <row r="110" spans="1:11" ht="14.25" thickBot="1">
      <c r="A110" s="8"/>
      <c r="B110" s="5">
        <v>120167</v>
      </c>
      <c r="C110" s="6">
        <v>68</v>
      </c>
      <c r="D110" s="7">
        <v>530.59799999999996</v>
      </c>
      <c r="E110">
        <v>120167</v>
      </c>
      <c r="F110">
        <v>68</v>
      </c>
      <c r="G110">
        <v>530.59829999999999</v>
      </c>
      <c r="H110">
        <f t="shared" si="4"/>
        <v>68</v>
      </c>
      <c r="I110">
        <f t="shared" si="5"/>
        <v>530.59799999999996</v>
      </c>
      <c r="J110">
        <f t="shared" si="6"/>
        <v>0</v>
      </c>
      <c r="K110" s="14">
        <f t="shared" si="7"/>
        <v>3.0000000003838068E-4</v>
      </c>
    </row>
    <row r="111" spans="1:11" ht="14.25" thickBot="1">
      <c r="A111" s="8"/>
      <c r="B111" s="5">
        <v>120168</v>
      </c>
      <c r="C111" s="6">
        <v>252.89599999999999</v>
      </c>
      <c r="D111" s="7">
        <v>3145.0421000000001</v>
      </c>
      <c r="E111">
        <v>120168</v>
      </c>
      <c r="F111">
        <v>252.89599999999999</v>
      </c>
      <c r="G111">
        <v>3145.0428000000002</v>
      </c>
      <c r="H111">
        <f t="shared" si="4"/>
        <v>252.89599999999999</v>
      </c>
      <c r="I111">
        <f t="shared" si="5"/>
        <v>3145.0421000000001</v>
      </c>
      <c r="J111">
        <f t="shared" si="6"/>
        <v>0</v>
      </c>
      <c r="K111" s="14">
        <f t="shared" si="7"/>
        <v>7.000000000516593E-4</v>
      </c>
    </row>
    <row r="112" spans="1:11" ht="14.25" thickBot="1">
      <c r="A112" s="8"/>
      <c r="B112" s="5">
        <v>120169</v>
      </c>
      <c r="C112" s="6">
        <v>130.27199999999999</v>
      </c>
      <c r="D112" s="7">
        <v>1400.598</v>
      </c>
      <c r="E112">
        <v>120169</v>
      </c>
      <c r="F112">
        <v>130.27199999999999</v>
      </c>
      <c r="G112">
        <v>1400.598</v>
      </c>
      <c r="H112">
        <f t="shared" si="4"/>
        <v>130.27199999999999</v>
      </c>
      <c r="I112">
        <f t="shared" si="5"/>
        <v>1400.598</v>
      </c>
      <c r="J112">
        <f t="shared" si="6"/>
        <v>0</v>
      </c>
      <c r="K112" s="14">
        <f t="shared" si="7"/>
        <v>0</v>
      </c>
    </row>
    <row r="113" spans="1:11" ht="14.25" thickBot="1">
      <c r="A113" s="8"/>
      <c r="B113" s="5">
        <v>120170</v>
      </c>
      <c r="C113" s="6">
        <v>295.78800000000001</v>
      </c>
      <c r="D113" s="7">
        <v>8387.7775000000001</v>
      </c>
      <c r="E113">
        <v>120170</v>
      </c>
      <c r="F113">
        <v>295.78800000000001</v>
      </c>
      <c r="G113">
        <v>8387.7775999999994</v>
      </c>
      <c r="H113">
        <f t="shared" si="4"/>
        <v>295.78800000000001</v>
      </c>
      <c r="I113">
        <f t="shared" si="5"/>
        <v>8387.7775000000001</v>
      </c>
      <c r="J113">
        <f t="shared" si="6"/>
        <v>0</v>
      </c>
      <c r="K113" s="14">
        <f t="shared" si="7"/>
        <v>9.999999929277692E-5</v>
      </c>
    </row>
    <row r="114" spans="1:11" ht="14.25" thickBot="1">
      <c r="A114" s="8"/>
      <c r="B114" s="5">
        <v>120171</v>
      </c>
      <c r="C114" s="6">
        <v>165.07599999999999</v>
      </c>
      <c r="D114" s="7">
        <v>2289.4868000000001</v>
      </c>
      <c r="E114">
        <v>120171</v>
      </c>
      <c r="F114">
        <v>165.07599999999999</v>
      </c>
      <c r="G114">
        <v>2289.4868000000001</v>
      </c>
      <c r="H114">
        <f t="shared" si="4"/>
        <v>165.07599999999999</v>
      </c>
      <c r="I114">
        <f t="shared" si="5"/>
        <v>2289.4868000000001</v>
      </c>
      <c r="J114">
        <f t="shared" si="6"/>
        <v>0</v>
      </c>
      <c r="K114" s="14">
        <f t="shared" si="7"/>
        <v>0</v>
      </c>
    </row>
    <row r="115" spans="1:11" ht="14.25" thickBot="1">
      <c r="A115" s="8"/>
      <c r="B115" s="5">
        <v>120172</v>
      </c>
      <c r="C115" s="6">
        <v>141.31399999999999</v>
      </c>
      <c r="D115" s="7">
        <v>2182.8377</v>
      </c>
      <c r="E115">
        <v>120172</v>
      </c>
      <c r="F115">
        <v>141.31399999999999</v>
      </c>
      <c r="G115">
        <v>2182.8377</v>
      </c>
      <c r="H115">
        <f t="shared" si="4"/>
        <v>141.31399999999999</v>
      </c>
      <c r="I115">
        <f t="shared" si="5"/>
        <v>2182.8377</v>
      </c>
      <c r="J115">
        <f t="shared" si="6"/>
        <v>0</v>
      </c>
      <c r="K115" s="14">
        <f t="shared" si="7"/>
        <v>0</v>
      </c>
    </row>
    <row r="116" spans="1:11" ht="14.25" thickBot="1">
      <c r="A116" s="8"/>
      <c r="B116" s="5">
        <v>120173</v>
      </c>
      <c r="C116" s="6">
        <v>413.66199999999998</v>
      </c>
      <c r="D116" s="7">
        <v>7407.3841000000002</v>
      </c>
      <c r="E116">
        <v>120173</v>
      </c>
      <c r="F116">
        <v>413.66199999999998</v>
      </c>
      <c r="G116">
        <v>7407.3847999999998</v>
      </c>
      <c r="H116">
        <f t="shared" si="4"/>
        <v>413.66199999999998</v>
      </c>
      <c r="I116">
        <f t="shared" si="5"/>
        <v>7407.3841000000002</v>
      </c>
      <c r="J116">
        <f t="shared" si="6"/>
        <v>0</v>
      </c>
      <c r="K116" s="14">
        <f t="shared" si="7"/>
        <v>6.9999999959691195E-4</v>
      </c>
    </row>
    <row r="117" spans="1:11" ht="14.25" thickBot="1">
      <c r="A117" s="8"/>
      <c r="B117" s="5">
        <v>120174</v>
      </c>
      <c r="C117" s="6">
        <v>278.98599999999999</v>
      </c>
      <c r="D117" s="7">
        <v>2776.6824999999999</v>
      </c>
      <c r="E117">
        <v>120174</v>
      </c>
      <c r="F117">
        <v>278.98599999999999</v>
      </c>
      <c r="G117">
        <v>2776.6833999999999</v>
      </c>
      <c r="H117">
        <f t="shared" si="4"/>
        <v>278.98599999999999</v>
      </c>
      <c r="I117">
        <f t="shared" si="5"/>
        <v>2776.6824999999999</v>
      </c>
      <c r="J117">
        <f t="shared" si="6"/>
        <v>0</v>
      </c>
      <c r="K117" s="14">
        <f t="shared" si="7"/>
        <v>9.0000000000145519E-4</v>
      </c>
    </row>
    <row r="118" spans="1:11" ht="14.25" thickBot="1">
      <c r="A118" s="8"/>
      <c r="B118" s="5">
        <v>120176</v>
      </c>
      <c r="C118" s="6">
        <v>273.52800000000002</v>
      </c>
      <c r="D118" s="7">
        <v>3508.7166000000002</v>
      </c>
      <c r="E118">
        <v>120176</v>
      </c>
      <c r="F118">
        <v>273.52800000000002</v>
      </c>
      <c r="G118">
        <v>3508.7179999999998</v>
      </c>
      <c r="H118">
        <f t="shared" si="4"/>
        <v>273.52800000000002</v>
      </c>
      <c r="I118">
        <f t="shared" si="5"/>
        <v>3508.7166000000002</v>
      </c>
      <c r="J118">
        <f t="shared" si="6"/>
        <v>0</v>
      </c>
      <c r="K118" s="14">
        <f t="shared" si="7"/>
        <v>1.3999999996485712E-3</v>
      </c>
    </row>
    <row r="119" spans="1:11" ht="14.25" thickBot="1">
      <c r="A119" s="8"/>
      <c r="B119" s="5">
        <v>120177</v>
      </c>
      <c r="C119" s="6">
        <v>196.10599999999999</v>
      </c>
      <c r="D119" s="7">
        <v>3027.0086000000001</v>
      </c>
      <c r="E119">
        <v>120177</v>
      </c>
      <c r="F119">
        <v>196.10599999999999</v>
      </c>
      <c r="G119">
        <v>3027.0086000000001</v>
      </c>
      <c r="H119">
        <f t="shared" si="4"/>
        <v>196.10599999999999</v>
      </c>
      <c r="I119">
        <f t="shared" si="5"/>
        <v>3027.0086000000001</v>
      </c>
      <c r="J119">
        <f t="shared" si="6"/>
        <v>0</v>
      </c>
      <c r="K119" s="14">
        <f t="shared" si="7"/>
        <v>0</v>
      </c>
    </row>
    <row r="120" spans="1:11" ht="14.25" thickBot="1">
      <c r="A120" s="8"/>
      <c r="B120" s="5">
        <v>120178</v>
      </c>
      <c r="C120" s="6">
        <v>73.248000000000005</v>
      </c>
      <c r="D120" s="7">
        <v>576.32470000000001</v>
      </c>
      <c r="E120">
        <v>120178</v>
      </c>
      <c r="F120">
        <v>73.248000000000005</v>
      </c>
      <c r="G120">
        <v>576.32460000000003</v>
      </c>
      <c r="H120">
        <f t="shared" si="4"/>
        <v>73.248000000000005</v>
      </c>
      <c r="I120">
        <f t="shared" si="5"/>
        <v>576.32470000000001</v>
      </c>
      <c r="J120">
        <f t="shared" si="6"/>
        <v>0</v>
      </c>
      <c r="K120" s="14">
        <f t="shared" si="7"/>
        <v>-9.9999999974897946E-5</v>
      </c>
    </row>
    <row r="121" spans="1:11" ht="14.25" thickBot="1">
      <c r="A121" s="8"/>
      <c r="B121" s="5">
        <v>120179</v>
      </c>
      <c r="C121" s="6">
        <v>355.61</v>
      </c>
      <c r="D121" s="7">
        <v>4475.1273000000001</v>
      </c>
      <c r="E121">
        <v>120179</v>
      </c>
      <c r="F121">
        <v>355.61</v>
      </c>
      <c r="G121">
        <v>4475.1278000000002</v>
      </c>
      <c r="H121">
        <f t="shared" si="4"/>
        <v>355.61</v>
      </c>
      <c r="I121">
        <f t="shared" si="5"/>
        <v>4475.1273000000001</v>
      </c>
      <c r="J121">
        <f t="shared" si="6"/>
        <v>0</v>
      </c>
      <c r="K121" s="14">
        <f t="shared" si="7"/>
        <v>5.0000000010186341E-4</v>
      </c>
    </row>
    <row r="122" spans="1:11" ht="14.25" thickBot="1">
      <c r="A122" s="8"/>
      <c r="B122" s="5">
        <v>120180</v>
      </c>
      <c r="C122" s="6">
        <v>373.928</v>
      </c>
      <c r="D122" s="7">
        <v>3500.9470000000001</v>
      </c>
      <c r="E122">
        <v>120180</v>
      </c>
      <c r="F122">
        <v>373.928</v>
      </c>
      <c r="G122">
        <v>3500.9483</v>
      </c>
      <c r="H122">
        <f t="shared" si="4"/>
        <v>373.928</v>
      </c>
      <c r="I122">
        <f t="shared" si="5"/>
        <v>3500.9470000000001</v>
      </c>
      <c r="J122">
        <f t="shared" si="6"/>
        <v>0</v>
      </c>
      <c r="K122" s="14">
        <f t="shared" si="7"/>
        <v>1.299999999901047E-3</v>
      </c>
    </row>
    <row r="123" spans="1:11" ht="14.25" thickBot="1">
      <c r="A123" s="8"/>
      <c r="B123" s="5">
        <v>120181</v>
      </c>
      <c r="C123" s="6">
        <v>202.126</v>
      </c>
      <c r="D123" s="7">
        <v>2305.4018000000001</v>
      </c>
      <c r="E123">
        <v>120181</v>
      </c>
      <c r="F123">
        <v>202.126</v>
      </c>
      <c r="G123">
        <v>2305.4014999999999</v>
      </c>
      <c r="H123">
        <f t="shared" si="4"/>
        <v>202.126</v>
      </c>
      <c r="I123">
        <f t="shared" si="5"/>
        <v>2305.4018000000001</v>
      </c>
      <c r="J123">
        <f t="shared" si="6"/>
        <v>0</v>
      </c>
      <c r="K123" s="14">
        <f t="shared" si="7"/>
        <v>-3.0000000015206751E-4</v>
      </c>
    </row>
    <row r="124" spans="1:11" ht="14.25" thickBot="1">
      <c r="A124" s="8"/>
      <c r="B124" s="5">
        <v>120182</v>
      </c>
      <c r="C124" s="6">
        <v>297.24</v>
      </c>
      <c r="D124" s="7">
        <v>4518.0846000000001</v>
      </c>
      <c r="E124">
        <v>120182</v>
      </c>
      <c r="F124">
        <v>297.24</v>
      </c>
      <c r="G124">
        <v>4518.0856999999996</v>
      </c>
      <c r="H124">
        <f t="shared" si="4"/>
        <v>297.24</v>
      </c>
      <c r="I124">
        <f t="shared" si="5"/>
        <v>4518.0846000000001</v>
      </c>
      <c r="J124">
        <f t="shared" si="6"/>
        <v>0</v>
      </c>
      <c r="K124" s="14">
        <f t="shared" si="7"/>
        <v>1.0999999994965037E-3</v>
      </c>
    </row>
    <row r="125" spans="1:11" ht="14.25" thickBot="1">
      <c r="A125" s="8"/>
      <c r="B125" s="5">
        <v>120183</v>
      </c>
      <c r="C125" s="6">
        <v>213.589</v>
      </c>
      <c r="D125" s="7">
        <v>3301.0248999999999</v>
      </c>
      <c r="E125">
        <v>120183</v>
      </c>
      <c r="F125">
        <v>213.589</v>
      </c>
      <c r="G125">
        <v>3301.0254</v>
      </c>
      <c r="H125">
        <f t="shared" si="4"/>
        <v>213.589</v>
      </c>
      <c r="I125">
        <f t="shared" si="5"/>
        <v>3301.0248999999999</v>
      </c>
      <c r="J125">
        <f t="shared" si="6"/>
        <v>0</v>
      </c>
      <c r="K125" s="14">
        <f t="shared" si="7"/>
        <v>5.0000000010186341E-4</v>
      </c>
    </row>
    <row r="126" spans="1:11" ht="14.25" thickBot="1">
      <c r="A126" s="8"/>
      <c r="B126" s="5">
        <v>120184</v>
      </c>
      <c r="C126" s="6">
        <v>212.62</v>
      </c>
      <c r="D126" s="7">
        <v>2044.2735</v>
      </c>
      <c r="E126">
        <v>120184</v>
      </c>
      <c r="F126">
        <v>212.62</v>
      </c>
      <c r="G126">
        <v>2044.2741000000001</v>
      </c>
      <c r="H126">
        <f t="shared" si="4"/>
        <v>212.62</v>
      </c>
      <c r="I126">
        <f t="shared" si="5"/>
        <v>2044.2735</v>
      </c>
      <c r="J126">
        <f t="shared" si="6"/>
        <v>0</v>
      </c>
      <c r="K126" s="14">
        <f t="shared" si="7"/>
        <v>6.0000000007676135E-4</v>
      </c>
    </row>
    <row r="127" spans="1:11" ht="14.25" thickBot="1">
      <c r="A127" s="8"/>
      <c r="B127" s="5">
        <v>120185</v>
      </c>
      <c r="C127" s="6">
        <v>317.33199999999999</v>
      </c>
      <c r="D127" s="7">
        <v>3999.4866000000002</v>
      </c>
      <c r="E127">
        <v>120185</v>
      </c>
      <c r="F127">
        <v>317.33199999999999</v>
      </c>
      <c r="G127">
        <v>3999.4872</v>
      </c>
      <c r="H127">
        <f t="shared" si="4"/>
        <v>317.33199999999999</v>
      </c>
      <c r="I127">
        <f t="shared" si="5"/>
        <v>3999.4866000000002</v>
      </c>
      <c r="J127">
        <f t="shared" si="6"/>
        <v>0</v>
      </c>
      <c r="K127" s="14">
        <f t="shared" si="7"/>
        <v>5.9999999984938768E-4</v>
      </c>
    </row>
    <row r="128" spans="1:11" ht="14.25" thickBot="1">
      <c r="A128" s="8"/>
      <c r="B128" s="5">
        <v>120186</v>
      </c>
      <c r="C128" s="6">
        <v>173.57400000000001</v>
      </c>
      <c r="D128" s="7">
        <v>2559.2474000000002</v>
      </c>
      <c r="E128">
        <v>120186</v>
      </c>
      <c r="F128">
        <v>173.57400000000001</v>
      </c>
      <c r="G128">
        <v>2559.2476000000001</v>
      </c>
      <c r="H128">
        <f t="shared" si="4"/>
        <v>173.57400000000001</v>
      </c>
      <c r="I128">
        <f t="shared" si="5"/>
        <v>2559.2474000000002</v>
      </c>
      <c r="J128">
        <f t="shared" si="6"/>
        <v>0</v>
      </c>
      <c r="K128" s="14">
        <f t="shared" si="7"/>
        <v>1.9999999994979589E-4</v>
      </c>
    </row>
    <row r="129" spans="1:11" ht="14.25" thickBot="1">
      <c r="A129" s="8"/>
      <c r="B129" s="5">
        <v>120187</v>
      </c>
      <c r="C129" s="6">
        <v>298.40600000000001</v>
      </c>
      <c r="D129" s="7">
        <v>3111.9317000000001</v>
      </c>
      <c r="E129">
        <v>120187</v>
      </c>
      <c r="F129">
        <v>298.40600000000001</v>
      </c>
      <c r="G129">
        <v>3111.9317999999998</v>
      </c>
      <c r="H129">
        <f t="shared" si="4"/>
        <v>298.40600000000001</v>
      </c>
      <c r="I129">
        <f t="shared" si="5"/>
        <v>3111.9317000000001</v>
      </c>
      <c r="J129">
        <f t="shared" si="6"/>
        <v>0</v>
      </c>
      <c r="K129" s="14">
        <f t="shared" si="7"/>
        <v>9.9999999747524271E-5</v>
      </c>
    </row>
    <row r="130" spans="1:11" ht="14.25" thickBot="1">
      <c r="A130" s="8"/>
      <c r="B130" s="5">
        <v>120188</v>
      </c>
      <c r="C130" s="6">
        <v>280.452</v>
      </c>
      <c r="D130" s="7">
        <v>4082.3328000000001</v>
      </c>
      <c r="E130">
        <v>120188</v>
      </c>
      <c r="F130">
        <v>280.452</v>
      </c>
      <c r="G130">
        <v>4082.3328999999999</v>
      </c>
      <c r="H130">
        <f t="shared" si="4"/>
        <v>280.452</v>
      </c>
      <c r="I130">
        <f t="shared" si="5"/>
        <v>4082.3328000000001</v>
      </c>
      <c r="J130">
        <f t="shared" si="6"/>
        <v>0</v>
      </c>
      <c r="K130" s="14">
        <f t="shared" si="7"/>
        <v>9.9999999747524271E-5</v>
      </c>
    </row>
    <row r="131" spans="1:11" ht="14.25" thickBot="1">
      <c r="A131" s="8"/>
      <c r="B131" s="5">
        <v>120189</v>
      </c>
      <c r="C131" s="6">
        <v>3927.9639999999999</v>
      </c>
      <c r="D131" s="7">
        <v>33711.962699999996</v>
      </c>
      <c r="E131">
        <v>120189</v>
      </c>
      <c r="F131">
        <v>3927.9639999999999</v>
      </c>
      <c r="G131">
        <v>33711.965600000003</v>
      </c>
      <c r="H131">
        <f t="shared" si="4"/>
        <v>3927.9639999999999</v>
      </c>
      <c r="I131">
        <f t="shared" si="5"/>
        <v>33711.962699999996</v>
      </c>
      <c r="J131">
        <f t="shared" si="6"/>
        <v>0</v>
      </c>
      <c r="K131" s="14">
        <f t="shared" si="7"/>
        <v>2.9000000067753717E-3</v>
      </c>
    </row>
    <row r="132" spans="1:11" ht="14.25" thickBot="1">
      <c r="A132" s="8"/>
      <c r="B132" s="5">
        <v>120190</v>
      </c>
      <c r="C132" s="6">
        <v>246.88200000000001</v>
      </c>
      <c r="D132" s="7">
        <v>3469.4009999999998</v>
      </c>
      <c r="E132">
        <v>120190</v>
      </c>
      <c r="F132">
        <v>246.88200000000001</v>
      </c>
      <c r="G132">
        <v>3469.4016000000001</v>
      </c>
      <c r="H132">
        <f t="shared" ref="H132:H135" si="8">VLOOKUP(E132,B:D,2,0)</f>
        <v>246.88200000000001</v>
      </c>
      <c r="I132">
        <f t="shared" ref="I132:I135" si="9">VLOOKUP(E132,B:D,3,0)</f>
        <v>3469.4009999999998</v>
      </c>
      <c r="J132">
        <f t="shared" ref="J132:J135" si="10">F132-H132</f>
        <v>0</v>
      </c>
      <c r="K132" s="14">
        <f t="shared" ref="K132:K135" si="11">G132-I132</f>
        <v>6.0000000030413503E-4</v>
      </c>
    </row>
    <row r="133" spans="1:11" ht="14.25" thickBot="1">
      <c r="A133" s="8"/>
      <c r="B133" s="5">
        <v>120191</v>
      </c>
      <c r="C133" s="6">
        <v>308.36799999999999</v>
      </c>
      <c r="D133" s="7">
        <v>3942.8199</v>
      </c>
      <c r="E133">
        <v>120191</v>
      </c>
      <c r="F133">
        <v>308.36799999999999</v>
      </c>
      <c r="G133">
        <v>3942.8200999999999</v>
      </c>
      <c r="H133">
        <f t="shared" si="8"/>
        <v>308.36799999999999</v>
      </c>
      <c r="I133">
        <f t="shared" si="9"/>
        <v>3942.8199</v>
      </c>
      <c r="J133">
        <f t="shared" si="10"/>
        <v>0</v>
      </c>
      <c r="K133" s="14">
        <f t="shared" si="11"/>
        <v>1.9999999994979589E-4</v>
      </c>
    </row>
    <row r="134" spans="1:11" ht="14.25" thickBot="1">
      <c r="A134" s="8"/>
      <c r="B134" s="5">
        <v>120192</v>
      </c>
      <c r="C134" s="6">
        <v>245.63</v>
      </c>
      <c r="D134" s="7">
        <v>3337.9481999999998</v>
      </c>
      <c r="E134">
        <v>120192</v>
      </c>
      <c r="F134">
        <v>245.63</v>
      </c>
      <c r="G134">
        <v>3337.9483</v>
      </c>
      <c r="H134">
        <f t="shared" si="8"/>
        <v>245.63</v>
      </c>
      <c r="I134">
        <f t="shared" si="9"/>
        <v>3337.9481999999998</v>
      </c>
      <c r="J134">
        <f t="shared" si="10"/>
        <v>0</v>
      </c>
      <c r="K134" s="14">
        <f t="shared" si="11"/>
        <v>1.0000000020227162E-4</v>
      </c>
    </row>
    <row r="135" spans="1:11" ht="14.25" thickBot="1">
      <c r="A135" s="9"/>
      <c r="B135" s="10">
        <v>120194</v>
      </c>
      <c r="C135" s="11">
        <v>25807.155999999999</v>
      </c>
      <c r="D135" s="12">
        <v>38114.414799999999</v>
      </c>
      <c r="E135">
        <v>120194</v>
      </c>
      <c r="F135">
        <v>25807.155999999999</v>
      </c>
      <c r="G135">
        <v>38114.426931623901</v>
      </c>
      <c r="H135">
        <f t="shared" si="8"/>
        <v>25807.155999999999</v>
      </c>
      <c r="I135">
        <f t="shared" si="9"/>
        <v>38114.414799999999</v>
      </c>
      <c r="J135">
        <f t="shared" si="10"/>
        <v>0</v>
      </c>
      <c r="K135" s="14">
        <f t="shared" si="11"/>
        <v>1.2131623901950661E-2</v>
      </c>
    </row>
  </sheetData>
  <mergeCells count="2">
    <mergeCell ref="A1:D1"/>
    <mergeCell ref="A3:A1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M9" sqref="M9"/>
    </sheetView>
  </sheetViews>
  <sheetFormatPr defaultRowHeight="13.5"/>
  <cols>
    <col min="1" max="1" width="7.75" style="13" customWidth="1"/>
    <col min="2" max="2" width="7.5" style="13" customWidth="1"/>
    <col min="3" max="3" width="8.25" style="13" customWidth="1"/>
    <col min="4" max="5" width="7.5" style="13" customWidth="1"/>
    <col min="7" max="7" width="10.5" bestFit="1" customWidth="1"/>
  </cols>
  <sheetData>
    <row r="1" spans="1:11" ht="14.25" thickBot="1">
      <c r="A1" s="1" t="s">
        <v>8</v>
      </c>
      <c r="B1" s="1"/>
      <c r="C1" s="1"/>
      <c r="D1" s="1"/>
      <c r="E1" s="1"/>
    </row>
    <row r="2" spans="1:11" ht="14.25" thickBot="1">
      <c r="A2" s="2" t="s">
        <v>1</v>
      </c>
      <c r="B2" s="2" t="s">
        <v>2</v>
      </c>
      <c r="C2" s="2" t="s">
        <v>9</v>
      </c>
      <c r="D2" s="2" t="s">
        <v>3</v>
      </c>
      <c r="E2" s="3" t="s">
        <v>4</v>
      </c>
      <c r="F2" t="s">
        <v>5</v>
      </c>
      <c r="G2" t="s">
        <v>10</v>
      </c>
      <c r="H2" t="s">
        <v>6</v>
      </c>
      <c r="I2" t="s">
        <v>7</v>
      </c>
    </row>
    <row r="3" spans="1:11" ht="14.25" thickBot="1">
      <c r="A3" s="4">
        <v>41516</v>
      </c>
      <c r="B3" s="16">
        <v>120113</v>
      </c>
      <c r="C3" s="19">
        <v>100072790</v>
      </c>
      <c r="D3" s="6">
        <v>4</v>
      </c>
      <c r="E3" s="7">
        <v>9.9145000000000003</v>
      </c>
      <c r="F3">
        <v>120113</v>
      </c>
      <c r="G3">
        <v>100072790</v>
      </c>
      <c r="H3">
        <v>4</v>
      </c>
      <c r="I3">
        <v>9.9145000000000003</v>
      </c>
      <c r="J3">
        <f>VLOOKUP(G3,C:E,2,0)</f>
        <v>4</v>
      </c>
      <c r="K3">
        <f>VLOOKUP(G3,C:E,3,0)</f>
        <v>9.9145000000000003</v>
      </c>
    </row>
    <row r="4" spans="1:11" ht="14.25" thickBot="1">
      <c r="A4" s="8"/>
      <c r="B4" s="17"/>
      <c r="C4" s="19">
        <v>100355896</v>
      </c>
      <c r="D4" s="6">
        <v>2.508</v>
      </c>
      <c r="E4" s="7">
        <v>84.871899999999997</v>
      </c>
      <c r="F4">
        <v>120113</v>
      </c>
      <c r="G4">
        <v>100355896</v>
      </c>
      <c r="H4">
        <v>2.508</v>
      </c>
      <c r="I4">
        <v>84.871899999999997</v>
      </c>
      <c r="J4">
        <f t="shared" ref="J4:J32" si="0">VLOOKUP(G4,C:E,2,0)</f>
        <v>2.508</v>
      </c>
      <c r="K4">
        <f t="shared" ref="K4:K32" si="1">VLOOKUP(G4,C:E,3,0)</f>
        <v>84.871899999999997</v>
      </c>
    </row>
    <row r="5" spans="1:11" ht="14.25" thickBot="1">
      <c r="A5" s="8"/>
      <c r="B5" s="17"/>
      <c r="C5" s="19">
        <v>100356207</v>
      </c>
      <c r="D5" s="6">
        <v>2.0579999999999998</v>
      </c>
      <c r="E5" s="7">
        <v>48.461500000000001</v>
      </c>
      <c r="F5">
        <v>120113</v>
      </c>
      <c r="G5">
        <v>100356207</v>
      </c>
      <c r="H5">
        <v>2.0579999999999998</v>
      </c>
      <c r="I5">
        <v>48.461500000000001</v>
      </c>
      <c r="J5">
        <f t="shared" si="0"/>
        <v>2.0579999999999998</v>
      </c>
      <c r="K5">
        <f t="shared" si="1"/>
        <v>48.461500000000001</v>
      </c>
    </row>
    <row r="6" spans="1:11" ht="14.25" thickBot="1">
      <c r="A6" s="8"/>
      <c r="B6" s="17"/>
      <c r="C6" s="19">
        <v>100357349</v>
      </c>
      <c r="D6" s="6">
        <v>0.748</v>
      </c>
      <c r="E6" s="7">
        <v>41.965800000000002</v>
      </c>
      <c r="F6">
        <v>120113</v>
      </c>
      <c r="G6">
        <v>100357349</v>
      </c>
      <c r="H6">
        <v>0.748</v>
      </c>
      <c r="I6">
        <v>41.965800000000002</v>
      </c>
      <c r="J6">
        <f t="shared" si="0"/>
        <v>0.748</v>
      </c>
      <c r="K6">
        <f t="shared" si="1"/>
        <v>41.965800000000002</v>
      </c>
    </row>
    <row r="7" spans="1:11" ht="14.25" thickBot="1">
      <c r="A7" s="8"/>
      <c r="B7" s="17"/>
      <c r="C7" s="19">
        <v>100357947</v>
      </c>
      <c r="D7" s="6">
        <v>0.17399999999999999</v>
      </c>
      <c r="E7" s="7">
        <v>5.8974000000000002</v>
      </c>
      <c r="F7">
        <v>120113</v>
      </c>
      <c r="G7">
        <v>100357947</v>
      </c>
      <c r="H7">
        <v>0.17399999999999999</v>
      </c>
      <c r="I7">
        <v>5.8974000000000002</v>
      </c>
      <c r="J7">
        <f t="shared" si="0"/>
        <v>0.17399999999999999</v>
      </c>
      <c r="K7">
        <f t="shared" si="1"/>
        <v>5.8974000000000002</v>
      </c>
    </row>
    <row r="8" spans="1:11" ht="14.25" thickBot="1">
      <c r="A8" s="8"/>
      <c r="B8" s="17"/>
      <c r="C8" s="19">
        <v>100389228</v>
      </c>
      <c r="D8" s="6">
        <v>10</v>
      </c>
      <c r="E8" s="7">
        <v>25.640999999999998</v>
      </c>
      <c r="F8">
        <v>120113</v>
      </c>
      <c r="G8">
        <v>100389228</v>
      </c>
      <c r="H8">
        <v>10</v>
      </c>
      <c r="I8">
        <v>25.640999999999998</v>
      </c>
      <c r="J8">
        <f t="shared" si="0"/>
        <v>10</v>
      </c>
      <c r="K8">
        <f t="shared" si="1"/>
        <v>25.640999999999998</v>
      </c>
    </row>
    <row r="9" spans="1:11" ht="14.25" thickBot="1">
      <c r="A9" s="8"/>
      <c r="B9" s="17"/>
      <c r="C9" s="19">
        <v>800019334</v>
      </c>
      <c r="D9" s="6">
        <v>2</v>
      </c>
      <c r="E9" s="7">
        <v>8.2050999999999998</v>
      </c>
      <c r="F9">
        <v>120113</v>
      </c>
      <c r="G9" s="15">
        <v>100620389</v>
      </c>
      <c r="H9">
        <v>1</v>
      </c>
      <c r="I9">
        <v>6.6666999999999996</v>
      </c>
      <c r="J9" t="e">
        <f t="shared" si="0"/>
        <v>#N/A</v>
      </c>
      <c r="K9" t="e">
        <f t="shared" si="1"/>
        <v>#N/A</v>
      </c>
    </row>
    <row r="10" spans="1:11" ht="14.25" thickBot="1">
      <c r="A10" s="8"/>
      <c r="B10" s="17"/>
      <c r="C10" s="19">
        <v>800019575</v>
      </c>
      <c r="D10" s="6">
        <v>1</v>
      </c>
      <c r="E10" s="7">
        <v>47.863199999999999</v>
      </c>
      <c r="F10">
        <v>120113</v>
      </c>
      <c r="G10" s="15">
        <v>100620418</v>
      </c>
      <c r="H10">
        <v>2</v>
      </c>
      <c r="I10">
        <v>17.094000000000001</v>
      </c>
      <c r="J10" t="e">
        <f t="shared" si="0"/>
        <v>#N/A</v>
      </c>
      <c r="K10" t="e">
        <f t="shared" si="1"/>
        <v>#N/A</v>
      </c>
    </row>
    <row r="11" spans="1:11" ht="14.25" thickBot="1">
      <c r="A11" s="8"/>
      <c r="B11" s="17"/>
      <c r="C11" s="19">
        <v>800019752</v>
      </c>
      <c r="D11" s="6">
        <v>2</v>
      </c>
      <c r="E11" s="7">
        <v>41.025599999999997</v>
      </c>
      <c r="F11">
        <v>120113</v>
      </c>
      <c r="G11">
        <v>800019334</v>
      </c>
      <c r="H11">
        <v>2</v>
      </c>
      <c r="I11">
        <v>8.2050999999999998</v>
      </c>
      <c r="J11">
        <f t="shared" si="0"/>
        <v>2</v>
      </c>
      <c r="K11">
        <f t="shared" si="1"/>
        <v>8.2050999999999998</v>
      </c>
    </row>
    <row r="12" spans="1:11" ht="14.25" thickBot="1">
      <c r="A12" s="8"/>
      <c r="B12" s="17"/>
      <c r="C12" s="19">
        <v>800019852</v>
      </c>
      <c r="D12" s="6">
        <v>2</v>
      </c>
      <c r="E12" s="7">
        <v>61.196599999999997</v>
      </c>
      <c r="F12">
        <v>120113</v>
      </c>
      <c r="G12">
        <v>800019575</v>
      </c>
      <c r="H12">
        <v>1</v>
      </c>
      <c r="I12">
        <v>47.863199999999999</v>
      </c>
      <c r="J12">
        <f t="shared" si="0"/>
        <v>1</v>
      </c>
      <c r="K12">
        <f t="shared" si="1"/>
        <v>47.863199999999999</v>
      </c>
    </row>
    <row r="13" spans="1:11" ht="14.25" thickBot="1">
      <c r="A13" s="8"/>
      <c r="B13" s="17"/>
      <c r="C13" s="19">
        <v>800019915</v>
      </c>
      <c r="D13" s="6">
        <v>4</v>
      </c>
      <c r="E13" s="7">
        <v>6.8376000000000001</v>
      </c>
      <c r="F13">
        <v>120113</v>
      </c>
      <c r="G13">
        <v>800019752</v>
      </c>
      <c r="H13">
        <v>2</v>
      </c>
      <c r="I13">
        <v>41.025599999999997</v>
      </c>
      <c r="J13">
        <f t="shared" si="0"/>
        <v>2</v>
      </c>
      <c r="K13">
        <f t="shared" si="1"/>
        <v>41.025599999999997</v>
      </c>
    </row>
    <row r="14" spans="1:11" ht="14.25" thickBot="1">
      <c r="A14" s="8"/>
      <c r="B14" s="17"/>
      <c r="C14" s="19">
        <v>800019942</v>
      </c>
      <c r="D14" s="6">
        <v>2</v>
      </c>
      <c r="E14" s="7">
        <v>6.4957000000000003</v>
      </c>
      <c r="F14">
        <v>120113</v>
      </c>
      <c r="G14">
        <v>800019852</v>
      </c>
      <c r="H14">
        <v>2</v>
      </c>
      <c r="I14">
        <v>61.196599999999997</v>
      </c>
      <c r="J14">
        <f t="shared" si="0"/>
        <v>2</v>
      </c>
      <c r="K14">
        <f t="shared" si="1"/>
        <v>61.196599999999997</v>
      </c>
    </row>
    <row r="15" spans="1:11" ht="14.25" thickBot="1">
      <c r="A15" s="8"/>
      <c r="B15" s="17"/>
      <c r="C15" s="19">
        <v>800020081</v>
      </c>
      <c r="D15" s="6">
        <v>2</v>
      </c>
      <c r="E15" s="7">
        <v>9.4016999999999999</v>
      </c>
      <c r="F15">
        <v>120113</v>
      </c>
      <c r="G15">
        <v>800019915</v>
      </c>
      <c r="H15">
        <v>4</v>
      </c>
      <c r="I15">
        <v>6.8376000000000001</v>
      </c>
      <c r="J15">
        <f t="shared" si="0"/>
        <v>4</v>
      </c>
      <c r="K15">
        <f t="shared" si="1"/>
        <v>6.8376000000000001</v>
      </c>
    </row>
    <row r="16" spans="1:11" ht="14.25" thickBot="1">
      <c r="A16" s="8"/>
      <c r="B16" s="17"/>
      <c r="C16" s="19">
        <v>800020330</v>
      </c>
      <c r="D16" s="6">
        <v>1</v>
      </c>
      <c r="E16" s="7">
        <v>11.1111</v>
      </c>
      <c r="F16">
        <v>120113</v>
      </c>
      <c r="G16">
        <v>800019942</v>
      </c>
      <c r="H16">
        <v>2</v>
      </c>
      <c r="I16">
        <v>6.4957000000000003</v>
      </c>
      <c r="J16">
        <f t="shared" si="0"/>
        <v>2</v>
      </c>
      <c r="K16">
        <f t="shared" si="1"/>
        <v>6.4957000000000003</v>
      </c>
    </row>
    <row r="17" spans="1:11" ht="14.25" thickBot="1">
      <c r="A17" s="8"/>
      <c r="B17" s="17"/>
      <c r="C17" s="19">
        <v>800020377</v>
      </c>
      <c r="D17" s="6">
        <v>2</v>
      </c>
      <c r="E17" s="7">
        <v>51.1111</v>
      </c>
      <c r="F17">
        <v>120113</v>
      </c>
      <c r="G17">
        <v>800020081</v>
      </c>
      <c r="H17">
        <v>2</v>
      </c>
      <c r="I17">
        <v>9.4016999999999999</v>
      </c>
      <c r="J17">
        <f t="shared" si="0"/>
        <v>2</v>
      </c>
      <c r="K17">
        <f t="shared" si="1"/>
        <v>9.4016999999999999</v>
      </c>
    </row>
    <row r="18" spans="1:11" ht="14.25" thickBot="1">
      <c r="A18" s="8"/>
      <c r="B18" s="17"/>
      <c r="C18" s="19">
        <v>800020738</v>
      </c>
      <c r="D18" s="6">
        <v>2</v>
      </c>
      <c r="E18" s="7">
        <v>6.1538000000000004</v>
      </c>
      <c r="F18">
        <v>120113</v>
      </c>
      <c r="G18">
        <v>800020330</v>
      </c>
      <c r="H18">
        <v>1</v>
      </c>
      <c r="I18">
        <v>11.1111</v>
      </c>
      <c r="J18">
        <f t="shared" si="0"/>
        <v>1</v>
      </c>
      <c r="K18">
        <f t="shared" si="1"/>
        <v>11.1111</v>
      </c>
    </row>
    <row r="19" spans="1:11" ht="14.25" thickBot="1">
      <c r="A19" s="8"/>
      <c r="B19" s="17"/>
      <c r="C19" s="19">
        <v>800021115</v>
      </c>
      <c r="D19" s="6">
        <v>2</v>
      </c>
      <c r="E19" s="7">
        <v>5.47</v>
      </c>
      <c r="F19">
        <v>120113</v>
      </c>
      <c r="G19">
        <v>800020377</v>
      </c>
      <c r="H19">
        <v>2</v>
      </c>
      <c r="I19">
        <v>51.1111</v>
      </c>
      <c r="J19">
        <f t="shared" si="0"/>
        <v>2</v>
      </c>
      <c r="K19">
        <f t="shared" si="1"/>
        <v>51.1111</v>
      </c>
    </row>
    <row r="20" spans="1:11" ht="14.25" thickBot="1">
      <c r="A20" s="8"/>
      <c r="B20" s="17"/>
      <c r="C20" s="19">
        <v>800021244</v>
      </c>
      <c r="D20" s="6">
        <v>10</v>
      </c>
      <c r="E20" s="7">
        <v>68.376099999999994</v>
      </c>
      <c r="F20">
        <v>120113</v>
      </c>
      <c r="G20">
        <v>800020738</v>
      </c>
      <c r="H20">
        <v>2</v>
      </c>
      <c r="I20">
        <v>6.1538000000000004</v>
      </c>
      <c r="J20">
        <f t="shared" si="0"/>
        <v>2</v>
      </c>
      <c r="K20">
        <f t="shared" si="1"/>
        <v>6.1538000000000004</v>
      </c>
    </row>
    <row r="21" spans="1:11" ht="14.25" thickBot="1">
      <c r="A21" s="8"/>
      <c r="B21" s="17"/>
      <c r="C21" s="19">
        <v>800184764</v>
      </c>
      <c r="D21" s="6">
        <v>1</v>
      </c>
      <c r="E21" s="7">
        <v>8.5470000000000006</v>
      </c>
      <c r="F21">
        <v>120113</v>
      </c>
      <c r="G21">
        <v>800021115</v>
      </c>
      <c r="H21">
        <v>2</v>
      </c>
      <c r="I21">
        <v>5.4701000000000004</v>
      </c>
      <c r="J21">
        <f t="shared" si="0"/>
        <v>2</v>
      </c>
      <c r="K21">
        <f t="shared" si="1"/>
        <v>5.47</v>
      </c>
    </row>
    <row r="22" spans="1:11" ht="14.25" thickBot="1">
      <c r="A22" s="8"/>
      <c r="B22" s="17"/>
      <c r="C22" s="19">
        <v>800213812</v>
      </c>
      <c r="D22" s="6">
        <v>1</v>
      </c>
      <c r="E22" s="7">
        <v>17.094000000000001</v>
      </c>
      <c r="F22">
        <v>120113</v>
      </c>
      <c r="G22">
        <v>800021244</v>
      </c>
      <c r="H22">
        <v>10</v>
      </c>
      <c r="I22">
        <v>68.376099999999994</v>
      </c>
      <c r="J22">
        <f t="shared" si="0"/>
        <v>10</v>
      </c>
      <c r="K22">
        <f t="shared" si="1"/>
        <v>68.376099999999994</v>
      </c>
    </row>
    <row r="23" spans="1:11" ht="14.25" thickBot="1">
      <c r="A23" s="8"/>
      <c r="B23" s="17"/>
      <c r="C23" s="19">
        <v>800223349</v>
      </c>
      <c r="D23" s="6">
        <v>3</v>
      </c>
      <c r="E23" s="7">
        <v>7.4359000000000002</v>
      </c>
      <c r="F23">
        <v>120113</v>
      </c>
      <c r="G23">
        <v>800184764</v>
      </c>
      <c r="H23">
        <v>1</v>
      </c>
      <c r="I23">
        <v>8.5470000000000006</v>
      </c>
      <c r="J23">
        <f t="shared" si="0"/>
        <v>1</v>
      </c>
      <c r="K23">
        <f t="shared" si="1"/>
        <v>8.5470000000000006</v>
      </c>
    </row>
    <row r="24" spans="1:11" ht="14.25" thickBot="1">
      <c r="A24" s="8"/>
      <c r="B24" s="17"/>
      <c r="C24" s="19">
        <v>800237411</v>
      </c>
      <c r="D24" s="6">
        <v>1</v>
      </c>
      <c r="E24" s="7">
        <v>13.6752</v>
      </c>
      <c r="F24">
        <v>120113</v>
      </c>
      <c r="G24">
        <v>800213812</v>
      </c>
      <c r="H24">
        <v>1</v>
      </c>
      <c r="I24">
        <v>17.094000000000001</v>
      </c>
      <c r="J24">
        <f t="shared" si="0"/>
        <v>1</v>
      </c>
      <c r="K24">
        <f t="shared" si="1"/>
        <v>17.094000000000001</v>
      </c>
    </row>
    <row r="25" spans="1:11" ht="14.25" thickBot="1">
      <c r="A25" s="8"/>
      <c r="B25" s="17"/>
      <c r="C25" s="19">
        <v>800241906</v>
      </c>
      <c r="D25" s="6">
        <v>1</v>
      </c>
      <c r="E25" s="7">
        <v>2.2222</v>
      </c>
      <c r="F25">
        <v>120113</v>
      </c>
      <c r="G25">
        <v>800223349</v>
      </c>
      <c r="H25">
        <v>3</v>
      </c>
      <c r="I25">
        <v>7.4359000000000002</v>
      </c>
      <c r="J25">
        <f t="shared" si="0"/>
        <v>3</v>
      </c>
      <c r="K25">
        <f t="shared" si="1"/>
        <v>7.4359000000000002</v>
      </c>
    </row>
    <row r="26" spans="1:11" ht="14.25" thickBot="1">
      <c r="A26" s="8"/>
      <c r="B26" s="17"/>
      <c r="C26" s="19">
        <v>800249498</v>
      </c>
      <c r="D26" s="6">
        <v>1</v>
      </c>
      <c r="E26" s="7">
        <v>34.017099999999999</v>
      </c>
      <c r="F26">
        <v>120113</v>
      </c>
      <c r="G26">
        <v>800237411</v>
      </c>
      <c r="H26">
        <v>1</v>
      </c>
      <c r="I26">
        <v>13.6752</v>
      </c>
      <c r="J26">
        <f t="shared" si="0"/>
        <v>1</v>
      </c>
      <c r="K26">
        <f t="shared" si="1"/>
        <v>13.6752</v>
      </c>
    </row>
    <row r="27" spans="1:11" ht="14.25" thickBot="1">
      <c r="A27" s="8"/>
      <c r="B27" s="17"/>
      <c r="C27" s="19">
        <v>800327499</v>
      </c>
      <c r="D27" s="6">
        <v>3</v>
      </c>
      <c r="E27" s="7">
        <v>7.1795</v>
      </c>
      <c r="F27">
        <v>120113</v>
      </c>
      <c r="G27">
        <v>800241906</v>
      </c>
      <c r="H27">
        <v>1</v>
      </c>
      <c r="I27">
        <v>2.2222</v>
      </c>
      <c r="J27">
        <f t="shared" si="0"/>
        <v>1</v>
      </c>
      <c r="K27">
        <f t="shared" si="1"/>
        <v>2.2222</v>
      </c>
    </row>
    <row r="28" spans="1:11" ht="14.25" thickBot="1">
      <c r="A28" s="8"/>
      <c r="B28" s="17"/>
      <c r="C28" s="19">
        <v>800356843</v>
      </c>
      <c r="D28" s="6">
        <v>12</v>
      </c>
      <c r="E28" s="7">
        <v>53.333300000000001</v>
      </c>
      <c r="F28">
        <v>120113</v>
      </c>
      <c r="G28">
        <v>800249498</v>
      </c>
      <c r="H28">
        <v>1</v>
      </c>
      <c r="I28">
        <v>34.017099999999999</v>
      </c>
      <c r="J28">
        <f t="shared" si="0"/>
        <v>1</v>
      </c>
      <c r="K28">
        <f t="shared" si="1"/>
        <v>34.017099999999999</v>
      </c>
    </row>
    <row r="29" spans="1:11" ht="14.25" thickBot="1">
      <c r="A29" s="8"/>
      <c r="B29" s="17"/>
      <c r="C29" s="19">
        <v>800394347</v>
      </c>
      <c r="D29" s="6">
        <v>1</v>
      </c>
      <c r="E29" s="7">
        <v>19.230799999999999</v>
      </c>
      <c r="F29">
        <v>120113</v>
      </c>
      <c r="G29">
        <v>800327499</v>
      </c>
      <c r="H29">
        <v>3</v>
      </c>
      <c r="I29">
        <v>7.1795</v>
      </c>
      <c r="J29">
        <f t="shared" si="0"/>
        <v>3</v>
      </c>
      <c r="K29">
        <f t="shared" si="1"/>
        <v>7.1795</v>
      </c>
    </row>
    <row r="30" spans="1:11" ht="14.25" thickBot="1">
      <c r="A30" s="8"/>
      <c r="B30" s="17"/>
      <c r="C30" s="19">
        <v>800397231</v>
      </c>
      <c r="D30" s="6">
        <v>1</v>
      </c>
      <c r="E30" s="7">
        <v>2.5640999999999998</v>
      </c>
      <c r="F30">
        <v>120113</v>
      </c>
      <c r="G30">
        <v>800356843</v>
      </c>
      <c r="H30">
        <v>12</v>
      </c>
      <c r="I30">
        <v>53.333300000000001</v>
      </c>
      <c r="J30">
        <f t="shared" si="0"/>
        <v>12</v>
      </c>
      <c r="K30">
        <f t="shared" si="1"/>
        <v>53.333300000000001</v>
      </c>
    </row>
    <row r="31" spans="1:11" ht="14.25" thickBot="1">
      <c r="A31" s="9"/>
      <c r="B31" s="18"/>
      <c r="C31" s="20">
        <v>800413423</v>
      </c>
      <c r="D31" s="11">
        <v>1</v>
      </c>
      <c r="E31" s="12">
        <v>20.427399999999999</v>
      </c>
      <c r="F31">
        <v>120113</v>
      </c>
      <c r="G31">
        <v>800394347</v>
      </c>
      <c r="H31">
        <v>1</v>
      </c>
      <c r="I31">
        <v>19.230799999999999</v>
      </c>
      <c r="J31">
        <f t="shared" si="0"/>
        <v>1</v>
      </c>
      <c r="K31">
        <f t="shared" si="1"/>
        <v>19.230799999999999</v>
      </c>
    </row>
    <row r="32" spans="1:11">
      <c r="F32">
        <v>120113</v>
      </c>
      <c r="G32">
        <v>800397231</v>
      </c>
      <c r="H32">
        <v>1</v>
      </c>
      <c r="I32">
        <v>2.5640999999999998</v>
      </c>
      <c r="J32">
        <f t="shared" si="0"/>
        <v>1</v>
      </c>
      <c r="K32">
        <f t="shared" si="1"/>
        <v>2.5640999999999998</v>
      </c>
    </row>
    <row r="33" spans="6:9">
      <c r="F33">
        <v>120113</v>
      </c>
      <c r="G33">
        <v>800413423</v>
      </c>
      <c r="H33">
        <v>1</v>
      </c>
      <c r="I33">
        <v>20.427399999999999</v>
      </c>
    </row>
  </sheetData>
  <mergeCells count="3">
    <mergeCell ref="A1:E1"/>
    <mergeCell ref="A3:A31"/>
    <mergeCell ref="B3:B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120113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2013-09-10T05:37:26Z</dcterms:created>
  <dcterms:modified xsi:type="dcterms:W3CDTF">2013-09-10T05:46:05Z</dcterms:modified>
</cp:coreProperties>
</file>