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7"/>
  </bookViews>
  <sheets>
    <sheet name="saw" sheetId="2" r:id="rId1"/>
    <sheet name="120021" sheetId="3" r:id="rId2"/>
    <sheet name="120103" sheetId="4" r:id="rId3"/>
    <sheet name="120113" sheetId="5" r:id="rId4"/>
    <sheet name="120144" sheetId="6" r:id="rId5"/>
    <sheet name="120151" sheetId="7" r:id="rId6"/>
    <sheet name="120188" sheetId="8" r:id="rId7"/>
    <sheet name="Sheet7" sheetId="9" r:id="rId8"/>
  </sheets>
  <calcPr calcId="125725"/>
</workbook>
</file>

<file path=xl/calcChain.xml><?xml version="1.0" encoding="utf-8"?>
<calcChain xmlns="http://schemas.openxmlformats.org/spreadsheetml/2006/main"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K3"/>
  <c r="J3"/>
  <c r="K4" i="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K3"/>
  <c r="J3"/>
  <c r="K4" i="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K3"/>
  <c r="J3"/>
  <c r="K4" i="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K3"/>
  <c r="J3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K3"/>
  <c r="J3"/>
  <c r="K4" i="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K3"/>
  <c r="J3"/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K3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I3"/>
  <c r="H3"/>
</calcChain>
</file>

<file path=xl/sharedStrings.xml><?xml version="1.0" encoding="utf-8"?>
<sst xmlns="http://schemas.openxmlformats.org/spreadsheetml/2006/main" count="68" uniqueCount="11">
  <si>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</si>
  <si>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</si>
  <si>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</si>
  <si>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</si>
  <si>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</si>
  <si>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</si>
  <si>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</si>
  <si>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</si>
  <si>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销售数据核对-门店部门商品销售</t>
  </si>
  <si>
    <t>商品编号</t>
  </si>
  <si>
    <t>ITEM</t>
  </si>
</sst>
</file>

<file path=xl/styles.xml><?xml version="1.0" encoding="utf-8"?>
<styleSheet xmlns="http://schemas.openxmlformats.org/spreadsheetml/2006/main">
  <numFmts count="1">
    <numFmt numFmtId="180" formatCode="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0" fontId="20" fillId="35" borderId="0" xfId="0" applyFont="1" applyFill="1">
      <alignment vertical="center"/>
    </xf>
    <xf numFmtId="180" fontId="20" fillId="0" borderId="0" xfId="0" applyNumberFormat="1" applyFont="1">
      <alignment vertical="center"/>
    </xf>
    <xf numFmtId="3" fontId="22" fillId="34" borderId="11" xfId="0" applyNumberFormat="1" applyFont="1" applyFill="1" applyBorder="1" applyAlignment="1">
      <alignment horizontal="right" vertical="top" wrapText="1"/>
    </xf>
    <xf numFmtId="3" fontId="22" fillId="34" borderId="14" xfId="0" applyNumberFormat="1" applyFont="1" applyFill="1" applyBorder="1" applyAlignment="1">
      <alignment horizontal="right" vertical="top" wrapText="1"/>
    </xf>
    <xf numFmtId="3" fontId="22" fillId="34" borderId="15" xfId="0" applyNumberFormat="1" applyFont="1" applyFill="1" applyBorder="1" applyAlignment="1">
      <alignment horizontal="right" vertical="top" wrapText="1"/>
    </xf>
    <xf numFmtId="0" fontId="22" fillId="34" borderId="10" xfId="0" applyNumberFormat="1" applyFont="1" applyFill="1" applyBorder="1" applyAlignment="1">
      <alignment horizontal="left" vertical="top" wrapText="1"/>
    </xf>
    <xf numFmtId="0" fontId="22" fillId="34" borderId="12" xfId="0" applyNumberFormat="1" applyFont="1" applyFill="1" applyBorder="1" applyAlignment="1">
      <alignment horizontal="left" vertical="top" wrapText="1"/>
    </xf>
    <xf numFmtId="0" fontId="0" fillId="35" borderId="0" xfId="0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5"/>
  <sheetViews>
    <sheetView showGridLines="0" workbookViewId="0">
      <selection activeCell="L116" sqref="L116"/>
    </sheetView>
  </sheetViews>
  <sheetFormatPr defaultRowHeight="11.25"/>
  <cols>
    <col min="1" max="1" width="7.75" style="1" customWidth="1"/>
    <col min="2" max="2" width="7.5" style="1" customWidth="1"/>
    <col min="3" max="4" width="7.75" style="1" customWidth="1"/>
    <col min="5" max="10" width="9" style="1"/>
    <col min="11" max="11" width="9" style="15"/>
    <col min="12" max="16384" width="9" style="1"/>
  </cols>
  <sheetData>
    <row r="1" spans="1:11" ht="13.5" thickBot="1">
      <c r="A1" s="2" t="s">
        <v>0</v>
      </c>
      <c r="B1" s="2"/>
      <c r="C1" s="2"/>
      <c r="D1" s="2"/>
    </row>
    <row r="2" spans="1:11" ht="12" thickBot="1">
      <c r="A2" s="3" t="s">
        <v>1</v>
      </c>
      <c r="B2" s="3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1" t="s">
        <v>7</v>
      </c>
    </row>
    <row r="3" spans="1:11" ht="12" thickBot="1">
      <c r="A3" s="11">
        <v>41517</v>
      </c>
      <c r="B3" s="5">
        <v>120001</v>
      </c>
      <c r="C3" s="6">
        <v>149.673</v>
      </c>
      <c r="D3" s="7">
        <v>1824.7007000000001</v>
      </c>
      <c r="E3" s="1">
        <v>120001</v>
      </c>
      <c r="F3" s="1">
        <v>149.673</v>
      </c>
      <c r="G3" s="1">
        <v>1824.7008000000001</v>
      </c>
      <c r="H3" s="1">
        <f>VLOOKUP(E3,B:D,2,0)</f>
        <v>149.673</v>
      </c>
      <c r="I3" s="1">
        <f>VLOOKUP(E3,B:D,3,0)</f>
        <v>1824.7007000000001</v>
      </c>
      <c r="J3" s="1">
        <f>F3-H3</f>
        <v>0</v>
      </c>
      <c r="K3" s="15">
        <f>G3-I3</f>
        <v>9.9999999974897946E-5</v>
      </c>
    </row>
    <row r="4" spans="1:11" ht="12" thickBot="1">
      <c r="A4" s="12"/>
      <c r="B4" s="5">
        <v>120002</v>
      </c>
      <c r="C4" s="6">
        <v>222.376</v>
      </c>
      <c r="D4" s="7">
        <v>4274.5303999999996</v>
      </c>
      <c r="E4" s="1">
        <v>120002</v>
      </c>
      <c r="F4" s="1">
        <v>222.376</v>
      </c>
      <c r="G4" s="1">
        <v>4274.5303000000004</v>
      </c>
      <c r="H4" s="1">
        <f t="shared" ref="H4:H67" si="0">VLOOKUP(E4,B:D,2,0)</f>
        <v>222.376</v>
      </c>
      <c r="I4" s="1">
        <f t="shared" ref="I4:I67" si="1">VLOOKUP(E4,B:D,3,0)</f>
        <v>4274.5303999999996</v>
      </c>
      <c r="J4" s="1">
        <f t="shared" ref="J4:J67" si="2">F4-H4</f>
        <v>0</v>
      </c>
      <c r="K4" s="15">
        <f t="shared" ref="K4:K67" si="3">G4-I4</f>
        <v>-9.999999929277692E-5</v>
      </c>
    </row>
    <row r="5" spans="1:11" ht="12" thickBot="1">
      <c r="A5" s="12"/>
      <c r="B5" s="5">
        <v>120004</v>
      </c>
      <c r="C5" s="6">
        <v>308.50400000000002</v>
      </c>
      <c r="D5" s="7">
        <v>2427.0081</v>
      </c>
      <c r="E5" s="1">
        <v>120004</v>
      </c>
      <c r="F5" s="1">
        <v>308.50400000000002</v>
      </c>
      <c r="G5" s="1">
        <v>2427.0077999999999</v>
      </c>
      <c r="H5" s="1">
        <f t="shared" si="0"/>
        <v>308.50400000000002</v>
      </c>
      <c r="I5" s="1">
        <f t="shared" si="1"/>
        <v>2427.0081</v>
      </c>
      <c r="J5" s="1">
        <f t="shared" si="2"/>
        <v>0</v>
      </c>
      <c r="K5" s="15">
        <f t="shared" si="3"/>
        <v>-3.0000000015206751E-4</v>
      </c>
    </row>
    <row r="6" spans="1:11" ht="12" thickBot="1">
      <c r="A6" s="12"/>
      <c r="B6" s="5">
        <v>120008</v>
      </c>
      <c r="C6" s="6">
        <v>149.696</v>
      </c>
      <c r="D6" s="7">
        <v>1391.9654</v>
      </c>
      <c r="E6" s="1">
        <v>120008</v>
      </c>
      <c r="F6" s="1">
        <v>149.696</v>
      </c>
      <c r="G6" s="1">
        <v>1391.9656</v>
      </c>
      <c r="H6" s="1">
        <f t="shared" si="0"/>
        <v>149.696</v>
      </c>
      <c r="I6" s="1">
        <f t="shared" si="1"/>
        <v>1391.9654</v>
      </c>
      <c r="J6" s="1">
        <f t="shared" si="2"/>
        <v>0</v>
      </c>
      <c r="K6" s="15">
        <f t="shared" si="3"/>
        <v>1.9999999994979589E-4</v>
      </c>
    </row>
    <row r="7" spans="1:11" ht="12" thickBot="1">
      <c r="A7" s="12"/>
      <c r="B7" s="5">
        <v>120010</v>
      </c>
      <c r="C7" s="6">
        <v>737.8</v>
      </c>
      <c r="D7" s="7">
        <v>7709.0595000000003</v>
      </c>
      <c r="E7" s="1">
        <v>120010</v>
      </c>
      <c r="F7" s="1">
        <v>737.8</v>
      </c>
      <c r="G7" s="1">
        <v>7709.0600999999997</v>
      </c>
      <c r="H7" s="1">
        <f t="shared" si="0"/>
        <v>737.8</v>
      </c>
      <c r="I7" s="1">
        <f t="shared" si="1"/>
        <v>7709.0595000000003</v>
      </c>
      <c r="J7" s="1">
        <f t="shared" si="2"/>
        <v>0</v>
      </c>
      <c r="K7" s="15">
        <f t="shared" si="3"/>
        <v>5.9999999939464033E-4</v>
      </c>
    </row>
    <row r="8" spans="1:11" ht="12" thickBot="1">
      <c r="A8" s="12"/>
      <c r="B8" s="5">
        <v>120011</v>
      </c>
      <c r="C8" s="6">
        <v>562.40200000000004</v>
      </c>
      <c r="D8" s="7">
        <v>5954.4445999999998</v>
      </c>
      <c r="E8" s="1">
        <v>120011</v>
      </c>
      <c r="F8" s="1">
        <v>562.40200000000004</v>
      </c>
      <c r="G8" s="1">
        <v>5954.4444999999996</v>
      </c>
      <c r="H8" s="1">
        <f t="shared" si="0"/>
        <v>562.40200000000004</v>
      </c>
      <c r="I8" s="1">
        <f t="shared" si="1"/>
        <v>5954.4445999999998</v>
      </c>
      <c r="J8" s="1">
        <f t="shared" si="2"/>
        <v>0</v>
      </c>
      <c r="K8" s="15">
        <f t="shared" si="3"/>
        <v>-1.0000000020227162E-4</v>
      </c>
    </row>
    <row r="9" spans="1:11" ht="12" thickBot="1">
      <c r="A9" s="12"/>
      <c r="B9" s="5">
        <v>120014</v>
      </c>
      <c r="C9" s="6">
        <v>195.036</v>
      </c>
      <c r="D9" s="7">
        <v>2455.2993000000001</v>
      </c>
      <c r="E9" s="1">
        <v>120014</v>
      </c>
      <c r="F9" s="1">
        <v>195.036</v>
      </c>
      <c r="G9" s="1">
        <v>2455.2988</v>
      </c>
      <c r="H9" s="1">
        <f t="shared" si="0"/>
        <v>195.036</v>
      </c>
      <c r="I9" s="1">
        <f t="shared" si="1"/>
        <v>2455.2993000000001</v>
      </c>
      <c r="J9" s="1">
        <f t="shared" si="2"/>
        <v>0</v>
      </c>
      <c r="K9" s="15">
        <f t="shared" si="3"/>
        <v>-5.0000000010186341E-4</v>
      </c>
    </row>
    <row r="10" spans="1:11" ht="12" thickBot="1">
      <c r="A10" s="12"/>
      <c r="B10" s="5">
        <v>120015</v>
      </c>
      <c r="C10" s="6">
        <v>399.29399999999998</v>
      </c>
      <c r="D10" s="7">
        <v>5856.6142</v>
      </c>
      <c r="E10" s="1">
        <v>120015</v>
      </c>
      <c r="F10" s="1">
        <v>399.29399999999998</v>
      </c>
      <c r="G10" s="1">
        <v>5856.6154999999999</v>
      </c>
      <c r="H10" s="1">
        <f t="shared" si="0"/>
        <v>399.29399999999998</v>
      </c>
      <c r="I10" s="1">
        <f t="shared" si="1"/>
        <v>5856.6142</v>
      </c>
      <c r="J10" s="1">
        <f t="shared" si="2"/>
        <v>0</v>
      </c>
      <c r="K10" s="15">
        <f t="shared" si="3"/>
        <v>1.299999999901047E-3</v>
      </c>
    </row>
    <row r="11" spans="1:11" ht="12" thickBot="1">
      <c r="A11" s="12"/>
      <c r="B11" s="5">
        <v>120017</v>
      </c>
      <c r="C11" s="6">
        <v>2249.7069999999999</v>
      </c>
      <c r="D11" s="7">
        <v>6524.2654000000002</v>
      </c>
      <c r="E11" s="1">
        <v>120017</v>
      </c>
      <c r="F11" s="1">
        <v>2249.7069999999999</v>
      </c>
      <c r="G11" s="1">
        <v>6524.2654000000002</v>
      </c>
      <c r="H11" s="1">
        <f t="shared" si="0"/>
        <v>2249.7069999999999</v>
      </c>
      <c r="I11" s="1">
        <f t="shared" si="1"/>
        <v>6524.2654000000002</v>
      </c>
      <c r="J11" s="1">
        <f t="shared" si="2"/>
        <v>0</v>
      </c>
      <c r="K11" s="15">
        <f t="shared" si="3"/>
        <v>0</v>
      </c>
    </row>
    <row r="12" spans="1:11" ht="12" thickBot="1">
      <c r="A12" s="12"/>
      <c r="B12" s="5">
        <v>120020</v>
      </c>
      <c r="C12" s="6">
        <v>1210.8520000000001</v>
      </c>
      <c r="D12" s="7">
        <v>9304.0931</v>
      </c>
      <c r="E12" s="1">
        <v>120020</v>
      </c>
      <c r="F12" s="1">
        <v>1210.8520000000001</v>
      </c>
      <c r="G12" s="1">
        <v>9304.0935000000009</v>
      </c>
      <c r="H12" s="1">
        <f t="shared" si="0"/>
        <v>1210.8520000000001</v>
      </c>
      <c r="I12" s="1">
        <f t="shared" si="1"/>
        <v>9304.0931</v>
      </c>
      <c r="J12" s="1">
        <f t="shared" si="2"/>
        <v>0</v>
      </c>
      <c r="K12" s="15">
        <f t="shared" si="3"/>
        <v>4.0000000080908649E-4</v>
      </c>
    </row>
    <row r="13" spans="1:11" ht="12" thickBot="1">
      <c r="A13" s="12"/>
      <c r="B13" s="5">
        <v>120021</v>
      </c>
      <c r="C13" s="6">
        <v>132.72399999999999</v>
      </c>
      <c r="D13" s="7">
        <v>1686.2391</v>
      </c>
      <c r="E13" s="14">
        <v>120021</v>
      </c>
      <c r="F13" s="1">
        <v>179.72399999999999</v>
      </c>
      <c r="G13" s="1">
        <v>1903.5043000000001</v>
      </c>
      <c r="H13" s="1">
        <f t="shared" si="0"/>
        <v>132.72399999999999</v>
      </c>
      <c r="I13" s="1">
        <f t="shared" si="1"/>
        <v>1686.2391</v>
      </c>
      <c r="J13" s="1">
        <f t="shared" si="2"/>
        <v>47</v>
      </c>
      <c r="K13" s="15">
        <f t="shared" si="3"/>
        <v>217.26520000000005</v>
      </c>
    </row>
    <row r="14" spans="1:11" ht="12" thickBot="1">
      <c r="A14" s="12"/>
      <c r="B14" s="5">
        <v>120022</v>
      </c>
      <c r="C14" s="6">
        <v>489.25200000000001</v>
      </c>
      <c r="D14" s="7">
        <v>5660.4093999999996</v>
      </c>
      <c r="E14" s="1">
        <v>120022</v>
      </c>
      <c r="F14" s="1">
        <v>489.25200000000001</v>
      </c>
      <c r="G14" s="1">
        <v>5660.4098999999997</v>
      </c>
      <c r="H14" s="1">
        <f t="shared" si="0"/>
        <v>489.25200000000001</v>
      </c>
      <c r="I14" s="1">
        <f t="shared" si="1"/>
        <v>5660.4093999999996</v>
      </c>
      <c r="J14" s="1">
        <f t="shared" si="2"/>
        <v>0</v>
      </c>
      <c r="K14" s="15">
        <f t="shared" si="3"/>
        <v>5.0000000010186341E-4</v>
      </c>
    </row>
    <row r="15" spans="1:11" ht="12" thickBot="1">
      <c r="A15" s="12"/>
      <c r="B15" s="5">
        <v>120023</v>
      </c>
      <c r="C15" s="6">
        <v>659.81399999999996</v>
      </c>
      <c r="D15" s="7">
        <v>10047.4357</v>
      </c>
      <c r="E15" s="1">
        <v>120023</v>
      </c>
      <c r="F15" s="1">
        <v>659.81399999999996</v>
      </c>
      <c r="G15" s="1">
        <v>10047.436299999999</v>
      </c>
      <c r="H15" s="1">
        <f t="shared" si="0"/>
        <v>659.81399999999996</v>
      </c>
      <c r="I15" s="1">
        <f t="shared" si="1"/>
        <v>10047.4357</v>
      </c>
      <c r="J15" s="1">
        <f t="shared" si="2"/>
        <v>0</v>
      </c>
      <c r="K15" s="15">
        <f t="shared" si="3"/>
        <v>5.9999999939464033E-4</v>
      </c>
    </row>
    <row r="16" spans="1:11" ht="12" thickBot="1">
      <c r="A16" s="12"/>
      <c r="B16" s="5">
        <v>120024</v>
      </c>
      <c r="C16" s="6">
        <v>1049.366</v>
      </c>
      <c r="D16" s="7">
        <v>10356.1443</v>
      </c>
      <c r="E16" s="1">
        <v>120024</v>
      </c>
      <c r="F16" s="1">
        <v>1049.366</v>
      </c>
      <c r="G16" s="1">
        <v>10356.1448</v>
      </c>
      <c r="H16" s="1">
        <f t="shared" si="0"/>
        <v>1049.366</v>
      </c>
      <c r="I16" s="1">
        <f t="shared" si="1"/>
        <v>10356.1443</v>
      </c>
      <c r="J16" s="1">
        <f t="shared" si="2"/>
        <v>0</v>
      </c>
      <c r="K16" s="15">
        <f t="shared" si="3"/>
        <v>5.0000000010186341E-4</v>
      </c>
    </row>
    <row r="17" spans="1:11" ht="12" thickBot="1">
      <c r="A17" s="12"/>
      <c r="B17" s="5">
        <v>120026</v>
      </c>
      <c r="C17" s="6">
        <v>158.25</v>
      </c>
      <c r="D17" s="7">
        <v>1134.2735</v>
      </c>
      <c r="E17" s="1">
        <v>120026</v>
      </c>
      <c r="F17" s="1">
        <v>158.25</v>
      </c>
      <c r="G17" s="1">
        <v>1134.2736</v>
      </c>
      <c r="H17" s="1">
        <f t="shared" si="0"/>
        <v>158.25</v>
      </c>
      <c r="I17" s="1">
        <f t="shared" si="1"/>
        <v>1134.2735</v>
      </c>
      <c r="J17" s="1">
        <f t="shared" si="2"/>
        <v>0</v>
      </c>
      <c r="K17" s="15">
        <f t="shared" si="3"/>
        <v>9.9999999974897946E-5</v>
      </c>
    </row>
    <row r="18" spans="1:11" ht="12" thickBot="1">
      <c r="A18" s="12"/>
      <c r="B18" s="5">
        <v>120027</v>
      </c>
      <c r="C18" s="6">
        <v>564.596</v>
      </c>
      <c r="D18" s="7">
        <v>9034.1869999999999</v>
      </c>
      <c r="E18" s="1">
        <v>120027</v>
      </c>
      <c r="F18" s="1">
        <v>564.596</v>
      </c>
      <c r="G18" s="1">
        <v>9034.1877999999997</v>
      </c>
      <c r="H18" s="1">
        <f t="shared" si="0"/>
        <v>564.596</v>
      </c>
      <c r="I18" s="1">
        <f t="shared" si="1"/>
        <v>9034.1869999999999</v>
      </c>
      <c r="J18" s="1">
        <f t="shared" si="2"/>
        <v>0</v>
      </c>
      <c r="K18" s="15">
        <f t="shared" si="3"/>
        <v>7.9999999979918357E-4</v>
      </c>
    </row>
    <row r="19" spans="1:11" ht="12" thickBot="1">
      <c r="A19" s="12"/>
      <c r="B19" s="5">
        <v>120028</v>
      </c>
      <c r="C19" s="6">
        <v>590.976</v>
      </c>
      <c r="D19" s="7">
        <v>8995.7258000000002</v>
      </c>
      <c r="E19" s="1">
        <v>120028</v>
      </c>
      <c r="F19" s="1">
        <v>590.976</v>
      </c>
      <c r="G19" s="1">
        <v>8995.7260000000006</v>
      </c>
      <c r="H19" s="1">
        <f t="shared" si="0"/>
        <v>590.976</v>
      </c>
      <c r="I19" s="1">
        <f t="shared" si="1"/>
        <v>8995.7258000000002</v>
      </c>
      <c r="J19" s="1">
        <f t="shared" si="2"/>
        <v>0</v>
      </c>
      <c r="K19" s="15">
        <f t="shared" si="3"/>
        <v>2.0000000040454324E-4</v>
      </c>
    </row>
    <row r="20" spans="1:11" ht="12" thickBot="1">
      <c r="A20" s="12"/>
      <c r="B20" s="5">
        <v>120029</v>
      </c>
      <c r="C20" s="6">
        <v>322.14</v>
      </c>
      <c r="D20" s="7">
        <v>6256.4703</v>
      </c>
      <c r="E20" s="1">
        <v>120029</v>
      </c>
      <c r="F20" s="1">
        <v>322.14</v>
      </c>
      <c r="G20" s="1">
        <v>6256.4700999999995</v>
      </c>
      <c r="H20" s="1">
        <f t="shared" si="0"/>
        <v>322.14</v>
      </c>
      <c r="I20" s="1">
        <f t="shared" si="1"/>
        <v>6256.4703</v>
      </c>
      <c r="J20" s="1">
        <f t="shared" si="2"/>
        <v>0</v>
      </c>
      <c r="K20" s="15">
        <f t="shared" si="3"/>
        <v>-2.0000000040454324E-4</v>
      </c>
    </row>
    <row r="21" spans="1:11" ht="12" thickBot="1">
      <c r="A21" s="12"/>
      <c r="B21" s="5">
        <v>120030</v>
      </c>
      <c r="C21" s="6">
        <v>7354.9920000000002</v>
      </c>
      <c r="D21" s="7">
        <v>23528.562399999999</v>
      </c>
      <c r="E21" s="1">
        <v>120030</v>
      </c>
      <c r="F21" s="1">
        <v>7354.9920000000002</v>
      </c>
      <c r="G21" s="1">
        <v>23528.563099999999</v>
      </c>
      <c r="H21" s="1">
        <f t="shared" si="0"/>
        <v>7354.9920000000002</v>
      </c>
      <c r="I21" s="1">
        <f t="shared" si="1"/>
        <v>23528.562399999999</v>
      </c>
      <c r="J21" s="1">
        <f t="shared" si="2"/>
        <v>0</v>
      </c>
      <c r="K21" s="15">
        <f t="shared" si="3"/>
        <v>7.0000000050640665E-4</v>
      </c>
    </row>
    <row r="22" spans="1:11" ht="12" thickBot="1">
      <c r="A22" s="12"/>
      <c r="B22" s="5">
        <v>120032</v>
      </c>
      <c r="C22" s="6">
        <v>93.921999999999997</v>
      </c>
      <c r="D22" s="7">
        <v>1184.3589999999999</v>
      </c>
      <c r="E22" s="1">
        <v>120032</v>
      </c>
      <c r="F22" s="1">
        <v>93.921999999999997</v>
      </c>
      <c r="G22" s="1">
        <v>1184.3588</v>
      </c>
      <c r="H22" s="1">
        <f t="shared" si="0"/>
        <v>93.921999999999997</v>
      </c>
      <c r="I22" s="1">
        <f t="shared" si="1"/>
        <v>1184.3589999999999</v>
      </c>
      <c r="J22" s="1">
        <f t="shared" si="2"/>
        <v>0</v>
      </c>
      <c r="K22" s="15">
        <f t="shared" si="3"/>
        <v>-1.9999999994979589E-4</v>
      </c>
    </row>
    <row r="23" spans="1:11" ht="12" thickBot="1">
      <c r="A23" s="12"/>
      <c r="B23" s="5">
        <v>120033</v>
      </c>
      <c r="C23" s="6">
        <v>1057.3800000000001</v>
      </c>
      <c r="D23" s="7">
        <v>49691.023399999998</v>
      </c>
      <c r="E23" s="1">
        <v>120033</v>
      </c>
      <c r="F23" s="1">
        <v>1057.3800000000001</v>
      </c>
      <c r="G23" s="1">
        <v>49691.025300000001</v>
      </c>
      <c r="H23" s="1">
        <f t="shared" si="0"/>
        <v>1057.3800000000001</v>
      </c>
      <c r="I23" s="1">
        <f t="shared" si="1"/>
        <v>49691.023399999998</v>
      </c>
      <c r="J23" s="1">
        <f t="shared" si="2"/>
        <v>0</v>
      </c>
      <c r="K23" s="15">
        <f t="shared" si="3"/>
        <v>1.9000000029336661E-3</v>
      </c>
    </row>
    <row r="24" spans="1:11" ht="12" thickBot="1">
      <c r="A24" s="12"/>
      <c r="B24" s="5">
        <v>120034</v>
      </c>
      <c r="C24" s="6">
        <v>438.154</v>
      </c>
      <c r="D24" s="7">
        <v>11173.247600000001</v>
      </c>
      <c r="E24" s="1">
        <v>120034</v>
      </c>
      <c r="F24" s="1">
        <v>438.154</v>
      </c>
      <c r="G24" s="1">
        <v>11173.247799999999</v>
      </c>
      <c r="H24" s="1">
        <f t="shared" si="0"/>
        <v>438.154</v>
      </c>
      <c r="I24" s="1">
        <f t="shared" si="1"/>
        <v>11173.247600000001</v>
      </c>
      <c r="J24" s="1">
        <f t="shared" si="2"/>
        <v>0</v>
      </c>
      <c r="K24" s="15">
        <f t="shared" si="3"/>
        <v>1.9999999858555384E-4</v>
      </c>
    </row>
    <row r="25" spans="1:11" ht="12" thickBot="1">
      <c r="A25" s="12"/>
      <c r="B25" s="5">
        <v>120035</v>
      </c>
      <c r="C25" s="6">
        <v>409.47300000000001</v>
      </c>
      <c r="D25" s="7">
        <v>5232.1022000000003</v>
      </c>
      <c r="E25" s="1">
        <v>120035</v>
      </c>
      <c r="F25" s="1">
        <v>409.47300000000001</v>
      </c>
      <c r="G25" s="1">
        <v>5232.1023999999998</v>
      </c>
      <c r="H25" s="1">
        <f t="shared" si="0"/>
        <v>409.47300000000001</v>
      </c>
      <c r="I25" s="1">
        <f t="shared" si="1"/>
        <v>5232.1022000000003</v>
      </c>
      <c r="J25" s="1">
        <f t="shared" si="2"/>
        <v>0</v>
      </c>
      <c r="K25" s="15">
        <f t="shared" si="3"/>
        <v>1.9999999949504854E-4</v>
      </c>
    </row>
    <row r="26" spans="1:11" ht="12" thickBot="1">
      <c r="A26" s="12"/>
      <c r="B26" s="5">
        <v>120036</v>
      </c>
      <c r="C26" s="6">
        <v>442.38799999999998</v>
      </c>
      <c r="D26" s="7">
        <v>9303.8456000000006</v>
      </c>
      <c r="E26" s="1">
        <v>120036</v>
      </c>
      <c r="F26" s="1">
        <v>442.38799999999998</v>
      </c>
      <c r="G26" s="1">
        <v>9303.8464000000004</v>
      </c>
      <c r="H26" s="1">
        <f t="shared" si="0"/>
        <v>442.38799999999998</v>
      </c>
      <c r="I26" s="1">
        <f t="shared" si="1"/>
        <v>9303.8456000000006</v>
      </c>
      <c r="J26" s="1">
        <f t="shared" si="2"/>
        <v>0</v>
      </c>
      <c r="K26" s="15">
        <f t="shared" si="3"/>
        <v>7.9999999979918357E-4</v>
      </c>
    </row>
    <row r="27" spans="1:11" ht="12" thickBot="1">
      <c r="A27" s="12"/>
      <c r="B27" s="5">
        <v>120039</v>
      </c>
      <c r="C27" s="6">
        <v>405.04599999999999</v>
      </c>
      <c r="D27" s="7">
        <v>4841.1957000000002</v>
      </c>
      <c r="E27" s="1">
        <v>120039</v>
      </c>
      <c r="F27" s="1">
        <v>405.04599999999999</v>
      </c>
      <c r="G27" s="1">
        <v>4841.1966000000002</v>
      </c>
      <c r="H27" s="1">
        <f t="shared" si="0"/>
        <v>405.04599999999999</v>
      </c>
      <c r="I27" s="1">
        <f t="shared" si="1"/>
        <v>4841.1957000000002</v>
      </c>
      <c r="J27" s="1">
        <f t="shared" si="2"/>
        <v>0</v>
      </c>
      <c r="K27" s="15">
        <f t="shared" si="3"/>
        <v>9.0000000000145519E-4</v>
      </c>
    </row>
    <row r="28" spans="1:11" ht="12" thickBot="1">
      <c r="A28" s="12"/>
      <c r="B28" s="5">
        <v>120041</v>
      </c>
      <c r="C28" s="6">
        <v>279.42200000000003</v>
      </c>
      <c r="D28" s="7">
        <v>1769.4014</v>
      </c>
      <c r="E28" s="1">
        <v>120041</v>
      </c>
      <c r="F28" s="1">
        <v>279.42200000000003</v>
      </c>
      <c r="G28" s="1">
        <v>1769.4015999999999</v>
      </c>
      <c r="H28" s="1">
        <f t="shared" si="0"/>
        <v>279.42200000000003</v>
      </c>
      <c r="I28" s="1">
        <f t="shared" si="1"/>
        <v>1769.4014</v>
      </c>
      <c r="J28" s="1">
        <f t="shared" si="2"/>
        <v>0</v>
      </c>
      <c r="K28" s="15">
        <f t="shared" si="3"/>
        <v>1.9999999994979589E-4</v>
      </c>
    </row>
    <row r="29" spans="1:11" ht="12" thickBot="1">
      <c r="A29" s="12"/>
      <c r="B29" s="5">
        <v>120043</v>
      </c>
      <c r="C29" s="6">
        <v>348.07799999999997</v>
      </c>
      <c r="D29" s="7">
        <v>3671.7089999999998</v>
      </c>
      <c r="E29" s="1">
        <v>120043</v>
      </c>
      <c r="F29" s="1">
        <v>348.07799999999997</v>
      </c>
      <c r="G29" s="1">
        <v>3671.7085000000002</v>
      </c>
      <c r="H29" s="1">
        <f t="shared" si="0"/>
        <v>348.07799999999997</v>
      </c>
      <c r="I29" s="1">
        <f t="shared" si="1"/>
        <v>3671.7089999999998</v>
      </c>
      <c r="J29" s="1">
        <f t="shared" si="2"/>
        <v>0</v>
      </c>
      <c r="K29" s="15">
        <f t="shared" si="3"/>
        <v>-4.9999999964711606E-4</v>
      </c>
    </row>
    <row r="30" spans="1:11" ht="12" thickBot="1">
      <c r="A30" s="12"/>
      <c r="B30" s="5">
        <v>120044</v>
      </c>
      <c r="C30" s="6">
        <v>128.131</v>
      </c>
      <c r="D30" s="7">
        <v>2393.1873999999998</v>
      </c>
      <c r="E30" s="1">
        <v>120044</v>
      </c>
      <c r="F30" s="1">
        <v>128.131</v>
      </c>
      <c r="G30" s="1">
        <v>2393.1880999999998</v>
      </c>
      <c r="H30" s="1">
        <f t="shared" si="0"/>
        <v>128.131</v>
      </c>
      <c r="I30" s="1">
        <f t="shared" si="1"/>
        <v>2393.1873999999998</v>
      </c>
      <c r="J30" s="1">
        <f t="shared" si="2"/>
        <v>0</v>
      </c>
      <c r="K30" s="15">
        <f t="shared" si="3"/>
        <v>7.000000000516593E-4</v>
      </c>
    </row>
    <row r="31" spans="1:11" ht="12" thickBot="1">
      <c r="A31" s="12"/>
      <c r="B31" s="5">
        <v>120045</v>
      </c>
      <c r="C31" s="6">
        <v>11726.915999999999</v>
      </c>
      <c r="D31" s="7">
        <v>82002.050900000002</v>
      </c>
      <c r="E31" s="1">
        <v>120045</v>
      </c>
      <c r="F31" s="1">
        <v>11726.915999999999</v>
      </c>
      <c r="G31" s="1">
        <v>82002.051699999996</v>
      </c>
      <c r="H31" s="1">
        <f t="shared" si="0"/>
        <v>11726.915999999999</v>
      </c>
      <c r="I31" s="1">
        <f t="shared" si="1"/>
        <v>82002.050900000002</v>
      </c>
      <c r="J31" s="1">
        <f t="shared" si="2"/>
        <v>0</v>
      </c>
      <c r="K31" s="15">
        <f t="shared" si="3"/>
        <v>7.9999999434221536E-4</v>
      </c>
    </row>
    <row r="32" spans="1:11" ht="12" thickBot="1">
      <c r="A32" s="12"/>
      <c r="B32" s="5">
        <v>120051</v>
      </c>
      <c r="C32" s="6">
        <v>352.69400000000002</v>
      </c>
      <c r="D32" s="7">
        <v>7771.7592999999997</v>
      </c>
      <c r="E32" s="1">
        <v>120051</v>
      </c>
      <c r="F32" s="1">
        <v>352.69400000000002</v>
      </c>
      <c r="G32" s="1">
        <v>7771.7601000000004</v>
      </c>
      <c r="H32" s="1">
        <f t="shared" si="0"/>
        <v>352.69400000000002</v>
      </c>
      <c r="I32" s="1">
        <f t="shared" si="1"/>
        <v>7771.7592999999997</v>
      </c>
      <c r="J32" s="1">
        <f t="shared" si="2"/>
        <v>0</v>
      </c>
      <c r="K32" s="15">
        <f t="shared" si="3"/>
        <v>8.0000000070867827E-4</v>
      </c>
    </row>
    <row r="33" spans="1:11" ht="12" thickBot="1">
      <c r="A33" s="12"/>
      <c r="B33" s="5">
        <v>120053</v>
      </c>
      <c r="C33" s="6">
        <v>309.77199999999999</v>
      </c>
      <c r="D33" s="7">
        <v>5663.5889999999999</v>
      </c>
      <c r="E33" s="1">
        <v>120053</v>
      </c>
      <c r="F33" s="1">
        <v>309.77199999999999</v>
      </c>
      <c r="G33" s="1">
        <v>5663.5892999999996</v>
      </c>
      <c r="H33" s="1">
        <f t="shared" si="0"/>
        <v>309.77199999999999</v>
      </c>
      <c r="I33" s="1">
        <f t="shared" si="1"/>
        <v>5663.5889999999999</v>
      </c>
      <c r="J33" s="1">
        <f t="shared" si="2"/>
        <v>0</v>
      </c>
      <c r="K33" s="15">
        <f t="shared" si="3"/>
        <v>2.9999999969732016E-4</v>
      </c>
    </row>
    <row r="34" spans="1:11" ht="12" thickBot="1">
      <c r="A34" s="12"/>
      <c r="B34" s="5">
        <v>120055</v>
      </c>
      <c r="C34" s="6">
        <v>209.358</v>
      </c>
      <c r="D34" s="7">
        <v>1920.0001</v>
      </c>
      <c r="E34" s="1">
        <v>120055</v>
      </c>
      <c r="F34" s="1">
        <v>209.358</v>
      </c>
      <c r="G34" s="1">
        <v>1920</v>
      </c>
      <c r="H34" s="1">
        <f t="shared" si="0"/>
        <v>209.358</v>
      </c>
      <c r="I34" s="1">
        <f t="shared" si="1"/>
        <v>1920.0001</v>
      </c>
      <c r="J34" s="1">
        <f t="shared" si="2"/>
        <v>0</v>
      </c>
      <c r="K34" s="15">
        <f t="shared" si="3"/>
        <v>-9.9999999974897946E-5</v>
      </c>
    </row>
    <row r="35" spans="1:11" ht="12" thickBot="1">
      <c r="A35" s="12"/>
      <c r="B35" s="5">
        <v>120056</v>
      </c>
      <c r="C35" s="6">
        <v>627.04200000000003</v>
      </c>
      <c r="D35" s="7">
        <v>8671.7078999999994</v>
      </c>
      <c r="E35" s="1">
        <v>120056</v>
      </c>
      <c r="F35" s="1">
        <v>627.04200000000003</v>
      </c>
      <c r="G35" s="1">
        <v>8671.7095000000008</v>
      </c>
      <c r="H35" s="1">
        <f t="shared" si="0"/>
        <v>627.04200000000003</v>
      </c>
      <c r="I35" s="1">
        <f t="shared" si="1"/>
        <v>8671.7078999999994</v>
      </c>
      <c r="J35" s="1">
        <f t="shared" si="2"/>
        <v>0</v>
      </c>
      <c r="K35" s="15">
        <f t="shared" si="3"/>
        <v>1.6000000014173565E-3</v>
      </c>
    </row>
    <row r="36" spans="1:11" ht="12" thickBot="1">
      <c r="A36" s="12"/>
      <c r="B36" s="5">
        <v>120059</v>
      </c>
      <c r="C36" s="6">
        <v>441.93099999999998</v>
      </c>
      <c r="D36" s="7">
        <v>6452.6144000000004</v>
      </c>
      <c r="E36" s="1">
        <v>120059</v>
      </c>
      <c r="F36" s="1">
        <v>441.93099999999998</v>
      </c>
      <c r="G36" s="1">
        <v>6452.6154999999999</v>
      </c>
      <c r="H36" s="1">
        <f t="shared" si="0"/>
        <v>441.93099999999998</v>
      </c>
      <c r="I36" s="1">
        <f t="shared" si="1"/>
        <v>6452.6144000000004</v>
      </c>
      <c r="J36" s="1">
        <f t="shared" si="2"/>
        <v>0</v>
      </c>
      <c r="K36" s="15">
        <f t="shared" si="3"/>
        <v>1.0999999994965037E-3</v>
      </c>
    </row>
    <row r="37" spans="1:11" ht="12" thickBot="1">
      <c r="A37" s="12"/>
      <c r="B37" s="5">
        <v>120060</v>
      </c>
      <c r="C37" s="6">
        <v>351.62799999999999</v>
      </c>
      <c r="D37" s="7">
        <v>5204.8118999999997</v>
      </c>
      <c r="E37" s="1">
        <v>120060</v>
      </c>
      <c r="F37" s="1">
        <v>351.62799999999999</v>
      </c>
      <c r="G37" s="1">
        <v>5204.8121000000001</v>
      </c>
      <c r="H37" s="1">
        <f t="shared" si="0"/>
        <v>351.62799999999999</v>
      </c>
      <c r="I37" s="1">
        <f t="shared" si="1"/>
        <v>5204.8118999999997</v>
      </c>
      <c r="J37" s="1">
        <f t="shared" si="2"/>
        <v>0</v>
      </c>
      <c r="K37" s="15">
        <f t="shared" si="3"/>
        <v>2.0000000040454324E-4</v>
      </c>
    </row>
    <row r="38" spans="1:11" ht="12" thickBot="1">
      <c r="A38" s="12"/>
      <c r="B38" s="5">
        <v>120062</v>
      </c>
      <c r="C38" s="6">
        <v>591.67600000000004</v>
      </c>
      <c r="D38" s="7">
        <v>5216.5806000000002</v>
      </c>
      <c r="E38" s="1">
        <v>120062</v>
      </c>
      <c r="F38" s="1">
        <v>591.67600000000004</v>
      </c>
      <c r="G38" s="1">
        <v>5216.5811999999996</v>
      </c>
      <c r="H38" s="1">
        <f t="shared" si="0"/>
        <v>591.67600000000004</v>
      </c>
      <c r="I38" s="1">
        <f t="shared" si="1"/>
        <v>5216.5806000000002</v>
      </c>
      <c r="J38" s="1">
        <f t="shared" si="2"/>
        <v>0</v>
      </c>
      <c r="K38" s="15">
        <f t="shared" si="3"/>
        <v>5.9999999939464033E-4</v>
      </c>
    </row>
    <row r="39" spans="1:11" ht="12" thickBot="1">
      <c r="A39" s="12"/>
      <c r="B39" s="5">
        <v>120063</v>
      </c>
      <c r="C39" s="6">
        <v>144.48599999999999</v>
      </c>
      <c r="D39" s="7">
        <v>2441.6237999999998</v>
      </c>
      <c r="E39" s="1">
        <v>120063</v>
      </c>
      <c r="F39" s="1">
        <v>144.48599999999999</v>
      </c>
      <c r="G39" s="1">
        <v>2441.6239999999998</v>
      </c>
      <c r="H39" s="1">
        <f t="shared" si="0"/>
        <v>144.48599999999999</v>
      </c>
      <c r="I39" s="1">
        <f t="shared" si="1"/>
        <v>2441.6237999999998</v>
      </c>
      <c r="J39" s="1">
        <f t="shared" si="2"/>
        <v>0</v>
      </c>
      <c r="K39" s="15">
        <f t="shared" si="3"/>
        <v>1.9999999994979589E-4</v>
      </c>
    </row>
    <row r="40" spans="1:11" ht="12" thickBot="1">
      <c r="A40" s="12"/>
      <c r="B40" s="5">
        <v>120064</v>
      </c>
      <c r="C40" s="6">
        <v>401.28800000000001</v>
      </c>
      <c r="D40" s="7">
        <v>3593.2217999999998</v>
      </c>
      <c r="E40" s="1">
        <v>120064</v>
      </c>
      <c r="F40" s="1">
        <v>401.28800000000001</v>
      </c>
      <c r="G40" s="1">
        <v>3593.2222000000002</v>
      </c>
      <c r="H40" s="1">
        <f t="shared" si="0"/>
        <v>401.28800000000001</v>
      </c>
      <c r="I40" s="1">
        <f t="shared" si="1"/>
        <v>3593.2217999999998</v>
      </c>
      <c r="J40" s="1">
        <f t="shared" si="2"/>
        <v>0</v>
      </c>
      <c r="K40" s="15">
        <f t="shared" si="3"/>
        <v>4.0000000035433914E-4</v>
      </c>
    </row>
    <row r="41" spans="1:11" ht="12" thickBot="1">
      <c r="A41" s="12"/>
      <c r="B41" s="5">
        <v>120065</v>
      </c>
      <c r="C41" s="6">
        <v>436.17899999999997</v>
      </c>
      <c r="D41" s="7">
        <v>8238.5112000000008</v>
      </c>
      <c r="E41" s="1">
        <v>120065</v>
      </c>
      <c r="F41" s="1">
        <v>436.17899999999997</v>
      </c>
      <c r="G41" s="1">
        <v>8238.5130000000008</v>
      </c>
      <c r="H41" s="1">
        <f t="shared" si="0"/>
        <v>436.17899999999997</v>
      </c>
      <c r="I41" s="1">
        <f t="shared" si="1"/>
        <v>8238.5112000000008</v>
      </c>
      <c r="J41" s="1">
        <f t="shared" si="2"/>
        <v>0</v>
      </c>
      <c r="K41" s="15">
        <f t="shared" si="3"/>
        <v>1.8000000000029104E-3</v>
      </c>
    </row>
    <row r="42" spans="1:11" ht="12" thickBot="1">
      <c r="A42" s="12"/>
      <c r="B42" s="5">
        <v>120066</v>
      </c>
      <c r="C42" s="6">
        <v>223.75</v>
      </c>
      <c r="D42" s="7">
        <v>2930.5122000000001</v>
      </c>
      <c r="E42" s="1">
        <v>120066</v>
      </c>
      <c r="F42" s="1">
        <v>223.75</v>
      </c>
      <c r="G42" s="1">
        <v>2930.5124999999998</v>
      </c>
      <c r="H42" s="1">
        <f t="shared" si="0"/>
        <v>223.75</v>
      </c>
      <c r="I42" s="1">
        <f t="shared" si="1"/>
        <v>2930.5122000000001</v>
      </c>
      <c r="J42" s="1">
        <f t="shared" si="2"/>
        <v>0</v>
      </c>
      <c r="K42" s="15">
        <f t="shared" si="3"/>
        <v>2.9999999969732016E-4</v>
      </c>
    </row>
    <row r="43" spans="1:11" ht="12" thickBot="1">
      <c r="A43" s="12"/>
      <c r="B43" s="5">
        <v>120067</v>
      </c>
      <c r="C43" s="6">
        <v>176.47</v>
      </c>
      <c r="D43" s="7">
        <v>1837.2647999999999</v>
      </c>
      <c r="E43" s="1">
        <v>120067</v>
      </c>
      <c r="F43" s="1">
        <v>176.47</v>
      </c>
      <c r="G43" s="1">
        <v>1837.2648999999999</v>
      </c>
      <c r="H43" s="1">
        <f t="shared" si="0"/>
        <v>176.47</v>
      </c>
      <c r="I43" s="1">
        <f t="shared" si="1"/>
        <v>1837.2647999999999</v>
      </c>
      <c r="J43" s="1">
        <f t="shared" si="2"/>
        <v>0</v>
      </c>
      <c r="K43" s="15">
        <f t="shared" si="3"/>
        <v>9.9999999974897946E-5</v>
      </c>
    </row>
    <row r="44" spans="1:11" ht="12" thickBot="1">
      <c r="A44" s="12"/>
      <c r="B44" s="5">
        <v>120068</v>
      </c>
      <c r="C44" s="6">
        <v>71.337999999999994</v>
      </c>
      <c r="D44" s="7">
        <v>839.74360000000001</v>
      </c>
      <c r="E44" s="1">
        <v>120068</v>
      </c>
      <c r="F44" s="1">
        <v>71.337999999999994</v>
      </c>
      <c r="G44" s="1">
        <v>839.74360000000001</v>
      </c>
      <c r="H44" s="1">
        <f t="shared" si="0"/>
        <v>71.337999999999994</v>
      </c>
      <c r="I44" s="1">
        <f t="shared" si="1"/>
        <v>839.74360000000001</v>
      </c>
      <c r="J44" s="1">
        <f t="shared" si="2"/>
        <v>0</v>
      </c>
      <c r="K44" s="15">
        <f t="shared" si="3"/>
        <v>0</v>
      </c>
    </row>
    <row r="45" spans="1:11" ht="12" thickBot="1">
      <c r="A45" s="12"/>
      <c r="B45" s="5">
        <v>120073</v>
      </c>
      <c r="C45" s="6">
        <v>397.00799999999998</v>
      </c>
      <c r="D45" s="7">
        <v>6319.3564999999999</v>
      </c>
      <c r="E45" s="1">
        <v>120073</v>
      </c>
      <c r="F45" s="1">
        <v>397.00799999999998</v>
      </c>
      <c r="G45" s="1">
        <v>6319.3582999999999</v>
      </c>
      <c r="H45" s="1">
        <f t="shared" si="0"/>
        <v>397.00799999999998</v>
      </c>
      <c r="I45" s="1">
        <f t="shared" si="1"/>
        <v>6319.3564999999999</v>
      </c>
      <c r="J45" s="1">
        <f t="shared" si="2"/>
        <v>0</v>
      </c>
      <c r="K45" s="15">
        <f t="shared" si="3"/>
        <v>1.8000000000029104E-3</v>
      </c>
    </row>
    <row r="46" spans="1:11" ht="12" thickBot="1">
      <c r="A46" s="12"/>
      <c r="B46" s="5">
        <v>120075</v>
      </c>
      <c r="C46" s="6">
        <v>395.56</v>
      </c>
      <c r="D46" s="7">
        <v>6890.6656000000003</v>
      </c>
      <c r="E46" s="1">
        <v>120075</v>
      </c>
      <c r="F46" s="1">
        <v>395.56</v>
      </c>
      <c r="G46" s="1">
        <v>6890.6668</v>
      </c>
      <c r="H46" s="1">
        <f t="shared" si="0"/>
        <v>395.56</v>
      </c>
      <c r="I46" s="1">
        <f t="shared" si="1"/>
        <v>6890.6656000000003</v>
      </c>
      <c r="J46" s="1">
        <f t="shared" si="2"/>
        <v>0</v>
      </c>
      <c r="K46" s="15">
        <f t="shared" si="3"/>
        <v>1.1999999996987754E-3</v>
      </c>
    </row>
    <row r="47" spans="1:11" ht="12" thickBot="1">
      <c r="A47" s="12"/>
      <c r="B47" s="5">
        <v>120077</v>
      </c>
      <c r="C47" s="6">
        <v>76.754999999999995</v>
      </c>
      <c r="D47" s="7">
        <v>769.99969999999996</v>
      </c>
      <c r="E47" s="1">
        <v>120077</v>
      </c>
      <c r="F47" s="1">
        <v>76.754999999999995</v>
      </c>
      <c r="G47" s="1">
        <v>769.99990000000003</v>
      </c>
      <c r="H47" s="1">
        <f t="shared" si="0"/>
        <v>76.754999999999995</v>
      </c>
      <c r="I47" s="1">
        <f t="shared" si="1"/>
        <v>769.99969999999996</v>
      </c>
      <c r="J47" s="1">
        <f t="shared" si="2"/>
        <v>0</v>
      </c>
      <c r="K47" s="15">
        <f t="shared" si="3"/>
        <v>2.0000000006348273E-4</v>
      </c>
    </row>
    <row r="48" spans="1:11" ht="12" thickBot="1">
      <c r="A48" s="12"/>
      <c r="B48" s="5">
        <v>120080</v>
      </c>
      <c r="C48" s="6">
        <v>128.994</v>
      </c>
      <c r="D48" s="7">
        <v>2444.2732000000001</v>
      </c>
      <c r="E48" s="1">
        <v>120080</v>
      </c>
      <c r="F48" s="1">
        <v>128.994</v>
      </c>
      <c r="G48" s="1">
        <v>2444.2730999999999</v>
      </c>
      <c r="H48" s="1">
        <f t="shared" si="0"/>
        <v>128.994</v>
      </c>
      <c r="I48" s="1">
        <f t="shared" si="1"/>
        <v>2444.2732000000001</v>
      </c>
      <c r="J48" s="1">
        <f t="shared" si="2"/>
        <v>0</v>
      </c>
      <c r="K48" s="15">
        <f t="shared" si="3"/>
        <v>-1.0000000020227162E-4</v>
      </c>
    </row>
    <row r="49" spans="1:11" ht="12" thickBot="1">
      <c r="A49" s="12"/>
      <c r="B49" s="5">
        <v>120081</v>
      </c>
      <c r="C49" s="6">
        <v>303.02499999999998</v>
      </c>
      <c r="D49" s="7">
        <v>3852.9917</v>
      </c>
      <c r="E49" s="1">
        <v>120081</v>
      </c>
      <c r="F49" s="1">
        <v>303.02499999999998</v>
      </c>
      <c r="G49" s="1">
        <v>3852.9913000000001</v>
      </c>
      <c r="H49" s="1">
        <f t="shared" si="0"/>
        <v>303.02499999999998</v>
      </c>
      <c r="I49" s="1">
        <f t="shared" si="1"/>
        <v>3852.9917</v>
      </c>
      <c r="J49" s="1">
        <f t="shared" si="2"/>
        <v>0</v>
      </c>
      <c r="K49" s="15">
        <f t="shared" si="3"/>
        <v>-3.9999999989959178E-4</v>
      </c>
    </row>
    <row r="50" spans="1:11" ht="12" thickBot="1">
      <c r="A50" s="12"/>
      <c r="B50" s="5">
        <v>120082</v>
      </c>
      <c r="C50" s="6">
        <v>842.49599999999998</v>
      </c>
      <c r="D50" s="7">
        <v>17237.947800000002</v>
      </c>
      <c r="E50" s="1">
        <v>120082</v>
      </c>
      <c r="F50" s="1">
        <v>842.49599999999998</v>
      </c>
      <c r="G50" s="1">
        <v>17237.948199999999</v>
      </c>
      <c r="H50" s="1">
        <f t="shared" si="0"/>
        <v>842.49599999999998</v>
      </c>
      <c r="I50" s="1">
        <f t="shared" si="1"/>
        <v>17237.947800000002</v>
      </c>
      <c r="J50" s="1">
        <f t="shared" si="2"/>
        <v>0</v>
      </c>
      <c r="K50" s="15">
        <f t="shared" si="3"/>
        <v>3.9999999717110768E-4</v>
      </c>
    </row>
    <row r="51" spans="1:11" ht="12" thickBot="1">
      <c r="A51" s="12"/>
      <c r="B51" s="5">
        <v>120084</v>
      </c>
      <c r="C51" s="6">
        <v>107.634</v>
      </c>
      <c r="D51" s="7">
        <v>1121.9656</v>
      </c>
      <c r="E51" s="1">
        <v>120084</v>
      </c>
      <c r="F51" s="1">
        <v>107.634</v>
      </c>
      <c r="G51" s="1">
        <v>1121.9657999999999</v>
      </c>
      <c r="H51" s="1">
        <f t="shared" si="0"/>
        <v>107.634</v>
      </c>
      <c r="I51" s="1">
        <f t="shared" si="1"/>
        <v>1121.9656</v>
      </c>
      <c r="J51" s="1">
        <f t="shared" si="2"/>
        <v>0</v>
      </c>
      <c r="K51" s="15">
        <f t="shared" si="3"/>
        <v>1.9999999994979589E-4</v>
      </c>
    </row>
    <row r="52" spans="1:11" ht="12" thickBot="1">
      <c r="A52" s="12"/>
      <c r="B52" s="5">
        <v>120085</v>
      </c>
      <c r="C52" s="6">
        <v>118.62</v>
      </c>
      <c r="D52" s="7">
        <v>1428.9739999999999</v>
      </c>
      <c r="E52" s="1">
        <v>120085</v>
      </c>
      <c r="F52" s="1">
        <v>118.62</v>
      </c>
      <c r="G52" s="1">
        <v>1428.9742000000001</v>
      </c>
      <c r="H52" s="1">
        <f t="shared" si="0"/>
        <v>118.62</v>
      </c>
      <c r="I52" s="1">
        <f t="shared" si="1"/>
        <v>1428.9739999999999</v>
      </c>
      <c r="J52" s="1">
        <f t="shared" si="2"/>
        <v>0</v>
      </c>
      <c r="K52" s="15">
        <f t="shared" si="3"/>
        <v>2.0000000017716957E-4</v>
      </c>
    </row>
    <row r="53" spans="1:11" ht="12" thickBot="1">
      <c r="A53" s="12"/>
      <c r="B53" s="5">
        <v>120087</v>
      </c>
      <c r="C53" s="6">
        <v>121.91800000000001</v>
      </c>
      <c r="D53" s="7">
        <v>1056.5805</v>
      </c>
      <c r="E53" s="1">
        <v>120087</v>
      </c>
      <c r="F53" s="1">
        <v>121.91800000000001</v>
      </c>
      <c r="G53" s="1">
        <v>1056.5811000000001</v>
      </c>
      <c r="H53" s="1">
        <f t="shared" si="0"/>
        <v>121.91800000000001</v>
      </c>
      <c r="I53" s="1">
        <f t="shared" si="1"/>
        <v>1056.5805</v>
      </c>
      <c r="J53" s="1">
        <f t="shared" si="2"/>
        <v>0</v>
      </c>
      <c r="K53" s="15">
        <f t="shared" si="3"/>
        <v>6.0000000007676135E-4</v>
      </c>
    </row>
    <row r="54" spans="1:11" ht="12" thickBot="1">
      <c r="A54" s="12"/>
      <c r="B54" s="5">
        <v>120088</v>
      </c>
      <c r="C54" s="6">
        <v>96.257999999999996</v>
      </c>
      <c r="D54" s="7">
        <v>1014.5209</v>
      </c>
      <c r="E54" s="1">
        <v>120088</v>
      </c>
      <c r="F54" s="1">
        <v>96.257999999999996</v>
      </c>
      <c r="G54" s="1">
        <v>1014.521</v>
      </c>
      <c r="H54" s="1">
        <f t="shared" si="0"/>
        <v>96.257999999999996</v>
      </c>
      <c r="I54" s="1">
        <f t="shared" si="1"/>
        <v>1014.5209</v>
      </c>
      <c r="J54" s="1">
        <f t="shared" si="2"/>
        <v>0</v>
      </c>
      <c r="K54" s="15">
        <f t="shared" si="3"/>
        <v>9.9999999974897946E-5</v>
      </c>
    </row>
    <row r="55" spans="1:11" ht="12" thickBot="1">
      <c r="A55" s="12"/>
      <c r="B55" s="5">
        <v>120089</v>
      </c>
      <c r="C55" s="6">
        <v>418.45</v>
      </c>
      <c r="D55" s="7">
        <v>3535.7782999999999</v>
      </c>
      <c r="E55" s="1">
        <v>120089</v>
      </c>
      <c r="F55" s="1">
        <v>418.45</v>
      </c>
      <c r="G55" s="1">
        <v>3535.7773999999999</v>
      </c>
      <c r="H55" s="1">
        <f t="shared" si="0"/>
        <v>418.45</v>
      </c>
      <c r="I55" s="1">
        <f t="shared" si="1"/>
        <v>3535.7782999999999</v>
      </c>
      <c r="J55" s="1">
        <f t="shared" si="2"/>
        <v>0</v>
      </c>
      <c r="K55" s="15">
        <f t="shared" si="3"/>
        <v>-9.0000000000145519E-4</v>
      </c>
    </row>
    <row r="56" spans="1:11" ht="12" thickBot="1">
      <c r="A56" s="12"/>
      <c r="B56" s="5">
        <v>120092</v>
      </c>
      <c r="C56" s="6">
        <v>168.994</v>
      </c>
      <c r="D56" s="7">
        <v>2248.0169999999998</v>
      </c>
      <c r="E56" s="1">
        <v>120092</v>
      </c>
      <c r="F56" s="1">
        <v>168.994</v>
      </c>
      <c r="G56" s="1">
        <v>2248.0169999999998</v>
      </c>
      <c r="H56" s="1">
        <f t="shared" si="0"/>
        <v>168.994</v>
      </c>
      <c r="I56" s="1">
        <f t="shared" si="1"/>
        <v>2248.0169999999998</v>
      </c>
      <c r="J56" s="1">
        <f t="shared" si="2"/>
        <v>0</v>
      </c>
      <c r="K56" s="15">
        <f t="shared" si="3"/>
        <v>0</v>
      </c>
    </row>
    <row r="57" spans="1:11" ht="12" thickBot="1">
      <c r="A57" s="12"/>
      <c r="B57" s="5">
        <v>120094</v>
      </c>
      <c r="C57" s="6">
        <v>504.28800000000001</v>
      </c>
      <c r="D57" s="7">
        <v>5983.9312</v>
      </c>
      <c r="E57" s="1">
        <v>120094</v>
      </c>
      <c r="F57" s="1">
        <v>504.28800000000001</v>
      </c>
      <c r="G57" s="1">
        <v>5983.9318000000003</v>
      </c>
      <c r="H57" s="1">
        <f t="shared" si="0"/>
        <v>504.28800000000001</v>
      </c>
      <c r="I57" s="1">
        <f t="shared" si="1"/>
        <v>5983.9312</v>
      </c>
      <c r="J57" s="1">
        <f t="shared" si="2"/>
        <v>0</v>
      </c>
      <c r="K57" s="15">
        <f t="shared" si="3"/>
        <v>6.0000000030413503E-4</v>
      </c>
    </row>
    <row r="58" spans="1:11" ht="12" thickBot="1">
      <c r="A58" s="12"/>
      <c r="B58" s="5">
        <v>120095</v>
      </c>
      <c r="C58" s="6">
        <v>515.346</v>
      </c>
      <c r="D58" s="7">
        <v>9218.2903999999999</v>
      </c>
      <c r="E58" s="1">
        <v>120095</v>
      </c>
      <c r="F58" s="1">
        <v>515.346</v>
      </c>
      <c r="G58" s="1">
        <v>9218.2900000000009</v>
      </c>
      <c r="H58" s="1">
        <f t="shared" si="0"/>
        <v>515.346</v>
      </c>
      <c r="I58" s="1">
        <f t="shared" si="1"/>
        <v>9218.2903999999999</v>
      </c>
      <c r="J58" s="1">
        <f t="shared" si="2"/>
        <v>0</v>
      </c>
      <c r="K58" s="15">
        <f t="shared" si="3"/>
        <v>-3.9999999899009708E-4</v>
      </c>
    </row>
    <row r="59" spans="1:11" ht="12" thickBot="1">
      <c r="A59" s="12"/>
      <c r="B59" s="5">
        <v>120097</v>
      </c>
      <c r="C59" s="6">
        <v>67</v>
      </c>
      <c r="D59" s="7">
        <v>494.5727</v>
      </c>
      <c r="E59" s="1">
        <v>120097</v>
      </c>
      <c r="F59" s="1">
        <v>67</v>
      </c>
      <c r="G59" s="1">
        <v>494.57279999999997</v>
      </c>
      <c r="H59" s="1">
        <f t="shared" si="0"/>
        <v>67</v>
      </c>
      <c r="I59" s="1">
        <f t="shared" si="1"/>
        <v>494.5727</v>
      </c>
      <c r="J59" s="1">
        <f t="shared" si="2"/>
        <v>0</v>
      </c>
      <c r="K59" s="15">
        <f t="shared" si="3"/>
        <v>9.9999999974897946E-5</v>
      </c>
    </row>
    <row r="60" spans="1:11" ht="12" thickBot="1">
      <c r="A60" s="12"/>
      <c r="B60" s="5">
        <v>120098</v>
      </c>
      <c r="C60" s="6">
        <v>274.58100000000002</v>
      </c>
      <c r="D60" s="7">
        <v>3913.0158999999999</v>
      </c>
      <c r="E60" s="1">
        <v>120098</v>
      </c>
      <c r="F60" s="1">
        <v>274.58100000000002</v>
      </c>
      <c r="G60" s="1">
        <v>3913.0167000000001</v>
      </c>
      <c r="H60" s="1">
        <f t="shared" si="0"/>
        <v>274.58100000000002</v>
      </c>
      <c r="I60" s="1">
        <f t="shared" si="1"/>
        <v>3913.0158999999999</v>
      </c>
      <c r="J60" s="1">
        <f t="shared" si="2"/>
        <v>0</v>
      </c>
      <c r="K60" s="15">
        <f t="shared" si="3"/>
        <v>8.0000000025393092E-4</v>
      </c>
    </row>
    <row r="61" spans="1:11" ht="12" thickBot="1">
      <c r="A61" s="12"/>
      <c r="B61" s="5">
        <v>120100</v>
      </c>
      <c r="C61" s="6">
        <v>364.81200000000001</v>
      </c>
      <c r="D61" s="7">
        <v>4450.0856000000003</v>
      </c>
      <c r="E61" s="1">
        <v>120100</v>
      </c>
      <c r="F61" s="1">
        <v>364.81200000000001</v>
      </c>
      <c r="G61" s="1">
        <v>4450.0852999999997</v>
      </c>
      <c r="H61" s="1">
        <f t="shared" si="0"/>
        <v>364.81200000000001</v>
      </c>
      <c r="I61" s="1">
        <f t="shared" si="1"/>
        <v>4450.0856000000003</v>
      </c>
      <c r="J61" s="1">
        <f t="shared" si="2"/>
        <v>0</v>
      </c>
      <c r="K61" s="15">
        <f t="shared" si="3"/>
        <v>-3.0000000060681487E-4</v>
      </c>
    </row>
    <row r="62" spans="1:11" ht="12" thickBot="1">
      <c r="A62" s="12"/>
      <c r="B62" s="5">
        <v>120101</v>
      </c>
      <c r="C62" s="6">
        <v>211.142</v>
      </c>
      <c r="D62" s="7">
        <v>2550.6831999999999</v>
      </c>
      <c r="E62" s="1">
        <v>120101</v>
      </c>
      <c r="F62" s="1">
        <v>211.142</v>
      </c>
      <c r="G62" s="1">
        <v>2550.6835999999998</v>
      </c>
      <c r="H62" s="1">
        <f t="shared" si="0"/>
        <v>211.142</v>
      </c>
      <c r="I62" s="1">
        <f t="shared" si="1"/>
        <v>2550.6831999999999</v>
      </c>
      <c r="J62" s="1">
        <f t="shared" si="2"/>
        <v>0</v>
      </c>
      <c r="K62" s="15">
        <f t="shared" si="3"/>
        <v>3.9999999989959178E-4</v>
      </c>
    </row>
    <row r="63" spans="1:11" ht="12" thickBot="1">
      <c r="A63" s="12"/>
      <c r="B63" s="5">
        <v>120102</v>
      </c>
      <c r="C63" s="6">
        <v>83.936000000000007</v>
      </c>
      <c r="D63" s="7">
        <v>1049.231</v>
      </c>
      <c r="E63" s="1">
        <v>120102</v>
      </c>
      <c r="F63" s="1">
        <v>83.936000000000007</v>
      </c>
      <c r="G63" s="1">
        <v>1049.2309</v>
      </c>
      <c r="H63" s="1">
        <f t="shared" si="0"/>
        <v>83.936000000000007</v>
      </c>
      <c r="I63" s="1">
        <f t="shared" si="1"/>
        <v>1049.231</v>
      </c>
      <c r="J63" s="1">
        <f t="shared" si="2"/>
        <v>0</v>
      </c>
      <c r="K63" s="15">
        <f t="shared" si="3"/>
        <v>-9.9999999974897946E-5</v>
      </c>
    </row>
    <row r="64" spans="1:11" ht="12" thickBot="1">
      <c r="A64" s="12"/>
      <c r="B64" s="5">
        <v>120103</v>
      </c>
      <c r="C64" s="6">
        <v>125.73399999999999</v>
      </c>
      <c r="D64" s="7">
        <v>1869.059</v>
      </c>
      <c r="E64" s="14">
        <v>120103</v>
      </c>
      <c r="F64" s="1">
        <v>143.73400000000001</v>
      </c>
      <c r="G64" s="1">
        <v>1965.9829</v>
      </c>
      <c r="H64" s="1">
        <f t="shared" si="0"/>
        <v>125.73399999999999</v>
      </c>
      <c r="I64" s="1">
        <f t="shared" si="1"/>
        <v>1869.059</v>
      </c>
      <c r="J64" s="1">
        <f t="shared" si="2"/>
        <v>18.000000000000014</v>
      </c>
      <c r="K64" s="15">
        <f t="shared" si="3"/>
        <v>96.923900000000003</v>
      </c>
    </row>
    <row r="65" spans="1:11" ht="12" thickBot="1">
      <c r="A65" s="12"/>
      <c r="B65" s="5">
        <v>120105</v>
      </c>
      <c r="C65" s="6">
        <v>1531.5340000000001</v>
      </c>
      <c r="D65" s="7">
        <v>13831.9658</v>
      </c>
      <c r="E65" s="1">
        <v>120105</v>
      </c>
      <c r="F65" s="1">
        <v>1531.5340000000001</v>
      </c>
      <c r="G65" s="1">
        <v>13831.9653</v>
      </c>
      <c r="H65" s="1">
        <f t="shared" si="0"/>
        <v>1531.5340000000001</v>
      </c>
      <c r="I65" s="1">
        <f t="shared" si="1"/>
        <v>13831.9658</v>
      </c>
      <c r="J65" s="1">
        <f t="shared" si="2"/>
        <v>0</v>
      </c>
      <c r="K65" s="15">
        <f t="shared" si="3"/>
        <v>-5.0000000010186341E-4</v>
      </c>
    </row>
    <row r="66" spans="1:11" ht="12" thickBot="1">
      <c r="A66" s="12"/>
      <c r="B66" s="5">
        <v>120106</v>
      </c>
      <c r="C66" s="6">
        <v>290.012</v>
      </c>
      <c r="D66" s="7">
        <v>3123.5038</v>
      </c>
      <c r="E66" s="1">
        <v>120106</v>
      </c>
      <c r="F66" s="1">
        <v>290.012</v>
      </c>
      <c r="G66" s="1">
        <v>3123.5043000000001</v>
      </c>
      <c r="H66" s="1">
        <f t="shared" si="0"/>
        <v>290.012</v>
      </c>
      <c r="I66" s="1">
        <f t="shared" si="1"/>
        <v>3123.5038</v>
      </c>
      <c r="J66" s="1">
        <f t="shared" si="2"/>
        <v>0</v>
      </c>
      <c r="K66" s="15">
        <f t="shared" si="3"/>
        <v>5.0000000010186341E-4</v>
      </c>
    </row>
    <row r="67" spans="1:11" ht="12" thickBot="1">
      <c r="A67" s="12"/>
      <c r="B67" s="5">
        <v>120109</v>
      </c>
      <c r="C67" s="6">
        <v>273.88400000000001</v>
      </c>
      <c r="D67" s="7">
        <v>3282.6487999999999</v>
      </c>
      <c r="E67" s="1">
        <v>120109</v>
      </c>
      <c r="F67" s="1">
        <v>273.88400000000001</v>
      </c>
      <c r="G67" s="1">
        <v>3282.6493999999998</v>
      </c>
      <c r="H67" s="1">
        <f t="shared" si="0"/>
        <v>273.88400000000001</v>
      </c>
      <c r="I67" s="1">
        <f t="shared" si="1"/>
        <v>3282.6487999999999</v>
      </c>
      <c r="J67" s="1">
        <f t="shared" si="2"/>
        <v>0</v>
      </c>
      <c r="K67" s="15">
        <f t="shared" si="3"/>
        <v>5.9999999984938768E-4</v>
      </c>
    </row>
    <row r="68" spans="1:11" ht="12" thickBot="1">
      <c r="A68" s="12"/>
      <c r="B68" s="5">
        <v>120110</v>
      </c>
      <c r="C68" s="6">
        <v>763.072</v>
      </c>
      <c r="D68" s="7">
        <v>15038.205</v>
      </c>
      <c r="E68" s="1">
        <v>120110</v>
      </c>
      <c r="F68" s="1">
        <v>763.072</v>
      </c>
      <c r="G68" s="1">
        <v>15038.205400000001</v>
      </c>
      <c r="H68" s="1">
        <f t="shared" ref="H68:H131" si="4">VLOOKUP(E68,B:D,2,0)</f>
        <v>763.072</v>
      </c>
      <c r="I68" s="1">
        <f t="shared" ref="I68:I131" si="5">VLOOKUP(E68,B:D,3,0)</f>
        <v>15038.205</v>
      </c>
      <c r="J68" s="1">
        <f t="shared" ref="J68:J131" si="6">F68-H68</f>
        <v>0</v>
      </c>
      <c r="K68" s="15">
        <f t="shared" ref="K68:K131" si="7">G68-I68</f>
        <v>4.0000000080908649E-4</v>
      </c>
    </row>
    <row r="69" spans="1:11" ht="12" thickBot="1">
      <c r="A69" s="12"/>
      <c r="B69" s="5">
        <v>120111</v>
      </c>
      <c r="C69" s="6">
        <v>349.81799999999998</v>
      </c>
      <c r="D69" s="7">
        <v>5510.5721999999996</v>
      </c>
      <c r="E69" s="1">
        <v>120111</v>
      </c>
      <c r="F69" s="1">
        <v>349.81799999999998</v>
      </c>
      <c r="G69" s="1">
        <v>5510.5725000000002</v>
      </c>
      <c r="H69" s="1">
        <f t="shared" si="4"/>
        <v>349.81799999999998</v>
      </c>
      <c r="I69" s="1">
        <f t="shared" si="5"/>
        <v>5510.5721999999996</v>
      </c>
      <c r="J69" s="1">
        <f t="shared" si="6"/>
        <v>0</v>
      </c>
      <c r="K69" s="15">
        <f t="shared" si="7"/>
        <v>3.0000000060681487E-4</v>
      </c>
    </row>
    <row r="70" spans="1:11" ht="12" thickBot="1">
      <c r="A70" s="12"/>
      <c r="B70" s="5">
        <v>120113</v>
      </c>
      <c r="C70" s="6">
        <v>149.52199999999999</v>
      </c>
      <c r="D70" s="7">
        <v>1575.4697000000001</v>
      </c>
      <c r="E70" s="14">
        <v>120113</v>
      </c>
      <c r="F70" s="1">
        <v>154.52199999999999</v>
      </c>
      <c r="G70" s="1">
        <v>1616.3245999999999</v>
      </c>
      <c r="H70" s="1">
        <f t="shared" si="4"/>
        <v>149.52199999999999</v>
      </c>
      <c r="I70" s="1">
        <f t="shared" si="5"/>
        <v>1575.4697000000001</v>
      </c>
      <c r="J70" s="1">
        <f t="shared" si="6"/>
        <v>5</v>
      </c>
      <c r="K70" s="15">
        <f t="shared" si="7"/>
        <v>40.854899999999816</v>
      </c>
    </row>
    <row r="71" spans="1:11" ht="12" thickBot="1">
      <c r="A71" s="12"/>
      <c r="B71" s="5">
        <v>120115</v>
      </c>
      <c r="C71" s="6">
        <v>182.23400000000001</v>
      </c>
      <c r="D71" s="7">
        <v>2693.0762</v>
      </c>
      <c r="E71" s="1">
        <v>120115</v>
      </c>
      <c r="F71" s="1">
        <v>182.23400000000001</v>
      </c>
      <c r="G71" s="1">
        <v>2693.0767999999998</v>
      </c>
      <c r="H71" s="1">
        <f t="shared" si="4"/>
        <v>182.23400000000001</v>
      </c>
      <c r="I71" s="1">
        <f t="shared" si="5"/>
        <v>2693.0762</v>
      </c>
      <c r="J71" s="1">
        <f t="shared" si="6"/>
        <v>0</v>
      </c>
      <c r="K71" s="15">
        <f t="shared" si="7"/>
        <v>5.9999999984938768E-4</v>
      </c>
    </row>
    <row r="72" spans="1:11" ht="12" thickBot="1">
      <c r="A72" s="12"/>
      <c r="B72" s="5">
        <v>120116</v>
      </c>
      <c r="C72" s="6">
        <v>399.00200000000001</v>
      </c>
      <c r="D72" s="7">
        <v>5851.2813999999998</v>
      </c>
      <c r="E72" s="1">
        <v>120116</v>
      </c>
      <c r="F72" s="1">
        <v>399.00200000000001</v>
      </c>
      <c r="G72" s="1">
        <v>5851.2813999999998</v>
      </c>
      <c r="H72" s="1">
        <f t="shared" si="4"/>
        <v>399.00200000000001</v>
      </c>
      <c r="I72" s="1">
        <f t="shared" si="5"/>
        <v>5851.2813999999998</v>
      </c>
      <c r="J72" s="1">
        <f t="shared" si="6"/>
        <v>0</v>
      </c>
      <c r="K72" s="15">
        <f t="shared" si="7"/>
        <v>0</v>
      </c>
    </row>
    <row r="73" spans="1:11" ht="12" thickBot="1">
      <c r="A73" s="12"/>
      <c r="B73" s="5">
        <v>120119</v>
      </c>
      <c r="C73" s="6">
        <v>380.37200000000001</v>
      </c>
      <c r="D73" s="7">
        <v>4382.3919999999998</v>
      </c>
      <c r="E73" s="1">
        <v>120119</v>
      </c>
      <c r="F73" s="1">
        <v>380.37200000000001</v>
      </c>
      <c r="G73" s="1">
        <v>4382.3932999999997</v>
      </c>
      <c r="H73" s="1">
        <f t="shared" si="4"/>
        <v>380.37200000000001</v>
      </c>
      <c r="I73" s="1">
        <f t="shared" si="5"/>
        <v>4382.3919999999998</v>
      </c>
      <c r="J73" s="1">
        <f t="shared" si="6"/>
        <v>0</v>
      </c>
      <c r="K73" s="15">
        <f t="shared" si="7"/>
        <v>1.299999999901047E-3</v>
      </c>
    </row>
    <row r="74" spans="1:11" ht="12" thickBot="1">
      <c r="A74" s="12"/>
      <c r="B74" s="5">
        <v>120120</v>
      </c>
      <c r="C74" s="6">
        <v>180.60900000000001</v>
      </c>
      <c r="D74" s="7">
        <v>3430.9391000000001</v>
      </c>
      <c r="E74" s="1">
        <v>120120</v>
      </c>
      <c r="F74" s="1">
        <v>180.60900000000001</v>
      </c>
      <c r="G74" s="1">
        <v>3430.9396999999999</v>
      </c>
      <c r="H74" s="1">
        <f t="shared" si="4"/>
        <v>180.60900000000001</v>
      </c>
      <c r="I74" s="1">
        <f t="shared" si="5"/>
        <v>3430.9391000000001</v>
      </c>
      <c r="J74" s="1">
        <f t="shared" si="6"/>
        <v>0</v>
      </c>
      <c r="K74" s="15">
        <f t="shared" si="7"/>
        <v>5.9999999984938768E-4</v>
      </c>
    </row>
    <row r="75" spans="1:11" ht="12" thickBot="1">
      <c r="A75" s="12"/>
      <c r="B75" s="5">
        <v>120121</v>
      </c>
      <c r="C75" s="6">
        <v>121.85</v>
      </c>
      <c r="D75" s="7">
        <v>1652.6494</v>
      </c>
      <c r="E75" s="1">
        <v>120121</v>
      </c>
      <c r="F75" s="1">
        <v>121.85</v>
      </c>
      <c r="G75" s="1">
        <v>1652.6495</v>
      </c>
      <c r="H75" s="1">
        <f t="shared" si="4"/>
        <v>121.85</v>
      </c>
      <c r="I75" s="1">
        <f t="shared" si="5"/>
        <v>1652.6494</v>
      </c>
      <c r="J75" s="1">
        <f t="shared" si="6"/>
        <v>0</v>
      </c>
      <c r="K75" s="15">
        <f t="shared" si="7"/>
        <v>9.9999999974897946E-5</v>
      </c>
    </row>
    <row r="76" spans="1:11" ht="12" thickBot="1">
      <c r="A76" s="12"/>
      <c r="B76" s="5">
        <v>120122</v>
      </c>
      <c r="C76" s="6">
        <v>426.464</v>
      </c>
      <c r="D76" s="7">
        <v>5290.1958999999997</v>
      </c>
      <c r="E76" s="1">
        <v>120122</v>
      </c>
      <c r="F76" s="1">
        <v>426.464</v>
      </c>
      <c r="G76" s="1">
        <v>5290.1965</v>
      </c>
      <c r="H76" s="1">
        <f t="shared" si="4"/>
        <v>426.464</v>
      </c>
      <c r="I76" s="1">
        <f t="shared" si="5"/>
        <v>5290.1958999999997</v>
      </c>
      <c r="J76" s="1">
        <f t="shared" si="6"/>
        <v>0</v>
      </c>
      <c r="K76" s="15">
        <f t="shared" si="7"/>
        <v>6.0000000030413503E-4</v>
      </c>
    </row>
    <row r="77" spans="1:11" ht="12" thickBot="1">
      <c r="A77" s="12"/>
      <c r="B77" s="5">
        <v>120123</v>
      </c>
      <c r="C77" s="6">
        <v>664.31799999999998</v>
      </c>
      <c r="D77" s="7">
        <v>9910.5974999999999</v>
      </c>
      <c r="E77" s="1">
        <v>120123</v>
      </c>
      <c r="F77" s="1">
        <v>664.31799999999998</v>
      </c>
      <c r="G77" s="1">
        <v>9910.598</v>
      </c>
      <c r="H77" s="1">
        <f t="shared" si="4"/>
        <v>664.31799999999998</v>
      </c>
      <c r="I77" s="1">
        <f t="shared" si="5"/>
        <v>9910.5974999999999</v>
      </c>
      <c r="J77" s="1">
        <f t="shared" si="6"/>
        <v>0</v>
      </c>
      <c r="K77" s="15">
        <f t="shared" si="7"/>
        <v>5.0000000010186341E-4</v>
      </c>
    </row>
    <row r="78" spans="1:11" ht="12" thickBot="1">
      <c r="A78" s="12"/>
      <c r="B78" s="5">
        <v>120124</v>
      </c>
      <c r="C78" s="6">
        <v>391.95400000000001</v>
      </c>
      <c r="D78" s="7">
        <v>8943.7934999999998</v>
      </c>
      <c r="E78" s="1">
        <v>120124</v>
      </c>
      <c r="F78" s="1">
        <v>391.95400000000001</v>
      </c>
      <c r="G78" s="1">
        <v>8943.7945</v>
      </c>
      <c r="H78" s="1">
        <f t="shared" si="4"/>
        <v>391.95400000000001</v>
      </c>
      <c r="I78" s="1">
        <f t="shared" si="5"/>
        <v>8943.7934999999998</v>
      </c>
      <c r="J78" s="1">
        <f t="shared" si="6"/>
        <v>0</v>
      </c>
      <c r="K78" s="15">
        <f t="shared" si="7"/>
        <v>1.0000000002037268E-3</v>
      </c>
    </row>
    <row r="79" spans="1:11" ht="12" thickBot="1">
      <c r="A79" s="12"/>
      <c r="B79" s="5">
        <v>120125</v>
      </c>
      <c r="C79" s="6">
        <v>170.74600000000001</v>
      </c>
      <c r="D79" s="7">
        <v>3143.5046000000002</v>
      </c>
      <c r="E79" s="1">
        <v>120125</v>
      </c>
      <c r="F79" s="1">
        <v>170.74600000000001</v>
      </c>
      <c r="G79" s="1">
        <v>3143.5045</v>
      </c>
      <c r="H79" s="1">
        <f t="shared" si="4"/>
        <v>170.74600000000001</v>
      </c>
      <c r="I79" s="1">
        <f t="shared" si="5"/>
        <v>3143.5046000000002</v>
      </c>
      <c r="J79" s="1">
        <f t="shared" si="6"/>
        <v>0</v>
      </c>
      <c r="K79" s="15">
        <f t="shared" si="7"/>
        <v>-1.0000000020227162E-4</v>
      </c>
    </row>
    <row r="80" spans="1:11" ht="12" thickBot="1">
      <c r="A80" s="12"/>
      <c r="B80" s="5">
        <v>120127</v>
      </c>
      <c r="C80" s="6">
        <v>562.154</v>
      </c>
      <c r="D80" s="7">
        <v>5368.5366000000004</v>
      </c>
      <c r="E80" s="1">
        <v>120127</v>
      </c>
      <c r="F80" s="1">
        <v>562.154</v>
      </c>
      <c r="G80" s="1">
        <v>5368.5376999999999</v>
      </c>
      <c r="H80" s="1">
        <f t="shared" si="4"/>
        <v>562.154</v>
      </c>
      <c r="I80" s="1">
        <f t="shared" si="5"/>
        <v>5368.5366000000004</v>
      </c>
      <c r="J80" s="1">
        <f t="shared" si="6"/>
        <v>0</v>
      </c>
      <c r="K80" s="15">
        <f t="shared" si="7"/>
        <v>1.0999999994965037E-3</v>
      </c>
    </row>
    <row r="81" spans="1:11" ht="12" thickBot="1">
      <c r="A81" s="12"/>
      <c r="B81" s="5">
        <v>120129</v>
      </c>
      <c r="C81" s="6">
        <v>444.64800000000002</v>
      </c>
      <c r="D81" s="7">
        <v>6515.8968000000004</v>
      </c>
      <c r="E81" s="1">
        <v>120129</v>
      </c>
      <c r="F81" s="1">
        <v>444.64800000000002</v>
      </c>
      <c r="G81" s="1">
        <v>6515.8972000000003</v>
      </c>
      <c r="H81" s="1">
        <f t="shared" si="4"/>
        <v>444.64800000000002</v>
      </c>
      <c r="I81" s="1">
        <f t="shared" si="5"/>
        <v>6515.8968000000004</v>
      </c>
      <c r="J81" s="1">
        <f t="shared" si="6"/>
        <v>0</v>
      </c>
      <c r="K81" s="15">
        <f t="shared" si="7"/>
        <v>3.9999999989959178E-4</v>
      </c>
    </row>
    <row r="82" spans="1:11" ht="12" thickBot="1">
      <c r="A82" s="12"/>
      <c r="B82" s="5">
        <v>120131</v>
      </c>
      <c r="C82" s="6">
        <v>389.89400000000001</v>
      </c>
      <c r="D82" s="7">
        <v>3894.3584999999998</v>
      </c>
      <c r="E82" s="1">
        <v>120131</v>
      </c>
      <c r="F82" s="1">
        <v>389.89400000000001</v>
      </c>
      <c r="G82" s="1">
        <v>3894.3589000000002</v>
      </c>
      <c r="H82" s="1">
        <f t="shared" si="4"/>
        <v>389.89400000000001</v>
      </c>
      <c r="I82" s="1">
        <f t="shared" si="5"/>
        <v>3894.3584999999998</v>
      </c>
      <c r="J82" s="1">
        <f t="shared" si="6"/>
        <v>0</v>
      </c>
      <c r="K82" s="15">
        <f t="shared" si="7"/>
        <v>4.0000000035433914E-4</v>
      </c>
    </row>
    <row r="83" spans="1:11" ht="12" thickBot="1">
      <c r="A83" s="12"/>
      <c r="B83" s="5">
        <v>120134</v>
      </c>
      <c r="C83" s="6">
        <v>471.29199999999997</v>
      </c>
      <c r="D83" s="7">
        <v>7868.2039000000004</v>
      </c>
      <c r="E83" s="1">
        <v>120134</v>
      </c>
      <c r="F83" s="1">
        <v>471.29199999999997</v>
      </c>
      <c r="G83" s="1">
        <v>7868.2047000000002</v>
      </c>
      <c r="H83" s="1">
        <f t="shared" si="4"/>
        <v>471.29199999999997</v>
      </c>
      <c r="I83" s="1">
        <f t="shared" si="5"/>
        <v>7868.2039000000004</v>
      </c>
      <c r="J83" s="1">
        <f t="shared" si="6"/>
        <v>0</v>
      </c>
      <c r="K83" s="15">
        <f t="shared" si="7"/>
        <v>7.9999999979918357E-4</v>
      </c>
    </row>
    <row r="84" spans="1:11" ht="12" thickBot="1">
      <c r="A84" s="12"/>
      <c r="B84" s="5">
        <v>120135</v>
      </c>
      <c r="C84" s="6">
        <v>1537.42</v>
      </c>
      <c r="D84" s="7">
        <v>15188.973599999999</v>
      </c>
      <c r="E84" s="1">
        <v>120135</v>
      </c>
      <c r="F84" s="1">
        <v>1537.42</v>
      </c>
      <c r="G84" s="1">
        <v>15188.9740991453</v>
      </c>
      <c r="H84" s="1">
        <f t="shared" si="4"/>
        <v>1537.42</v>
      </c>
      <c r="I84" s="1">
        <f t="shared" si="5"/>
        <v>15188.973599999999</v>
      </c>
      <c r="J84" s="1">
        <f t="shared" si="6"/>
        <v>0</v>
      </c>
      <c r="K84" s="15">
        <f t="shared" si="7"/>
        <v>4.9914530063688289E-4</v>
      </c>
    </row>
    <row r="85" spans="1:11" ht="12" thickBot="1">
      <c r="A85" s="12"/>
      <c r="B85" s="5">
        <v>120137</v>
      </c>
      <c r="C85" s="6">
        <v>108.401</v>
      </c>
      <c r="D85" s="7">
        <v>1105.6406999999999</v>
      </c>
      <c r="E85" s="1">
        <v>120137</v>
      </c>
      <c r="F85" s="1">
        <v>108.401</v>
      </c>
      <c r="G85" s="1">
        <v>1105.6407999999999</v>
      </c>
      <c r="H85" s="1">
        <f t="shared" si="4"/>
        <v>108.401</v>
      </c>
      <c r="I85" s="1">
        <f t="shared" si="5"/>
        <v>1105.6406999999999</v>
      </c>
      <c r="J85" s="1">
        <f t="shared" si="6"/>
        <v>0</v>
      </c>
      <c r="K85" s="15">
        <f t="shared" si="7"/>
        <v>9.9999999974897946E-5</v>
      </c>
    </row>
    <row r="86" spans="1:11" ht="12" thickBot="1">
      <c r="A86" s="12"/>
      <c r="B86" s="5">
        <v>120138</v>
      </c>
      <c r="C86" s="6">
        <v>428.35599999999999</v>
      </c>
      <c r="D86" s="7">
        <v>9919.2898999999998</v>
      </c>
      <c r="E86" s="1">
        <v>120138</v>
      </c>
      <c r="F86" s="1">
        <v>428.35599999999999</v>
      </c>
      <c r="G86" s="1">
        <v>9919.2908000000007</v>
      </c>
      <c r="H86" s="1">
        <f t="shared" si="4"/>
        <v>428.35599999999999</v>
      </c>
      <c r="I86" s="1">
        <f t="shared" si="5"/>
        <v>9919.2898999999998</v>
      </c>
      <c r="J86" s="1">
        <f t="shared" si="6"/>
        <v>0</v>
      </c>
      <c r="K86" s="15">
        <f t="shared" si="7"/>
        <v>9.0000000091094989E-4</v>
      </c>
    </row>
    <row r="87" spans="1:11" ht="12" thickBot="1">
      <c r="A87" s="12"/>
      <c r="B87" s="5">
        <v>120140</v>
      </c>
      <c r="C87" s="6">
        <v>208.34200000000001</v>
      </c>
      <c r="D87" s="7">
        <v>3454.6149</v>
      </c>
      <c r="E87" s="1">
        <v>120140</v>
      </c>
      <c r="F87" s="1">
        <v>208.34200000000001</v>
      </c>
      <c r="G87" s="1">
        <v>3454.6151</v>
      </c>
      <c r="H87" s="1">
        <f t="shared" si="4"/>
        <v>208.34200000000001</v>
      </c>
      <c r="I87" s="1">
        <f t="shared" si="5"/>
        <v>3454.6149</v>
      </c>
      <c r="J87" s="1">
        <f t="shared" si="6"/>
        <v>0</v>
      </c>
      <c r="K87" s="15">
        <f t="shared" si="7"/>
        <v>1.9999999994979589E-4</v>
      </c>
    </row>
    <row r="88" spans="1:11" ht="12" thickBot="1">
      <c r="A88" s="12"/>
      <c r="B88" s="5">
        <v>120141</v>
      </c>
      <c r="C88" s="6">
        <v>300.65600000000001</v>
      </c>
      <c r="D88" s="7">
        <v>3591.1089999999999</v>
      </c>
      <c r="E88" s="1">
        <v>120141</v>
      </c>
      <c r="F88" s="1">
        <v>300.65600000000001</v>
      </c>
      <c r="G88" s="1">
        <v>3591.1107999999999</v>
      </c>
      <c r="H88" s="1">
        <f t="shared" si="4"/>
        <v>300.65600000000001</v>
      </c>
      <c r="I88" s="1">
        <f t="shared" si="5"/>
        <v>3591.1089999999999</v>
      </c>
      <c r="J88" s="1">
        <f t="shared" si="6"/>
        <v>0</v>
      </c>
      <c r="K88" s="15">
        <f t="shared" si="7"/>
        <v>1.8000000000029104E-3</v>
      </c>
    </row>
    <row r="89" spans="1:11" ht="12" thickBot="1">
      <c r="A89" s="12"/>
      <c r="B89" s="5">
        <v>120144</v>
      </c>
      <c r="C89" s="6">
        <v>222.24</v>
      </c>
      <c r="D89" s="7">
        <v>3804.0167000000001</v>
      </c>
      <c r="E89" s="14">
        <v>120144</v>
      </c>
      <c r="F89" s="1">
        <v>229.24</v>
      </c>
      <c r="G89" s="1">
        <v>3835.9828000000002</v>
      </c>
      <c r="H89" s="1">
        <f t="shared" si="4"/>
        <v>222.24</v>
      </c>
      <c r="I89" s="1">
        <f t="shared" si="5"/>
        <v>3804.0167000000001</v>
      </c>
      <c r="J89" s="1">
        <f t="shared" si="6"/>
        <v>7</v>
      </c>
      <c r="K89" s="15">
        <f t="shared" si="7"/>
        <v>31.966100000000097</v>
      </c>
    </row>
    <row r="90" spans="1:11" ht="12" thickBot="1">
      <c r="A90" s="12"/>
      <c r="B90" s="5">
        <v>120145</v>
      </c>
      <c r="C90" s="6">
        <v>831.72900000000004</v>
      </c>
      <c r="D90" s="7">
        <v>10793.157300000001</v>
      </c>
      <c r="E90" s="1">
        <v>120145</v>
      </c>
      <c r="F90" s="1">
        <v>831.72900000000004</v>
      </c>
      <c r="G90" s="1">
        <v>10793.162700000001</v>
      </c>
      <c r="H90" s="1">
        <f t="shared" si="4"/>
        <v>831.72900000000004</v>
      </c>
      <c r="I90" s="1">
        <f t="shared" si="5"/>
        <v>10793.157300000001</v>
      </c>
      <c r="J90" s="1">
        <f t="shared" si="6"/>
        <v>0</v>
      </c>
      <c r="K90" s="15">
        <f t="shared" si="7"/>
        <v>5.4000000000087311E-3</v>
      </c>
    </row>
    <row r="91" spans="1:11" ht="12" thickBot="1">
      <c r="A91" s="12"/>
      <c r="B91" s="5">
        <v>120146</v>
      </c>
      <c r="C91" s="6">
        <v>250.18600000000001</v>
      </c>
      <c r="D91" s="7">
        <v>3829.4863999999998</v>
      </c>
      <c r="E91" s="1">
        <v>120146</v>
      </c>
      <c r="F91" s="1">
        <v>250.18600000000001</v>
      </c>
      <c r="G91" s="1">
        <v>3829.4866999999999</v>
      </c>
      <c r="H91" s="1">
        <f t="shared" si="4"/>
        <v>250.18600000000001</v>
      </c>
      <c r="I91" s="1">
        <f t="shared" si="5"/>
        <v>3829.4863999999998</v>
      </c>
      <c r="J91" s="1">
        <f t="shared" si="6"/>
        <v>0</v>
      </c>
      <c r="K91" s="15">
        <f t="shared" si="7"/>
        <v>3.0000000015206751E-4</v>
      </c>
    </row>
    <row r="92" spans="1:11" ht="12" thickBot="1">
      <c r="A92" s="12"/>
      <c r="B92" s="5">
        <v>120148</v>
      </c>
      <c r="C92" s="6">
        <v>162.31200000000001</v>
      </c>
      <c r="D92" s="7">
        <v>1628.7945999999999</v>
      </c>
      <c r="E92" s="1">
        <v>120148</v>
      </c>
      <c r="F92" s="1">
        <v>162.31200000000001</v>
      </c>
      <c r="G92" s="1">
        <v>1628.7945999999999</v>
      </c>
      <c r="H92" s="1">
        <f t="shared" si="4"/>
        <v>162.31200000000001</v>
      </c>
      <c r="I92" s="1">
        <f t="shared" si="5"/>
        <v>1628.7945999999999</v>
      </c>
      <c r="J92" s="1">
        <f t="shared" si="6"/>
        <v>0</v>
      </c>
      <c r="K92" s="15">
        <f t="shared" si="7"/>
        <v>0</v>
      </c>
    </row>
    <row r="93" spans="1:11" ht="12" thickBot="1">
      <c r="A93" s="12"/>
      <c r="B93" s="5">
        <v>120149</v>
      </c>
      <c r="C93" s="6">
        <v>559.41399999999999</v>
      </c>
      <c r="D93" s="7">
        <v>8759.8289000000004</v>
      </c>
      <c r="E93" s="1">
        <v>120149</v>
      </c>
      <c r="F93" s="1">
        <v>559.41399999999999</v>
      </c>
      <c r="G93" s="1">
        <v>8759.8292000000001</v>
      </c>
      <c r="H93" s="1">
        <f t="shared" si="4"/>
        <v>559.41399999999999</v>
      </c>
      <c r="I93" s="1">
        <f t="shared" si="5"/>
        <v>8759.8289000000004</v>
      </c>
      <c r="J93" s="1">
        <f t="shared" si="6"/>
        <v>0</v>
      </c>
      <c r="K93" s="15">
        <f t="shared" si="7"/>
        <v>2.9999999969732016E-4</v>
      </c>
    </row>
    <row r="94" spans="1:11" ht="12" thickBot="1">
      <c r="A94" s="12"/>
      <c r="B94" s="5">
        <v>120151</v>
      </c>
      <c r="C94" s="6">
        <v>154.58799999999999</v>
      </c>
      <c r="D94" s="7">
        <v>3421.8798000000002</v>
      </c>
      <c r="E94" s="14">
        <v>120151</v>
      </c>
      <c r="F94" s="1">
        <v>160.58799999999999</v>
      </c>
      <c r="G94" s="1">
        <v>3453.3330999999998</v>
      </c>
      <c r="H94" s="1">
        <f t="shared" si="4"/>
        <v>154.58799999999999</v>
      </c>
      <c r="I94" s="1">
        <f t="shared" si="5"/>
        <v>3421.8798000000002</v>
      </c>
      <c r="J94" s="1">
        <f t="shared" si="6"/>
        <v>6</v>
      </c>
      <c r="K94" s="15">
        <f t="shared" si="7"/>
        <v>31.453299999999672</v>
      </c>
    </row>
    <row r="95" spans="1:11" ht="12" thickBot="1">
      <c r="A95" s="12"/>
      <c r="B95" s="5">
        <v>120152</v>
      </c>
      <c r="C95" s="6">
        <v>308.77100000000002</v>
      </c>
      <c r="D95" s="7">
        <v>3922.1008000000002</v>
      </c>
      <c r="E95" s="1">
        <v>120152</v>
      </c>
      <c r="F95" s="1">
        <v>308.77100000000002</v>
      </c>
      <c r="G95" s="1">
        <v>3922.1025</v>
      </c>
      <c r="H95" s="1">
        <f t="shared" si="4"/>
        <v>308.77100000000002</v>
      </c>
      <c r="I95" s="1">
        <f t="shared" si="5"/>
        <v>3922.1008000000002</v>
      </c>
      <c r="J95" s="1">
        <f t="shared" si="6"/>
        <v>0</v>
      </c>
      <c r="K95" s="15">
        <f t="shared" si="7"/>
        <v>1.6999999998006388E-3</v>
      </c>
    </row>
    <row r="96" spans="1:11" ht="12" thickBot="1">
      <c r="A96" s="12"/>
      <c r="B96" s="5">
        <v>120153</v>
      </c>
      <c r="C96" s="6">
        <v>203.76400000000001</v>
      </c>
      <c r="D96" s="7">
        <v>3897.8629000000001</v>
      </c>
      <c r="E96" s="1">
        <v>120153</v>
      </c>
      <c r="F96" s="1">
        <v>203.76400000000001</v>
      </c>
      <c r="G96" s="1">
        <v>3897.8629000000001</v>
      </c>
      <c r="H96" s="1">
        <f t="shared" si="4"/>
        <v>203.76400000000001</v>
      </c>
      <c r="I96" s="1">
        <f t="shared" si="5"/>
        <v>3897.8629000000001</v>
      </c>
      <c r="J96" s="1">
        <f t="shared" si="6"/>
        <v>0</v>
      </c>
      <c r="K96" s="15">
        <f t="shared" si="7"/>
        <v>0</v>
      </c>
    </row>
    <row r="97" spans="1:11" ht="12" thickBot="1">
      <c r="A97" s="12"/>
      <c r="B97" s="5">
        <v>120154</v>
      </c>
      <c r="C97" s="6">
        <v>394.46199999999999</v>
      </c>
      <c r="D97" s="7">
        <v>3466.5805999999998</v>
      </c>
      <c r="E97" s="1">
        <v>120154</v>
      </c>
      <c r="F97" s="1">
        <v>394.46199999999999</v>
      </c>
      <c r="G97" s="1">
        <v>3466.5808000000002</v>
      </c>
      <c r="H97" s="1">
        <f t="shared" si="4"/>
        <v>394.46199999999999</v>
      </c>
      <c r="I97" s="1">
        <f t="shared" si="5"/>
        <v>3466.5805999999998</v>
      </c>
      <c r="J97" s="1">
        <f t="shared" si="6"/>
        <v>0</v>
      </c>
      <c r="K97" s="15">
        <f t="shared" si="7"/>
        <v>2.0000000040454324E-4</v>
      </c>
    </row>
    <row r="98" spans="1:11" ht="12" thickBot="1">
      <c r="A98" s="12"/>
      <c r="B98" s="5">
        <v>120155</v>
      </c>
      <c r="C98" s="6">
        <v>482.52600000000001</v>
      </c>
      <c r="D98" s="7">
        <v>6463.4178000000002</v>
      </c>
      <c r="E98" s="1">
        <v>120155</v>
      </c>
      <c r="F98" s="1">
        <v>482.52600000000001</v>
      </c>
      <c r="G98" s="1">
        <v>6463.4184999999998</v>
      </c>
      <c r="H98" s="1">
        <f t="shared" si="4"/>
        <v>482.52600000000001</v>
      </c>
      <c r="I98" s="1">
        <f t="shared" si="5"/>
        <v>6463.4178000000002</v>
      </c>
      <c r="J98" s="1">
        <f t="shared" si="6"/>
        <v>0</v>
      </c>
      <c r="K98" s="15">
        <f t="shared" si="7"/>
        <v>6.9999999959691195E-4</v>
      </c>
    </row>
    <row r="99" spans="1:11" ht="12" thickBot="1">
      <c r="A99" s="12"/>
      <c r="B99" s="5">
        <v>120156</v>
      </c>
      <c r="C99" s="6">
        <v>242.376</v>
      </c>
      <c r="D99" s="7">
        <v>3245.8116</v>
      </c>
      <c r="E99" s="1">
        <v>120156</v>
      </c>
      <c r="F99" s="1">
        <v>242.376</v>
      </c>
      <c r="G99" s="1">
        <v>3245.8119999999999</v>
      </c>
      <c r="H99" s="1">
        <f t="shared" si="4"/>
        <v>242.376</v>
      </c>
      <c r="I99" s="1">
        <f t="shared" si="5"/>
        <v>3245.8116</v>
      </c>
      <c r="J99" s="1">
        <f t="shared" si="6"/>
        <v>0</v>
      </c>
      <c r="K99" s="15">
        <f t="shared" si="7"/>
        <v>3.9999999989959178E-4</v>
      </c>
    </row>
    <row r="100" spans="1:11" ht="12" thickBot="1">
      <c r="A100" s="12"/>
      <c r="B100" s="5">
        <v>120157</v>
      </c>
      <c r="C100" s="6">
        <v>100.55800000000001</v>
      </c>
      <c r="D100" s="7">
        <v>967.26469999999995</v>
      </c>
      <c r="E100" s="1">
        <v>120157</v>
      </c>
      <c r="F100" s="1">
        <v>100.55800000000001</v>
      </c>
      <c r="G100" s="1">
        <v>967.26499999999999</v>
      </c>
      <c r="H100" s="1">
        <f t="shared" si="4"/>
        <v>100.55800000000001</v>
      </c>
      <c r="I100" s="1">
        <f t="shared" si="5"/>
        <v>967.26469999999995</v>
      </c>
      <c r="J100" s="1">
        <f t="shared" si="6"/>
        <v>0</v>
      </c>
      <c r="K100" s="15">
        <f t="shared" si="7"/>
        <v>3.0000000003838068E-4</v>
      </c>
    </row>
    <row r="101" spans="1:11" ht="12" thickBot="1">
      <c r="A101" s="12"/>
      <c r="B101" s="5">
        <v>120158</v>
      </c>
      <c r="C101" s="6">
        <v>1086.1320000000001</v>
      </c>
      <c r="D101" s="7">
        <v>7982.3077000000003</v>
      </c>
      <c r="E101" s="1">
        <v>120158</v>
      </c>
      <c r="F101" s="1">
        <v>1086.1320000000001</v>
      </c>
      <c r="G101" s="1">
        <v>7982.3076000000001</v>
      </c>
      <c r="H101" s="1">
        <f t="shared" si="4"/>
        <v>1086.1320000000001</v>
      </c>
      <c r="I101" s="1">
        <f t="shared" si="5"/>
        <v>7982.3077000000003</v>
      </c>
      <c r="J101" s="1">
        <f t="shared" si="6"/>
        <v>0</v>
      </c>
      <c r="K101" s="15">
        <f t="shared" si="7"/>
        <v>-1.0000000020227162E-4</v>
      </c>
    </row>
    <row r="102" spans="1:11" ht="12" thickBot="1">
      <c r="A102" s="12"/>
      <c r="B102" s="5">
        <v>120159</v>
      </c>
      <c r="C102" s="6">
        <v>364.55399999999997</v>
      </c>
      <c r="D102" s="7">
        <v>6546.4948000000004</v>
      </c>
      <c r="E102" s="1">
        <v>120159</v>
      </c>
      <c r="F102" s="1">
        <v>364.55399999999997</v>
      </c>
      <c r="G102" s="1">
        <v>6546.4956153846197</v>
      </c>
      <c r="H102" s="1">
        <f t="shared" si="4"/>
        <v>364.55399999999997</v>
      </c>
      <c r="I102" s="1">
        <f t="shared" si="5"/>
        <v>6546.4948000000004</v>
      </c>
      <c r="J102" s="1">
        <f t="shared" si="6"/>
        <v>0</v>
      </c>
      <c r="K102" s="15">
        <f t="shared" si="7"/>
        <v>8.1538461927266326E-4</v>
      </c>
    </row>
    <row r="103" spans="1:11" ht="12" thickBot="1">
      <c r="A103" s="12"/>
      <c r="B103" s="5">
        <v>120160</v>
      </c>
      <c r="C103" s="6">
        <v>532.21799999999996</v>
      </c>
      <c r="D103" s="7">
        <v>9922.8189999999995</v>
      </c>
      <c r="E103" s="1">
        <v>120160</v>
      </c>
      <c r="F103" s="1">
        <v>532.21799999999996</v>
      </c>
      <c r="G103" s="1">
        <v>9922.8207000000002</v>
      </c>
      <c r="H103" s="1">
        <f t="shared" si="4"/>
        <v>532.21799999999996</v>
      </c>
      <c r="I103" s="1">
        <f t="shared" si="5"/>
        <v>9922.8189999999995</v>
      </c>
      <c r="J103" s="1">
        <f t="shared" si="6"/>
        <v>0</v>
      </c>
      <c r="K103" s="15">
        <f t="shared" si="7"/>
        <v>1.7000000007101335E-3</v>
      </c>
    </row>
    <row r="104" spans="1:11" ht="12" thickBot="1">
      <c r="A104" s="12"/>
      <c r="B104" s="5">
        <v>120161</v>
      </c>
      <c r="C104" s="6">
        <v>184.84200000000001</v>
      </c>
      <c r="D104" s="7">
        <v>2077.9484000000002</v>
      </c>
      <c r="E104" s="1">
        <v>120161</v>
      </c>
      <c r="F104" s="1">
        <v>184.84200000000001</v>
      </c>
      <c r="G104" s="1">
        <v>2077.9490000000001</v>
      </c>
      <c r="H104" s="1">
        <f t="shared" si="4"/>
        <v>184.84200000000001</v>
      </c>
      <c r="I104" s="1">
        <f t="shared" si="5"/>
        <v>2077.9484000000002</v>
      </c>
      <c r="J104" s="1">
        <f t="shared" si="6"/>
        <v>0</v>
      </c>
      <c r="K104" s="15">
        <f t="shared" si="7"/>
        <v>5.9999999984938768E-4</v>
      </c>
    </row>
    <row r="105" spans="1:11" ht="12" thickBot="1">
      <c r="A105" s="12"/>
      <c r="B105" s="5">
        <v>120162</v>
      </c>
      <c r="C105" s="6">
        <v>187.97800000000001</v>
      </c>
      <c r="D105" s="7">
        <v>2463.7689</v>
      </c>
      <c r="E105" s="1">
        <v>120162</v>
      </c>
      <c r="F105" s="1">
        <v>187.97800000000001</v>
      </c>
      <c r="G105" s="1">
        <v>2463.7692000000002</v>
      </c>
      <c r="H105" s="1">
        <f t="shared" si="4"/>
        <v>187.97800000000001</v>
      </c>
      <c r="I105" s="1">
        <f t="shared" si="5"/>
        <v>2463.7689</v>
      </c>
      <c r="J105" s="1">
        <f t="shared" si="6"/>
        <v>0</v>
      </c>
      <c r="K105" s="15">
        <f t="shared" si="7"/>
        <v>3.0000000015206751E-4</v>
      </c>
    </row>
    <row r="106" spans="1:11" ht="12" thickBot="1">
      <c r="A106" s="12"/>
      <c r="B106" s="5">
        <v>120163</v>
      </c>
      <c r="C106" s="6">
        <v>107.134</v>
      </c>
      <c r="D106" s="7">
        <v>1679.9147</v>
      </c>
      <c r="E106" s="1">
        <v>120163</v>
      </c>
      <c r="F106" s="1">
        <v>107.134</v>
      </c>
      <c r="G106" s="1">
        <v>1679.9147</v>
      </c>
      <c r="H106" s="1">
        <f t="shared" si="4"/>
        <v>107.134</v>
      </c>
      <c r="I106" s="1">
        <f t="shared" si="5"/>
        <v>1679.9147</v>
      </c>
      <c r="J106" s="1">
        <f t="shared" si="6"/>
        <v>0</v>
      </c>
      <c r="K106" s="15">
        <f t="shared" si="7"/>
        <v>0</v>
      </c>
    </row>
    <row r="107" spans="1:11" ht="12" thickBot="1">
      <c r="A107" s="12"/>
      <c r="B107" s="5">
        <v>120164</v>
      </c>
      <c r="C107" s="6">
        <v>913.63400000000001</v>
      </c>
      <c r="D107" s="7">
        <v>21823.7608</v>
      </c>
      <c r="E107" s="1">
        <v>120164</v>
      </c>
      <c r="F107" s="1">
        <v>913.63400000000001</v>
      </c>
      <c r="G107" s="1">
        <v>21823.760810256401</v>
      </c>
      <c r="H107" s="1">
        <f t="shared" si="4"/>
        <v>913.63400000000001</v>
      </c>
      <c r="I107" s="1">
        <f t="shared" si="5"/>
        <v>21823.7608</v>
      </c>
      <c r="J107" s="1">
        <f t="shared" si="6"/>
        <v>0</v>
      </c>
      <c r="K107" s="15">
        <f t="shared" si="7"/>
        <v>1.0256400855723768E-5</v>
      </c>
    </row>
    <row r="108" spans="1:11" ht="12" thickBot="1">
      <c r="A108" s="12"/>
      <c r="B108" s="5">
        <v>120165</v>
      </c>
      <c r="C108" s="6">
        <v>355.43599999999998</v>
      </c>
      <c r="D108" s="7">
        <v>2212.8197</v>
      </c>
      <c r="E108" s="1">
        <v>120165</v>
      </c>
      <c r="F108" s="1">
        <v>355.43599999999998</v>
      </c>
      <c r="G108" s="1">
        <v>2212.8202000000001</v>
      </c>
      <c r="H108" s="1">
        <f t="shared" si="4"/>
        <v>355.43599999999998</v>
      </c>
      <c r="I108" s="1">
        <f t="shared" si="5"/>
        <v>2212.8197</v>
      </c>
      <c r="J108" s="1">
        <f t="shared" si="6"/>
        <v>0</v>
      </c>
      <c r="K108" s="15">
        <f t="shared" si="7"/>
        <v>5.0000000010186341E-4</v>
      </c>
    </row>
    <row r="109" spans="1:11" ht="12" thickBot="1">
      <c r="A109" s="12"/>
      <c r="B109" s="5">
        <v>120166</v>
      </c>
      <c r="C109" s="6">
        <v>68.709999999999994</v>
      </c>
      <c r="D109" s="7">
        <v>857.0086</v>
      </c>
      <c r="E109" s="1">
        <v>120166</v>
      </c>
      <c r="F109" s="1">
        <v>68.709999999999994</v>
      </c>
      <c r="G109" s="1">
        <v>857.00879999999995</v>
      </c>
      <c r="H109" s="1">
        <f t="shared" si="4"/>
        <v>68.709999999999994</v>
      </c>
      <c r="I109" s="1">
        <f t="shared" si="5"/>
        <v>857.0086</v>
      </c>
      <c r="J109" s="1">
        <f t="shared" si="6"/>
        <v>0</v>
      </c>
      <c r="K109" s="15">
        <f t="shared" si="7"/>
        <v>1.9999999994979589E-4</v>
      </c>
    </row>
    <row r="110" spans="1:11" ht="12" thickBot="1">
      <c r="A110" s="12"/>
      <c r="B110" s="5">
        <v>120167</v>
      </c>
      <c r="C110" s="6">
        <v>132</v>
      </c>
      <c r="D110" s="7">
        <v>1019.7436</v>
      </c>
      <c r="E110" s="1">
        <v>120167</v>
      </c>
      <c r="F110" s="1">
        <v>132</v>
      </c>
      <c r="G110" s="1">
        <v>1019.7436</v>
      </c>
      <c r="H110" s="1">
        <f t="shared" si="4"/>
        <v>132</v>
      </c>
      <c r="I110" s="1">
        <f t="shared" si="5"/>
        <v>1019.7436</v>
      </c>
      <c r="J110" s="1">
        <f t="shared" si="6"/>
        <v>0</v>
      </c>
      <c r="K110" s="15">
        <f t="shared" si="7"/>
        <v>0</v>
      </c>
    </row>
    <row r="111" spans="1:11" ht="12" thickBot="1">
      <c r="A111" s="12"/>
      <c r="B111" s="5">
        <v>120168</v>
      </c>
      <c r="C111" s="6">
        <v>315.96800000000002</v>
      </c>
      <c r="D111" s="7">
        <v>4478.3762999999999</v>
      </c>
      <c r="E111" s="1">
        <v>120168</v>
      </c>
      <c r="F111" s="1">
        <v>315.96800000000002</v>
      </c>
      <c r="G111" s="1">
        <v>4478.3761999999997</v>
      </c>
      <c r="H111" s="1">
        <f t="shared" si="4"/>
        <v>315.96800000000002</v>
      </c>
      <c r="I111" s="1">
        <f t="shared" si="5"/>
        <v>4478.3762999999999</v>
      </c>
      <c r="J111" s="1">
        <f t="shared" si="6"/>
        <v>0</v>
      </c>
      <c r="K111" s="15">
        <f t="shared" si="7"/>
        <v>-1.0000000020227162E-4</v>
      </c>
    </row>
    <row r="112" spans="1:11" ht="12" thickBot="1">
      <c r="A112" s="12"/>
      <c r="B112" s="5">
        <v>120169</v>
      </c>
      <c r="C112" s="6">
        <v>114.94799999999999</v>
      </c>
      <c r="D112" s="7">
        <v>1471.8797999999999</v>
      </c>
      <c r="E112" s="1">
        <v>120169</v>
      </c>
      <c r="F112" s="1">
        <v>114.94799999999999</v>
      </c>
      <c r="G112" s="1">
        <v>1471.8801000000001</v>
      </c>
      <c r="H112" s="1">
        <f t="shared" si="4"/>
        <v>114.94799999999999</v>
      </c>
      <c r="I112" s="1">
        <f t="shared" si="5"/>
        <v>1471.8797999999999</v>
      </c>
      <c r="J112" s="1">
        <f t="shared" si="6"/>
        <v>0</v>
      </c>
      <c r="K112" s="15">
        <f t="shared" si="7"/>
        <v>3.0000000015206751E-4</v>
      </c>
    </row>
    <row r="113" spans="1:11" ht="12" thickBot="1">
      <c r="A113" s="12"/>
      <c r="B113" s="5">
        <v>120170</v>
      </c>
      <c r="C113" s="6">
        <v>413.036</v>
      </c>
      <c r="D113" s="7">
        <v>9324.1023999999998</v>
      </c>
      <c r="E113" s="1">
        <v>120170</v>
      </c>
      <c r="F113" s="1">
        <v>413.036</v>
      </c>
      <c r="G113" s="1">
        <v>9324.1026000000002</v>
      </c>
      <c r="H113" s="1">
        <f t="shared" si="4"/>
        <v>413.036</v>
      </c>
      <c r="I113" s="1">
        <f t="shared" si="5"/>
        <v>9324.1023999999998</v>
      </c>
      <c r="J113" s="1">
        <f t="shared" si="6"/>
        <v>0</v>
      </c>
      <c r="K113" s="15">
        <f t="shared" si="7"/>
        <v>2.0000000040454324E-4</v>
      </c>
    </row>
    <row r="114" spans="1:11" ht="12" thickBot="1">
      <c r="A114" s="12"/>
      <c r="B114" s="5">
        <v>120171</v>
      </c>
      <c r="C114" s="6">
        <v>578.31399999999996</v>
      </c>
      <c r="D114" s="7">
        <v>4253.4188999999997</v>
      </c>
      <c r="E114" s="1">
        <v>120171</v>
      </c>
      <c r="F114" s="1">
        <v>578.31399999999996</v>
      </c>
      <c r="G114" s="1">
        <v>4253.4192000000003</v>
      </c>
      <c r="H114" s="1">
        <f t="shared" si="4"/>
        <v>578.31399999999996</v>
      </c>
      <c r="I114" s="1">
        <f t="shared" si="5"/>
        <v>4253.4188999999997</v>
      </c>
      <c r="J114" s="1">
        <f t="shared" si="6"/>
        <v>0</v>
      </c>
      <c r="K114" s="15">
        <f t="shared" si="7"/>
        <v>3.0000000060681487E-4</v>
      </c>
    </row>
    <row r="115" spans="1:11" ht="12" thickBot="1">
      <c r="A115" s="12"/>
      <c r="B115" s="5">
        <v>120172</v>
      </c>
      <c r="C115" s="6">
        <v>228.35599999999999</v>
      </c>
      <c r="D115" s="7">
        <v>2488.8887</v>
      </c>
      <c r="E115" s="1">
        <v>120172</v>
      </c>
      <c r="F115" s="1">
        <v>228.35599999999999</v>
      </c>
      <c r="G115" s="1">
        <v>2488.8892000000001</v>
      </c>
      <c r="H115" s="1">
        <f t="shared" si="4"/>
        <v>228.35599999999999</v>
      </c>
      <c r="I115" s="1">
        <f t="shared" si="5"/>
        <v>2488.8887</v>
      </c>
      <c r="J115" s="1">
        <f t="shared" si="6"/>
        <v>0</v>
      </c>
      <c r="K115" s="15">
        <f t="shared" si="7"/>
        <v>5.0000000010186341E-4</v>
      </c>
    </row>
    <row r="116" spans="1:11" ht="12" thickBot="1">
      <c r="A116" s="12"/>
      <c r="B116" s="5">
        <v>120173</v>
      </c>
      <c r="C116" s="6">
        <v>326.69799999999998</v>
      </c>
      <c r="D116" s="7">
        <v>6205.4692999999997</v>
      </c>
      <c r="E116" s="1">
        <v>120173</v>
      </c>
      <c r="F116" s="1">
        <v>326.69799999999998</v>
      </c>
      <c r="G116" s="1">
        <v>6205.4696000000004</v>
      </c>
      <c r="H116" s="1">
        <f t="shared" si="4"/>
        <v>326.69799999999998</v>
      </c>
      <c r="I116" s="1">
        <f t="shared" si="5"/>
        <v>6205.4692999999997</v>
      </c>
      <c r="J116" s="1">
        <f t="shared" si="6"/>
        <v>0</v>
      </c>
      <c r="K116" s="15">
        <f t="shared" si="7"/>
        <v>3.0000000060681487E-4</v>
      </c>
    </row>
    <row r="117" spans="1:11" ht="12" thickBot="1">
      <c r="A117" s="12"/>
      <c r="B117" s="5">
        <v>120174</v>
      </c>
      <c r="C117" s="6">
        <v>261.69400000000002</v>
      </c>
      <c r="D117" s="7">
        <v>3241.0675000000001</v>
      </c>
      <c r="E117" s="1">
        <v>120174</v>
      </c>
      <c r="F117" s="1">
        <v>261.69400000000002</v>
      </c>
      <c r="G117" s="1">
        <v>3241.0677000000001</v>
      </c>
      <c r="H117" s="1">
        <f t="shared" si="4"/>
        <v>261.69400000000002</v>
      </c>
      <c r="I117" s="1">
        <f t="shared" si="5"/>
        <v>3241.0675000000001</v>
      </c>
      <c r="J117" s="1">
        <f t="shared" si="6"/>
        <v>0</v>
      </c>
      <c r="K117" s="15">
        <f t="shared" si="7"/>
        <v>1.9999999994979589E-4</v>
      </c>
    </row>
    <row r="118" spans="1:11" ht="12" thickBot="1">
      <c r="A118" s="12"/>
      <c r="B118" s="5">
        <v>120176</v>
      </c>
      <c r="C118" s="6">
        <v>269.99900000000002</v>
      </c>
      <c r="D118" s="7">
        <v>3249.7413999999999</v>
      </c>
      <c r="E118" s="1">
        <v>120176</v>
      </c>
      <c r="F118" s="1">
        <v>269.99900000000002</v>
      </c>
      <c r="G118" s="1">
        <v>3249.7433999999998</v>
      </c>
      <c r="H118" s="1">
        <f t="shared" si="4"/>
        <v>269.99900000000002</v>
      </c>
      <c r="I118" s="1">
        <f t="shared" si="5"/>
        <v>3249.7413999999999</v>
      </c>
      <c r="J118" s="1">
        <f t="shared" si="6"/>
        <v>0</v>
      </c>
      <c r="K118" s="15">
        <f t="shared" si="7"/>
        <v>1.9999999999527063E-3</v>
      </c>
    </row>
    <row r="119" spans="1:11" ht="12" thickBot="1">
      <c r="A119" s="12"/>
      <c r="B119" s="5">
        <v>120177</v>
      </c>
      <c r="C119" s="6">
        <v>139.37100000000001</v>
      </c>
      <c r="D119" s="7">
        <v>2052.8204999999998</v>
      </c>
      <c r="E119" s="1">
        <v>120177</v>
      </c>
      <c r="F119" s="1">
        <v>139.37100000000001</v>
      </c>
      <c r="G119" s="1">
        <v>2052.8202000000001</v>
      </c>
      <c r="H119" s="1">
        <f t="shared" si="4"/>
        <v>139.37100000000001</v>
      </c>
      <c r="I119" s="1">
        <f t="shared" si="5"/>
        <v>2052.8204999999998</v>
      </c>
      <c r="J119" s="1">
        <f t="shared" si="6"/>
        <v>0</v>
      </c>
      <c r="K119" s="15">
        <f t="shared" si="7"/>
        <v>-2.9999999969732016E-4</v>
      </c>
    </row>
    <row r="120" spans="1:11" ht="12" thickBot="1">
      <c r="A120" s="12"/>
      <c r="B120" s="5">
        <v>120178</v>
      </c>
      <c r="C120" s="6">
        <v>55.502000000000002</v>
      </c>
      <c r="D120" s="7">
        <v>753.16229999999996</v>
      </c>
      <c r="E120" s="1">
        <v>120178</v>
      </c>
      <c r="F120" s="1">
        <v>55.502000000000002</v>
      </c>
      <c r="G120" s="1">
        <v>753.16219999999998</v>
      </c>
      <c r="H120" s="1">
        <f t="shared" si="4"/>
        <v>55.502000000000002</v>
      </c>
      <c r="I120" s="1">
        <f t="shared" si="5"/>
        <v>753.16229999999996</v>
      </c>
      <c r="J120" s="1">
        <f t="shared" si="6"/>
        <v>0</v>
      </c>
      <c r="K120" s="15">
        <f t="shared" si="7"/>
        <v>-9.9999999974897946E-5</v>
      </c>
    </row>
    <row r="121" spans="1:11" ht="12" thickBot="1">
      <c r="A121" s="12"/>
      <c r="B121" s="5">
        <v>120179</v>
      </c>
      <c r="C121" s="6">
        <v>337.71800000000002</v>
      </c>
      <c r="D121" s="7">
        <v>3697.3505</v>
      </c>
      <c r="E121" s="1">
        <v>120179</v>
      </c>
      <c r="F121" s="1">
        <v>337.71800000000002</v>
      </c>
      <c r="G121" s="1">
        <v>3697.3505</v>
      </c>
      <c r="H121" s="1">
        <f t="shared" si="4"/>
        <v>337.71800000000002</v>
      </c>
      <c r="I121" s="1">
        <f t="shared" si="5"/>
        <v>3697.3505</v>
      </c>
      <c r="J121" s="1">
        <f t="shared" si="6"/>
        <v>0</v>
      </c>
      <c r="K121" s="15">
        <f t="shared" si="7"/>
        <v>0</v>
      </c>
    </row>
    <row r="122" spans="1:11" ht="12" thickBot="1">
      <c r="A122" s="12"/>
      <c r="B122" s="5">
        <v>120180</v>
      </c>
      <c r="C122" s="6">
        <v>374.96800000000002</v>
      </c>
      <c r="D122" s="7">
        <v>5940.0749999999998</v>
      </c>
      <c r="E122" s="1">
        <v>120180</v>
      </c>
      <c r="F122" s="1">
        <v>374.96800000000002</v>
      </c>
      <c r="G122" s="1">
        <v>5940.0766999999996</v>
      </c>
      <c r="H122" s="1">
        <f t="shared" si="4"/>
        <v>374.96800000000002</v>
      </c>
      <c r="I122" s="1">
        <f t="shared" si="5"/>
        <v>5940.0749999999998</v>
      </c>
      <c r="J122" s="1">
        <f t="shared" si="6"/>
        <v>0</v>
      </c>
      <c r="K122" s="15">
        <f t="shared" si="7"/>
        <v>1.6999999998006388E-3</v>
      </c>
    </row>
    <row r="123" spans="1:11" ht="12" thickBot="1">
      <c r="A123" s="12"/>
      <c r="B123" s="5">
        <v>120181</v>
      </c>
      <c r="C123" s="6">
        <v>212.27600000000001</v>
      </c>
      <c r="D123" s="7">
        <v>2320.2226000000001</v>
      </c>
      <c r="E123" s="1">
        <v>120181</v>
      </c>
      <c r="F123" s="1">
        <v>212.27600000000001</v>
      </c>
      <c r="G123" s="1">
        <v>2320.2224999999999</v>
      </c>
      <c r="H123" s="1">
        <f t="shared" si="4"/>
        <v>212.27600000000001</v>
      </c>
      <c r="I123" s="1">
        <f t="shared" si="5"/>
        <v>2320.2226000000001</v>
      </c>
      <c r="J123" s="1">
        <f t="shared" si="6"/>
        <v>0</v>
      </c>
      <c r="K123" s="15">
        <f t="shared" si="7"/>
        <v>-1.0000000020227162E-4</v>
      </c>
    </row>
    <row r="124" spans="1:11" ht="12" thickBot="1">
      <c r="A124" s="12"/>
      <c r="B124" s="5">
        <v>120182</v>
      </c>
      <c r="C124" s="6">
        <v>362.21800000000002</v>
      </c>
      <c r="D124" s="7">
        <v>5506.8887000000004</v>
      </c>
      <c r="E124" s="1">
        <v>120182</v>
      </c>
      <c r="F124" s="1">
        <v>362.21800000000002</v>
      </c>
      <c r="G124" s="1">
        <v>5506.8888999999999</v>
      </c>
      <c r="H124" s="1">
        <f t="shared" si="4"/>
        <v>362.21800000000002</v>
      </c>
      <c r="I124" s="1">
        <f t="shared" si="5"/>
        <v>5506.8887000000004</v>
      </c>
      <c r="J124" s="1">
        <f t="shared" si="6"/>
        <v>0</v>
      </c>
      <c r="K124" s="15">
        <f t="shared" si="7"/>
        <v>1.9999999949504854E-4</v>
      </c>
    </row>
    <row r="125" spans="1:11" ht="12" thickBot="1">
      <c r="A125" s="12"/>
      <c r="B125" s="5">
        <v>120183</v>
      </c>
      <c r="C125" s="6">
        <v>141.08799999999999</v>
      </c>
      <c r="D125" s="7">
        <v>2638.6233999999999</v>
      </c>
      <c r="E125" s="1">
        <v>120183</v>
      </c>
      <c r="F125" s="1">
        <v>141.08799999999999</v>
      </c>
      <c r="G125" s="1">
        <v>2638.6239999999998</v>
      </c>
      <c r="H125" s="1">
        <f t="shared" si="4"/>
        <v>141.08799999999999</v>
      </c>
      <c r="I125" s="1">
        <f t="shared" si="5"/>
        <v>2638.6233999999999</v>
      </c>
      <c r="J125" s="1">
        <f t="shared" si="6"/>
        <v>0</v>
      </c>
      <c r="K125" s="15">
        <f t="shared" si="7"/>
        <v>5.9999999984938768E-4</v>
      </c>
    </row>
    <row r="126" spans="1:11" ht="12" thickBot="1">
      <c r="A126" s="12"/>
      <c r="B126" s="5">
        <v>120184</v>
      </c>
      <c r="C126" s="6">
        <v>175.41</v>
      </c>
      <c r="D126" s="7">
        <v>1903.2648999999999</v>
      </c>
      <c r="E126" s="1">
        <v>120184</v>
      </c>
      <c r="F126" s="1">
        <v>175.41</v>
      </c>
      <c r="G126" s="1">
        <v>1903.2650000000001</v>
      </c>
      <c r="H126" s="1">
        <f t="shared" si="4"/>
        <v>175.41</v>
      </c>
      <c r="I126" s="1">
        <f t="shared" si="5"/>
        <v>1903.2648999999999</v>
      </c>
      <c r="J126" s="1">
        <f t="shared" si="6"/>
        <v>0</v>
      </c>
      <c r="K126" s="15">
        <f t="shared" si="7"/>
        <v>1.0000000020227162E-4</v>
      </c>
    </row>
    <row r="127" spans="1:11" ht="12" thickBot="1">
      <c r="A127" s="12"/>
      <c r="B127" s="5">
        <v>120185</v>
      </c>
      <c r="C127" s="6">
        <v>342.01</v>
      </c>
      <c r="D127" s="7">
        <v>11092.9049</v>
      </c>
      <c r="E127" s="1">
        <v>120185</v>
      </c>
      <c r="F127" s="1">
        <v>342.01</v>
      </c>
      <c r="G127" s="1">
        <v>11092.905699999999</v>
      </c>
      <c r="H127" s="1">
        <f t="shared" si="4"/>
        <v>342.01</v>
      </c>
      <c r="I127" s="1">
        <f t="shared" si="5"/>
        <v>11092.9049</v>
      </c>
      <c r="J127" s="1">
        <f t="shared" si="6"/>
        <v>0</v>
      </c>
      <c r="K127" s="15">
        <f t="shared" si="7"/>
        <v>7.9999999979918357E-4</v>
      </c>
    </row>
    <row r="128" spans="1:11" ht="12" thickBot="1">
      <c r="A128" s="12"/>
      <c r="B128" s="5">
        <v>120186</v>
      </c>
      <c r="C128" s="6">
        <v>192.00399999999999</v>
      </c>
      <c r="D128" s="7">
        <v>2706.9227999999998</v>
      </c>
      <c r="E128" s="1">
        <v>120186</v>
      </c>
      <c r="F128" s="1">
        <v>192.00399999999999</v>
      </c>
      <c r="G128" s="1">
        <v>2706.9231</v>
      </c>
      <c r="H128" s="1">
        <f t="shared" si="4"/>
        <v>192.00399999999999</v>
      </c>
      <c r="I128" s="1">
        <f t="shared" si="5"/>
        <v>2706.9227999999998</v>
      </c>
      <c r="J128" s="1">
        <f t="shared" si="6"/>
        <v>0</v>
      </c>
      <c r="K128" s="15">
        <f t="shared" si="7"/>
        <v>3.0000000015206751E-4</v>
      </c>
    </row>
    <row r="129" spans="1:11" ht="12" thickBot="1">
      <c r="A129" s="12"/>
      <c r="B129" s="5">
        <v>120187</v>
      </c>
      <c r="C129" s="6">
        <v>281.94400000000002</v>
      </c>
      <c r="D129" s="7">
        <v>3007.7087999999999</v>
      </c>
      <c r="E129" s="1">
        <v>120187</v>
      </c>
      <c r="F129" s="1">
        <v>281.94400000000002</v>
      </c>
      <c r="G129" s="1">
        <v>3007.7094000000002</v>
      </c>
      <c r="H129" s="1">
        <f t="shared" si="4"/>
        <v>281.94400000000002</v>
      </c>
      <c r="I129" s="1">
        <f t="shared" si="5"/>
        <v>3007.7087999999999</v>
      </c>
      <c r="J129" s="1">
        <f t="shared" si="6"/>
        <v>0</v>
      </c>
      <c r="K129" s="15">
        <f t="shared" si="7"/>
        <v>6.0000000030413503E-4</v>
      </c>
    </row>
    <row r="130" spans="1:11" ht="12" thickBot="1">
      <c r="A130" s="12"/>
      <c r="B130" s="5">
        <v>120188</v>
      </c>
      <c r="C130" s="6">
        <v>155.41200000000001</v>
      </c>
      <c r="D130" s="7">
        <v>2347.6918999999998</v>
      </c>
      <c r="E130" s="14">
        <v>120188</v>
      </c>
      <c r="F130" s="1">
        <v>157.41200000000001</v>
      </c>
      <c r="G130" s="1">
        <v>2357.6066000000001</v>
      </c>
      <c r="H130" s="1">
        <f t="shared" si="4"/>
        <v>155.41200000000001</v>
      </c>
      <c r="I130" s="1">
        <f t="shared" si="5"/>
        <v>2347.6918999999998</v>
      </c>
      <c r="J130" s="1">
        <f t="shared" si="6"/>
        <v>2</v>
      </c>
      <c r="K130" s="15">
        <f t="shared" si="7"/>
        <v>9.9147000000002663</v>
      </c>
    </row>
    <row r="131" spans="1:11" ht="12" thickBot="1">
      <c r="A131" s="12"/>
      <c r="B131" s="5">
        <v>120189</v>
      </c>
      <c r="C131" s="6">
        <v>409.952</v>
      </c>
      <c r="D131" s="7">
        <v>4612.16</v>
      </c>
      <c r="E131" s="1">
        <v>120189</v>
      </c>
      <c r="F131" s="1">
        <v>409.952</v>
      </c>
      <c r="G131" s="1">
        <v>4612.1625000000004</v>
      </c>
      <c r="H131" s="1">
        <f t="shared" si="4"/>
        <v>409.952</v>
      </c>
      <c r="I131" s="1">
        <f t="shared" si="5"/>
        <v>4612.16</v>
      </c>
      <c r="J131" s="1">
        <f t="shared" si="6"/>
        <v>0</v>
      </c>
      <c r="K131" s="15">
        <f t="shared" si="7"/>
        <v>2.500000000509317E-3</v>
      </c>
    </row>
    <row r="132" spans="1:11" ht="12" thickBot="1">
      <c r="A132" s="12"/>
      <c r="B132" s="5">
        <v>120190</v>
      </c>
      <c r="C132" s="6">
        <v>138.88399999999999</v>
      </c>
      <c r="D132" s="7">
        <v>5207.8627999999999</v>
      </c>
      <c r="E132" s="1">
        <v>120190</v>
      </c>
      <c r="F132" s="1">
        <v>138.88399999999999</v>
      </c>
      <c r="G132" s="1">
        <v>5207.8627999999999</v>
      </c>
      <c r="H132" s="1">
        <f t="shared" ref="H132:H135" si="8">VLOOKUP(E132,B:D,2,0)</f>
        <v>138.88399999999999</v>
      </c>
      <c r="I132" s="1">
        <f t="shared" ref="I132:I135" si="9">VLOOKUP(E132,B:D,3,0)</f>
        <v>5207.8627999999999</v>
      </c>
      <c r="J132" s="1">
        <f t="shared" ref="J132:J135" si="10">F132-H132</f>
        <v>0</v>
      </c>
      <c r="K132" s="15">
        <f t="shared" ref="K132:K135" si="11">G132-I132</f>
        <v>0</v>
      </c>
    </row>
    <row r="133" spans="1:11" ht="12" thickBot="1">
      <c r="A133" s="12"/>
      <c r="B133" s="5">
        <v>120191</v>
      </c>
      <c r="C133" s="6">
        <v>312.404</v>
      </c>
      <c r="D133" s="7">
        <v>4171.7947000000004</v>
      </c>
      <c r="E133" s="1">
        <v>120191</v>
      </c>
      <c r="F133" s="1">
        <v>312.404</v>
      </c>
      <c r="G133" s="1">
        <v>4171.7951000000003</v>
      </c>
      <c r="H133" s="1">
        <f t="shared" si="8"/>
        <v>312.404</v>
      </c>
      <c r="I133" s="1">
        <f t="shared" si="9"/>
        <v>4171.7947000000004</v>
      </c>
      <c r="J133" s="1">
        <f t="shared" si="10"/>
        <v>0</v>
      </c>
      <c r="K133" s="15">
        <f t="shared" si="11"/>
        <v>3.9999999989959178E-4</v>
      </c>
    </row>
    <row r="134" spans="1:11" ht="12" thickBot="1">
      <c r="A134" s="12"/>
      <c r="B134" s="5">
        <v>120192</v>
      </c>
      <c r="C134" s="6">
        <v>273.69600000000003</v>
      </c>
      <c r="D134" s="7">
        <v>2216.7089000000001</v>
      </c>
      <c r="E134" s="1">
        <v>120192</v>
      </c>
      <c r="F134" s="1">
        <v>273.69600000000003</v>
      </c>
      <c r="G134" s="1">
        <v>2216.7091999999998</v>
      </c>
      <c r="H134" s="1">
        <f t="shared" si="8"/>
        <v>273.69600000000003</v>
      </c>
      <c r="I134" s="1">
        <f t="shared" si="9"/>
        <v>2216.7089000000001</v>
      </c>
      <c r="J134" s="1">
        <f t="shared" si="10"/>
        <v>0</v>
      </c>
      <c r="K134" s="15">
        <f t="shared" si="11"/>
        <v>2.9999999969732016E-4</v>
      </c>
    </row>
    <row r="135" spans="1:11" ht="12" thickBot="1">
      <c r="A135" s="13"/>
      <c r="B135" s="8">
        <v>120194</v>
      </c>
      <c r="C135" s="9">
        <v>2574.7579999999998</v>
      </c>
      <c r="D135" s="10">
        <v>14645.046200000001</v>
      </c>
      <c r="E135" s="1">
        <v>120194</v>
      </c>
      <c r="F135" s="1">
        <v>2574.7579999999998</v>
      </c>
      <c r="G135" s="1">
        <v>14645.042270940199</v>
      </c>
      <c r="H135" s="1">
        <f t="shared" si="8"/>
        <v>2574.7579999999998</v>
      </c>
      <c r="I135" s="1">
        <f t="shared" si="9"/>
        <v>14645.046200000001</v>
      </c>
      <c r="J135" s="1">
        <f t="shared" si="10"/>
        <v>0</v>
      </c>
      <c r="K135" s="15">
        <f t="shared" si="11"/>
        <v>-3.9290598015213618E-3</v>
      </c>
    </row>
  </sheetData>
  <mergeCells count="2">
    <mergeCell ref="A1:D1"/>
    <mergeCell ref="A3:A135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F6" sqref="F6:G7"/>
    </sheetView>
  </sheetViews>
  <sheetFormatPr defaultRowHeight="13.5"/>
  <cols>
    <col min="1" max="1" width="7.75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</cols>
  <sheetData>
    <row r="1" spans="1:11" ht="14.25" thickBot="1">
      <c r="A1" s="2" t="s">
        <v>8</v>
      </c>
      <c r="B1" s="2"/>
      <c r="C1" s="2"/>
      <c r="D1" s="2"/>
      <c r="E1" s="2"/>
    </row>
    <row r="2" spans="1:11" ht="14.25" thickBot="1">
      <c r="A2" s="3" t="s">
        <v>1</v>
      </c>
      <c r="B2" s="3" t="s">
        <v>2</v>
      </c>
      <c r="C2" s="3" t="s">
        <v>9</v>
      </c>
      <c r="D2" s="3" t="s">
        <v>3</v>
      </c>
      <c r="E2" s="4" t="s">
        <v>4</v>
      </c>
      <c r="F2" t="s">
        <v>5</v>
      </c>
      <c r="G2" t="s">
        <v>10</v>
      </c>
      <c r="H2" t="s">
        <v>6</v>
      </c>
      <c r="I2" t="s">
        <v>7</v>
      </c>
    </row>
    <row r="3" spans="1:11" ht="14.25" thickBot="1">
      <c r="A3" s="11">
        <v>41517</v>
      </c>
      <c r="B3" s="16">
        <v>120021</v>
      </c>
      <c r="C3" s="19">
        <v>100072790</v>
      </c>
      <c r="D3" s="6">
        <v>2</v>
      </c>
      <c r="E3" s="7">
        <v>7.6923000000000004</v>
      </c>
      <c r="F3">
        <v>120021</v>
      </c>
      <c r="G3">
        <v>100072790</v>
      </c>
      <c r="H3">
        <v>2</v>
      </c>
      <c r="I3">
        <v>7.6923000000000004</v>
      </c>
      <c r="J3">
        <f>VLOOKUP(G3,C:E,2,0)</f>
        <v>2</v>
      </c>
      <c r="K3">
        <f>VLOOKUP(G3,C:E,3,0)</f>
        <v>7.6923000000000004</v>
      </c>
    </row>
    <row r="4" spans="1:11" ht="14.25" thickBot="1">
      <c r="A4" s="12"/>
      <c r="B4" s="17"/>
      <c r="C4" s="19">
        <v>100355466</v>
      </c>
      <c r="D4" s="6">
        <v>2.7280000000000002</v>
      </c>
      <c r="E4" s="7">
        <v>78.376000000000005</v>
      </c>
      <c r="F4">
        <v>120021</v>
      </c>
      <c r="G4">
        <v>100355466</v>
      </c>
      <c r="H4">
        <v>2.7280000000000002</v>
      </c>
      <c r="I4">
        <v>78.376000000000005</v>
      </c>
      <c r="J4">
        <f t="shared" ref="J4:J38" si="0">VLOOKUP(G4,C:E,2,0)</f>
        <v>2.7280000000000002</v>
      </c>
      <c r="K4">
        <f t="shared" ref="K4:K38" si="1">VLOOKUP(G4,C:E,3,0)</f>
        <v>78.376000000000005</v>
      </c>
    </row>
    <row r="5" spans="1:11" ht="14.25" thickBot="1">
      <c r="A5" s="12"/>
      <c r="B5" s="17"/>
      <c r="C5" s="19">
        <v>100355571</v>
      </c>
      <c r="D5" s="6">
        <v>4.9960000000000004</v>
      </c>
      <c r="E5" s="7">
        <v>203.33340000000001</v>
      </c>
      <c r="F5">
        <v>120021</v>
      </c>
      <c r="G5">
        <v>100355571</v>
      </c>
      <c r="H5">
        <v>4.9960000000000004</v>
      </c>
      <c r="I5">
        <v>203.33340000000001</v>
      </c>
      <c r="J5">
        <f t="shared" si="0"/>
        <v>4.9960000000000004</v>
      </c>
      <c r="K5">
        <f t="shared" si="1"/>
        <v>203.33340000000001</v>
      </c>
    </row>
    <row r="6" spans="1:11" ht="14.25" thickBot="1">
      <c r="A6" s="12"/>
      <c r="B6" s="17"/>
      <c r="C6" s="19">
        <v>800019303</v>
      </c>
      <c r="D6" s="6">
        <v>3</v>
      </c>
      <c r="E6" s="7">
        <v>12.820499999999999</v>
      </c>
      <c r="F6">
        <v>120021</v>
      </c>
      <c r="G6" s="21">
        <v>100622472</v>
      </c>
      <c r="H6">
        <v>24</v>
      </c>
      <c r="I6">
        <v>118.9744</v>
      </c>
      <c r="J6" t="e">
        <f t="shared" si="0"/>
        <v>#N/A</v>
      </c>
      <c r="K6" t="e">
        <f t="shared" si="1"/>
        <v>#N/A</v>
      </c>
    </row>
    <row r="7" spans="1:11" ht="14.25" thickBot="1">
      <c r="A7" s="12"/>
      <c r="B7" s="17"/>
      <c r="C7" s="19">
        <v>800019388</v>
      </c>
      <c r="D7" s="6">
        <v>3</v>
      </c>
      <c r="E7" s="7">
        <v>53.8461</v>
      </c>
      <c r="F7">
        <v>120021</v>
      </c>
      <c r="G7" s="21">
        <v>100622501</v>
      </c>
      <c r="H7">
        <v>23</v>
      </c>
      <c r="I7">
        <v>98.290599999999998</v>
      </c>
      <c r="J7" t="e">
        <f t="shared" si="0"/>
        <v>#N/A</v>
      </c>
      <c r="K7" t="e">
        <f t="shared" si="1"/>
        <v>#N/A</v>
      </c>
    </row>
    <row r="8" spans="1:11" ht="14.25" thickBot="1">
      <c r="A8" s="12"/>
      <c r="B8" s="17"/>
      <c r="C8" s="19">
        <v>800019389</v>
      </c>
      <c r="D8" s="6">
        <v>2</v>
      </c>
      <c r="E8" s="7">
        <v>8.5470000000000006</v>
      </c>
      <c r="F8">
        <v>120021</v>
      </c>
      <c r="G8">
        <v>800019303</v>
      </c>
      <c r="H8">
        <v>3</v>
      </c>
      <c r="I8">
        <v>12.820499999999999</v>
      </c>
      <c r="J8">
        <f t="shared" si="0"/>
        <v>3</v>
      </c>
      <c r="K8">
        <f t="shared" si="1"/>
        <v>12.820499999999999</v>
      </c>
    </row>
    <row r="9" spans="1:11" ht="14.25" thickBot="1">
      <c r="A9" s="12"/>
      <c r="B9" s="17"/>
      <c r="C9" s="19">
        <v>800019752</v>
      </c>
      <c r="D9" s="6">
        <v>23</v>
      </c>
      <c r="E9" s="7">
        <v>471.79480000000001</v>
      </c>
      <c r="F9">
        <v>120021</v>
      </c>
      <c r="G9">
        <v>800019388</v>
      </c>
      <c r="H9">
        <v>3</v>
      </c>
      <c r="I9">
        <v>53.846200000000003</v>
      </c>
      <c r="J9">
        <f t="shared" si="0"/>
        <v>3</v>
      </c>
      <c r="K9">
        <f t="shared" si="1"/>
        <v>53.8461</v>
      </c>
    </row>
    <row r="10" spans="1:11" ht="14.25" thickBot="1">
      <c r="A10" s="12"/>
      <c r="B10" s="17"/>
      <c r="C10" s="19">
        <v>800019757</v>
      </c>
      <c r="D10" s="6">
        <v>1</v>
      </c>
      <c r="E10" s="7">
        <v>51.2821</v>
      </c>
      <c r="F10">
        <v>120021</v>
      </c>
      <c r="G10">
        <v>800019389</v>
      </c>
      <c r="H10">
        <v>2</v>
      </c>
      <c r="I10">
        <v>8.5470000000000006</v>
      </c>
      <c r="J10">
        <f t="shared" si="0"/>
        <v>2</v>
      </c>
      <c r="K10">
        <f t="shared" si="1"/>
        <v>8.5470000000000006</v>
      </c>
    </row>
    <row r="11" spans="1:11" ht="14.25" thickBot="1">
      <c r="A11" s="12"/>
      <c r="B11" s="17"/>
      <c r="C11" s="19">
        <v>800019761</v>
      </c>
      <c r="D11" s="6">
        <v>2</v>
      </c>
      <c r="E11" s="7">
        <v>17.094000000000001</v>
      </c>
      <c r="F11">
        <v>120021</v>
      </c>
      <c r="G11">
        <v>800019752</v>
      </c>
      <c r="H11">
        <v>23</v>
      </c>
      <c r="I11">
        <v>471.79489999999998</v>
      </c>
      <c r="J11">
        <f t="shared" si="0"/>
        <v>23</v>
      </c>
      <c r="K11">
        <f t="shared" si="1"/>
        <v>471.79480000000001</v>
      </c>
    </row>
    <row r="12" spans="1:11" ht="14.25" thickBot="1">
      <c r="A12" s="12"/>
      <c r="B12" s="17"/>
      <c r="C12" s="19">
        <v>800019942</v>
      </c>
      <c r="D12" s="6">
        <v>4</v>
      </c>
      <c r="E12" s="7">
        <v>12.9915</v>
      </c>
      <c r="F12">
        <v>120021</v>
      </c>
      <c r="G12">
        <v>800019757</v>
      </c>
      <c r="H12">
        <v>1</v>
      </c>
      <c r="I12">
        <v>51.2821</v>
      </c>
      <c r="J12">
        <f t="shared" si="0"/>
        <v>1</v>
      </c>
      <c r="K12">
        <f t="shared" si="1"/>
        <v>51.2821</v>
      </c>
    </row>
    <row r="13" spans="1:11" ht="14.25" thickBot="1">
      <c r="A13" s="12"/>
      <c r="B13" s="17"/>
      <c r="C13" s="19">
        <v>800020081</v>
      </c>
      <c r="D13" s="6">
        <v>21</v>
      </c>
      <c r="E13" s="7">
        <v>98.718000000000004</v>
      </c>
      <c r="F13">
        <v>120021</v>
      </c>
      <c r="G13">
        <v>800019761</v>
      </c>
      <c r="H13">
        <v>2</v>
      </c>
      <c r="I13">
        <v>17.094000000000001</v>
      </c>
      <c r="J13">
        <f t="shared" si="0"/>
        <v>2</v>
      </c>
      <c r="K13">
        <f t="shared" si="1"/>
        <v>17.094000000000001</v>
      </c>
    </row>
    <row r="14" spans="1:11" ht="14.25" thickBot="1">
      <c r="A14" s="12"/>
      <c r="B14" s="17"/>
      <c r="C14" s="19">
        <v>800020167</v>
      </c>
      <c r="D14" s="6">
        <v>1</v>
      </c>
      <c r="E14" s="7">
        <v>2.4786000000000001</v>
      </c>
      <c r="F14">
        <v>120021</v>
      </c>
      <c r="G14">
        <v>800019942</v>
      </c>
      <c r="H14">
        <v>4</v>
      </c>
      <c r="I14">
        <v>12.9915</v>
      </c>
      <c r="J14">
        <f t="shared" si="0"/>
        <v>4</v>
      </c>
      <c r="K14">
        <f t="shared" si="1"/>
        <v>12.9915</v>
      </c>
    </row>
    <row r="15" spans="1:11" ht="14.25" thickBot="1">
      <c r="A15" s="12"/>
      <c r="B15" s="17"/>
      <c r="C15" s="19">
        <v>800020330</v>
      </c>
      <c r="D15" s="6">
        <v>1</v>
      </c>
      <c r="E15" s="7">
        <v>11.1111</v>
      </c>
      <c r="F15">
        <v>120021</v>
      </c>
      <c r="G15">
        <v>800020081</v>
      </c>
      <c r="H15">
        <v>21</v>
      </c>
      <c r="I15">
        <v>98.7179</v>
      </c>
      <c r="J15">
        <f t="shared" si="0"/>
        <v>21</v>
      </c>
      <c r="K15">
        <f t="shared" si="1"/>
        <v>98.718000000000004</v>
      </c>
    </row>
    <row r="16" spans="1:11" ht="14.25" thickBot="1">
      <c r="A16" s="12"/>
      <c r="B16" s="17"/>
      <c r="C16" s="19">
        <v>800020841</v>
      </c>
      <c r="D16" s="6">
        <v>1</v>
      </c>
      <c r="E16" s="7">
        <v>5.8120000000000003</v>
      </c>
      <c r="F16">
        <v>120021</v>
      </c>
      <c r="G16">
        <v>800020167</v>
      </c>
      <c r="H16">
        <v>1</v>
      </c>
      <c r="I16">
        <v>2.4786000000000001</v>
      </c>
      <c r="J16">
        <f t="shared" si="0"/>
        <v>1</v>
      </c>
      <c r="K16">
        <f t="shared" si="1"/>
        <v>2.4786000000000001</v>
      </c>
    </row>
    <row r="17" spans="1:11" ht="14.25" thickBot="1">
      <c r="A17" s="12"/>
      <c r="B17" s="17"/>
      <c r="C17" s="19">
        <v>800021244</v>
      </c>
      <c r="D17" s="6">
        <v>21</v>
      </c>
      <c r="E17" s="7">
        <v>143.58969999999999</v>
      </c>
      <c r="F17">
        <v>120021</v>
      </c>
      <c r="G17">
        <v>800020330</v>
      </c>
      <c r="H17">
        <v>1</v>
      </c>
      <c r="I17">
        <v>11.1111</v>
      </c>
      <c r="J17">
        <f t="shared" si="0"/>
        <v>1</v>
      </c>
      <c r="K17">
        <f t="shared" si="1"/>
        <v>11.1111</v>
      </c>
    </row>
    <row r="18" spans="1:11" ht="14.25" thickBot="1">
      <c r="A18" s="12"/>
      <c r="B18" s="17"/>
      <c r="C18" s="19">
        <v>800021256</v>
      </c>
      <c r="D18" s="6">
        <v>12</v>
      </c>
      <c r="E18" s="7">
        <v>51.281999999999996</v>
      </c>
      <c r="F18">
        <v>120021</v>
      </c>
      <c r="G18">
        <v>800020841</v>
      </c>
      <c r="H18">
        <v>1</v>
      </c>
      <c r="I18">
        <v>5.8120000000000003</v>
      </c>
      <c r="J18">
        <f t="shared" si="0"/>
        <v>1</v>
      </c>
      <c r="K18">
        <f t="shared" si="1"/>
        <v>5.8120000000000003</v>
      </c>
    </row>
    <row r="19" spans="1:11" ht="14.25" thickBot="1">
      <c r="A19" s="12"/>
      <c r="B19" s="17"/>
      <c r="C19" s="19">
        <v>800021418</v>
      </c>
      <c r="D19" s="6">
        <v>3</v>
      </c>
      <c r="E19" s="7">
        <v>25.1282</v>
      </c>
      <c r="F19">
        <v>120021</v>
      </c>
      <c r="G19">
        <v>800021244</v>
      </c>
      <c r="H19">
        <v>21</v>
      </c>
      <c r="I19">
        <v>143.58969999999999</v>
      </c>
      <c r="J19">
        <f t="shared" si="0"/>
        <v>21</v>
      </c>
      <c r="K19">
        <f t="shared" si="1"/>
        <v>143.58969999999999</v>
      </c>
    </row>
    <row r="20" spans="1:11" ht="14.25" thickBot="1">
      <c r="A20" s="12"/>
      <c r="B20" s="17"/>
      <c r="C20" s="19">
        <v>800021424</v>
      </c>
      <c r="D20" s="6">
        <v>1</v>
      </c>
      <c r="E20" s="7">
        <v>6.8376000000000001</v>
      </c>
      <c r="F20">
        <v>120021</v>
      </c>
      <c r="G20">
        <v>800021256</v>
      </c>
      <c r="H20">
        <v>12</v>
      </c>
      <c r="I20">
        <v>51.2821</v>
      </c>
      <c r="J20">
        <f t="shared" si="0"/>
        <v>12</v>
      </c>
      <c r="K20">
        <f t="shared" si="1"/>
        <v>51.281999999999996</v>
      </c>
    </row>
    <row r="21" spans="1:11" ht="14.25" thickBot="1">
      <c r="A21" s="12"/>
      <c r="B21" s="17"/>
      <c r="C21" s="19">
        <v>800179035</v>
      </c>
      <c r="D21" s="6">
        <v>1</v>
      </c>
      <c r="E21" s="7">
        <v>17.777799999999999</v>
      </c>
      <c r="F21">
        <v>120021</v>
      </c>
      <c r="G21">
        <v>800021418</v>
      </c>
      <c r="H21">
        <v>3</v>
      </c>
      <c r="I21">
        <v>25.1282</v>
      </c>
      <c r="J21">
        <f t="shared" si="0"/>
        <v>3</v>
      </c>
      <c r="K21">
        <f t="shared" si="1"/>
        <v>25.1282</v>
      </c>
    </row>
    <row r="22" spans="1:11" ht="14.25" thickBot="1">
      <c r="A22" s="12"/>
      <c r="B22" s="17"/>
      <c r="C22" s="19">
        <v>800184423</v>
      </c>
      <c r="D22" s="6">
        <v>1</v>
      </c>
      <c r="E22" s="7">
        <v>9.4016999999999999</v>
      </c>
      <c r="F22">
        <v>120021</v>
      </c>
      <c r="G22">
        <v>800021424</v>
      </c>
      <c r="H22">
        <v>1</v>
      </c>
      <c r="I22">
        <v>6.8376000000000001</v>
      </c>
      <c r="J22">
        <f t="shared" si="0"/>
        <v>1</v>
      </c>
      <c r="K22">
        <f t="shared" si="1"/>
        <v>6.8376000000000001</v>
      </c>
    </row>
    <row r="23" spans="1:11" ht="14.25" thickBot="1">
      <c r="A23" s="12"/>
      <c r="B23" s="17"/>
      <c r="C23" s="19">
        <v>800223349</v>
      </c>
      <c r="D23" s="6">
        <v>1</v>
      </c>
      <c r="E23" s="7">
        <v>3.2479</v>
      </c>
      <c r="F23">
        <v>120021</v>
      </c>
      <c r="G23">
        <v>800179035</v>
      </c>
      <c r="H23">
        <v>1</v>
      </c>
      <c r="I23">
        <v>17.777799999999999</v>
      </c>
      <c r="J23">
        <f t="shared" si="0"/>
        <v>1</v>
      </c>
      <c r="K23">
        <f t="shared" si="1"/>
        <v>17.777799999999999</v>
      </c>
    </row>
    <row r="24" spans="1:11" ht="14.25" thickBot="1">
      <c r="A24" s="12"/>
      <c r="B24" s="17"/>
      <c r="C24" s="19">
        <v>800327496</v>
      </c>
      <c r="D24" s="6">
        <v>4</v>
      </c>
      <c r="E24" s="7">
        <v>17.094000000000001</v>
      </c>
      <c r="F24">
        <v>120021</v>
      </c>
      <c r="G24">
        <v>800184423</v>
      </c>
      <c r="H24">
        <v>1</v>
      </c>
      <c r="I24">
        <v>9.4016999999999999</v>
      </c>
      <c r="J24">
        <f t="shared" si="0"/>
        <v>1</v>
      </c>
      <c r="K24">
        <f t="shared" si="1"/>
        <v>9.4016999999999999</v>
      </c>
    </row>
    <row r="25" spans="1:11" ht="14.25" thickBot="1">
      <c r="A25" s="12"/>
      <c r="B25" s="17"/>
      <c r="C25" s="19">
        <v>800329202</v>
      </c>
      <c r="D25" s="6">
        <v>1</v>
      </c>
      <c r="E25" s="7">
        <v>17.094000000000001</v>
      </c>
      <c r="F25">
        <v>120021</v>
      </c>
      <c r="G25">
        <v>800223349</v>
      </c>
      <c r="H25">
        <v>1</v>
      </c>
      <c r="I25">
        <v>3.2479</v>
      </c>
      <c r="J25">
        <f t="shared" si="0"/>
        <v>1</v>
      </c>
      <c r="K25">
        <f t="shared" si="1"/>
        <v>3.2479</v>
      </c>
    </row>
    <row r="26" spans="1:11" ht="14.25" thickBot="1">
      <c r="A26" s="12"/>
      <c r="B26" s="17"/>
      <c r="C26" s="19">
        <v>800358785</v>
      </c>
      <c r="D26" s="6">
        <v>2</v>
      </c>
      <c r="E26" s="7">
        <v>31.794799999999999</v>
      </c>
      <c r="F26">
        <v>120021</v>
      </c>
      <c r="G26">
        <v>800327496</v>
      </c>
      <c r="H26">
        <v>4</v>
      </c>
      <c r="I26">
        <v>17.094000000000001</v>
      </c>
      <c r="J26">
        <f t="shared" si="0"/>
        <v>4</v>
      </c>
      <c r="K26">
        <f t="shared" si="1"/>
        <v>17.094000000000001</v>
      </c>
    </row>
    <row r="27" spans="1:11" ht="14.25" thickBot="1">
      <c r="A27" s="12"/>
      <c r="B27" s="17"/>
      <c r="C27" s="19">
        <v>800361746</v>
      </c>
      <c r="D27" s="6">
        <v>1</v>
      </c>
      <c r="E27" s="7">
        <v>25.640999999999998</v>
      </c>
      <c r="F27">
        <v>120021</v>
      </c>
      <c r="G27">
        <v>800329202</v>
      </c>
      <c r="H27">
        <v>1</v>
      </c>
      <c r="I27">
        <v>17.094000000000001</v>
      </c>
      <c r="J27">
        <f t="shared" si="0"/>
        <v>1</v>
      </c>
      <c r="K27">
        <f t="shared" si="1"/>
        <v>17.094000000000001</v>
      </c>
    </row>
    <row r="28" spans="1:11" ht="14.25" thickBot="1">
      <c r="A28" s="12"/>
      <c r="B28" s="17"/>
      <c r="C28" s="19">
        <v>800362096</v>
      </c>
      <c r="D28" s="6">
        <v>1</v>
      </c>
      <c r="E28" s="7">
        <v>13.333299999999999</v>
      </c>
      <c r="F28">
        <v>120021</v>
      </c>
      <c r="G28">
        <v>800358785</v>
      </c>
      <c r="H28">
        <v>2</v>
      </c>
      <c r="I28">
        <v>31.794899999999998</v>
      </c>
      <c r="J28">
        <f t="shared" si="0"/>
        <v>2</v>
      </c>
      <c r="K28">
        <f t="shared" si="1"/>
        <v>31.794799999999999</v>
      </c>
    </row>
    <row r="29" spans="1:11" ht="14.25" thickBot="1">
      <c r="A29" s="12"/>
      <c r="B29" s="17"/>
      <c r="C29" s="19">
        <v>800375616</v>
      </c>
      <c r="D29" s="6">
        <v>1</v>
      </c>
      <c r="E29" s="7">
        <v>7.6923000000000004</v>
      </c>
      <c r="F29">
        <v>120021</v>
      </c>
      <c r="G29">
        <v>800361746</v>
      </c>
      <c r="H29">
        <v>1</v>
      </c>
      <c r="I29">
        <v>25.640999999999998</v>
      </c>
      <c r="J29">
        <f t="shared" si="0"/>
        <v>1</v>
      </c>
      <c r="K29">
        <f t="shared" si="1"/>
        <v>25.640999999999998</v>
      </c>
    </row>
    <row r="30" spans="1:11" ht="14.25" thickBot="1">
      <c r="A30" s="12"/>
      <c r="B30" s="17"/>
      <c r="C30" s="19">
        <v>800384507</v>
      </c>
      <c r="D30" s="6">
        <v>1</v>
      </c>
      <c r="E30" s="7">
        <v>44.273499999999999</v>
      </c>
      <c r="F30">
        <v>120021</v>
      </c>
      <c r="G30">
        <v>800362096</v>
      </c>
      <c r="H30">
        <v>1</v>
      </c>
      <c r="I30">
        <v>13.333299999999999</v>
      </c>
      <c r="J30">
        <f t="shared" si="0"/>
        <v>1</v>
      </c>
      <c r="K30">
        <f t="shared" si="1"/>
        <v>13.333299999999999</v>
      </c>
    </row>
    <row r="31" spans="1:11" ht="14.25" thickBot="1">
      <c r="A31" s="12"/>
      <c r="B31" s="17"/>
      <c r="C31" s="19">
        <v>800394347</v>
      </c>
      <c r="D31" s="6">
        <v>1</v>
      </c>
      <c r="E31" s="7">
        <v>19.230799999999999</v>
      </c>
      <c r="F31">
        <v>120021</v>
      </c>
      <c r="G31">
        <v>800375616</v>
      </c>
      <c r="H31">
        <v>1</v>
      </c>
      <c r="I31">
        <v>7.6923000000000004</v>
      </c>
      <c r="J31">
        <f t="shared" si="0"/>
        <v>1</v>
      </c>
      <c r="K31">
        <f t="shared" si="1"/>
        <v>7.6923000000000004</v>
      </c>
    </row>
    <row r="32" spans="1:11" ht="14.25" thickBot="1">
      <c r="A32" s="12"/>
      <c r="B32" s="17"/>
      <c r="C32" s="19">
        <v>800397230</v>
      </c>
      <c r="D32" s="6">
        <v>2</v>
      </c>
      <c r="E32" s="7">
        <v>7.6924000000000001</v>
      </c>
      <c r="F32">
        <v>120021</v>
      </c>
      <c r="G32">
        <v>800384507</v>
      </c>
      <c r="H32">
        <v>1</v>
      </c>
      <c r="I32">
        <v>44.273499999999999</v>
      </c>
      <c r="J32">
        <f t="shared" si="0"/>
        <v>1</v>
      </c>
      <c r="K32">
        <f t="shared" si="1"/>
        <v>44.273499999999999</v>
      </c>
    </row>
    <row r="33" spans="1:11" ht="14.25" thickBot="1">
      <c r="A33" s="12"/>
      <c r="B33" s="17"/>
      <c r="C33" s="19">
        <v>800401736</v>
      </c>
      <c r="D33" s="6">
        <v>1</v>
      </c>
      <c r="E33" s="7">
        <v>20.512799999999999</v>
      </c>
      <c r="F33">
        <v>120021</v>
      </c>
      <c r="G33">
        <v>800394347</v>
      </c>
      <c r="H33">
        <v>1</v>
      </c>
      <c r="I33">
        <v>19.230799999999999</v>
      </c>
      <c r="J33">
        <f t="shared" si="0"/>
        <v>1</v>
      </c>
      <c r="K33">
        <f t="shared" si="1"/>
        <v>19.230799999999999</v>
      </c>
    </row>
    <row r="34" spans="1:11" ht="14.25" thickBot="1">
      <c r="A34" s="12"/>
      <c r="B34" s="17"/>
      <c r="C34" s="19">
        <v>800413436</v>
      </c>
      <c r="D34" s="6">
        <v>2</v>
      </c>
      <c r="E34" s="7">
        <v>68.205100000000002</v>
      </c>
      <c r="F34">
        <v>120021</v>
      </c>
      <c r="G34">
        <v>800397230</v>
      </c>
      <c r="H34">
        <v>2</v>
      </c>
      <c r="I34">
        <v>7.6923000000000004</v>
      </c>
      <c r="J34">
        <f t="shared" si="0"/>
        <v>2</v>
      </c>
      <c r="K34">
        <f t="shared" si="1"/>
        <v>7.6924000000000001</v>
      </c>
    </row>
    <row r="35" spans="1:11" ht="14.25" thickBot="1">
      <c r="A35" s="12"/>
      <c r="B35" s="17"/>
      <c r="C35" s="19">
        <v>800413602</v>
      </c>
      <c r="D35" s="6">
        <v>2</v>
      </c>
      <c r="E35" s="7">
        <v>109.40170000000001</v>
      </c>
      <c r="F35">
        <v>120021</v>
      </c>
      <c r="G35">
        <v>800401736</v>
      </c>
      <c r="H35">
        <v>1</v>
      </c>
      <c r="I35">
        <v>20.512799999999999</v>
      </c>
      <c r="J35">
        <f t="shared" si="0"/>
        <v>1</v>
      </c>
      <c r="K35">
        <f t="shared" si="1"/>
        <v>20.512799999999999</v>
      </c>
    </row>
    <row r="36" spans="1:11" ht="14.25" thickBot="1">
      <c r="A36" s="13"/>
      <c r="B36" s="18"/>
      <c r="C36" s="20">
        <v>800420673</v>
      </c>
      <c r="D36" s="9">
        <v>2</v>
      </c>
      <c r="E36" s="10">
        <v>11.1111</v>
      </c>
      <c r="F36">
        <v>120021</v>
      </c>
      <c r="G36">
        <v>800413436</v>
      </c>
      <c r="H36">
        <v>2</v>
      </c>
      <c r="I36">
        <v>68.205100000000002</v>
      </c>
      <c r="J36">
        <f t="shared" si="0"/>
        <v>2</v>
      </c>
      <c r="K36">
        <f t="shared" si="1"/>
        <v>68.205100000000002</v>
      </c>
    </row>
    <row r="37" spans="1:11">
      <c r="F37">
        <v>120021</v>
      </c>
      <c r="G37">
        <v>800413602</v>
      </c>
      <c r="H37">
        <v>2</v>
      </c>
      <c r="I37">
        <v>109.40170000000001</v>
      </c>
      <c r="J37">
        <f t="shared" si="0"/>
        <v>2</v>
      </c>
      <c r="K37">
        <f t="shared" si="1"/>
        <v>109.40170000000001</v>
      </c>
    </row>
    <row r="38" spans="1:11">
      <c r="F38">
        <v>120021</v>
      </c>
      <c r="G38">
        <v>800420673</v>
      </c>
      <c r="H38">
        <v>2</v>
      </c>
      <c r="I38">
        <v>11.1111</v>
      </c>
      <c r="J38">
        <f t="shared" si="0"/>
        <v>2</v>
      </c>
      <c r="K38">
        <f t="shared" si="1"/>
        <v>11.1111</v>
      </c>
    </row>
  </sheetData>
  <mergeCells count="3">
    <mergeCell ref="A1:E1"/>
    <mergeCell ref="A3:A36"/>
    <mergeCell ref="B3:B36"/>
  </mergeCells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F5" sqref="F5:G6"/>
    </sheetView>
  </sheetViews>
  <sheetFormatPr defaultRowHeight="13.5"/>
  <cols>
    <col min="1" max="1" width="7.75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</cols>
  <sheetData>
    <row r="1" spans="1:11" ht="14.25" thickBot="1">
      <c r="A1" s="2" t="s">
        <v>8</v>
      </c>
      <c r="B1" s="2"/>
      <c r="C1" s="2"/>
      <c r="D1" s="2"/>
      <c r="E1" s="2"/>
    </row>
    <row r="2" spans="1:11" ht="14.25" thickBot="1">
      <c r="A2" s="3" t="s">
        <v>1</v>
      </c>
      <c r="B2" s="3" t="s">
        <v>2</v>
      </c>
      <c r="C2" s="3" t="s">
        <v>9</v>
      </c>
      <c r="D2" s="3" t="s">
        <v>3</v>
      </c>
      <c r="E2" s="4" t="s">
        <v>4</v>
      </c>
      <c r="F2" t="s">
        <v>5</v>
      </c>
      <c r="G2" t="s">
        <v>10</v>
      </c>
      <c r="H2" t="s">
        <v>6</v>
      </c>
      <c r="I2" t="s">
        <v>7</v>
      </c>
    </row>
    <row r="3" spans="1:11" ht="14.25" thickBot="1">
      <c r="A3" s="11">
        <v>41517</v>
      </c>
      <c r="B3" s="16">
        <v>120103</v>
      </c>
      <c r="C3" s="19">
        <v>100070858</v>
      </c>
      <c r="D3" s="6">
        <v>2</v>
      </c>
      <c r="E3" s="7">
        <v>83.7607</v>
      </c>
      <c r="F3">
        <v>120103</v>
      </c>
      <c r="G3">
        <v>100070858</v>
      </c>
      <c r="H3">
        <v>2</v>
      </c>
      <c r="I3">
        <v>83.7607</v>
      </c>
      <c r="J3">
        <f>VLOOKUP(G3,C:E,2,0)</f>
        <v>2</v>
      </c>
      <c r="K3">
        <f>VLOOKUP(G3,C:E,3,0)</f>
        <v>83.7607</v>
      </c>
    </row>
    <row r="4" spans="1:11" ht="14.25" thickBot="1">
      <c r="A4" s="12"/>
      <c r="B4" s="17"/>
      <c r="C4" s="19">
        <v>100359117</v>
      </c>
      <c r="D4" s="6">
        <v>1.734</v>
      </c>
      <c r="E4" s="7">
        <v>70.427300000000002</v>
      </c>
      <c r="F4">
        <v>120103</v>
      </c>
      <c r="G4">
        <v>100359117</v>
      </c>
      <c r="H4">
        <v>1.734</v>
      </c>
      <c r="I4">
        <v>70.427300000000002</v>
      </c>
      <c r="J4">
        <f t="shared" ref="J4:J40" si="0">VLOOKUP(G4,C:E,2,0)</f>
        <v>1.734</v>
      </c>
      <c r="K4">
        <f t="shared" ref="K4:K40" si="1">VLOOKUP(G4,C:E,3,0)</f>
        <v>70.427300000000002</v>
      </c>
    </row>
    <row r="5" spans="1:11" ht="14.25" thickBot="1">
      <c r="A5" s="12"/>
      <c r="B5" s="17"/>
      <c r="C5" s="19">
        <v>800019388</v>
      </c>
      <c r="D5" s="6">
        <v>1</v>
      </c>
      <c r="E5" s="7">
        <v>17.948699999999999</v>
      </c>
      <c r="F5">
        <v>120103</v>
      </c>
      <c r="G5" s="21">
        <v>100622376</v>
      </c>
      <c r="H5">
        <v>9</v>
      </c>
      <c r="I5">
        <v>52.307699999999997</v>
      </c>
      <c r="J5" t="e">
        <f t="shared" si="0"/>
        <v>#N/A</v>
      </c>
      <c r="K5" t="e">
        <f t="shared" si="1"/>
        <v>#N/A</v>
      </c>
    </row>
    <row r="6" spans="1:11" ht="14.25" thickBot="1">
      <c r="A6" s="12"/>
      <c r="B6" s="17"/>
      <c r="C6" s="19">
        <v>800019571</v>
      </c>
      <c r="D6" s="6">
        <v>1</v>
      </c>
      <c r="E6" s="7">
        <v>2.8205</v>
      </c>
      <c r="F6">
        <v>120103</v>
      </c>
      <c r="G6" s="21">
        <v>100622472</v>
      </c>
      <c r="H6">
        <v>9</v>
      </c>
      <c r="I6">
        <v>44.615400000000001</v>
      </c>
      <c r="J6" t="e">
        <f t="shared" si="0"/>
        <v>#N/A</v>
      </c>
      <c r="K6" t="e">
        <f t="shared" si="1"/>
        <v>#N/A</v>
      </c>
    </row>
    <row r="7" spans="1:11" ht="14.25" thickBot="1">
      <c r="A7" s="12"/>
      <c r="B7" s="17"/>
      <c r="C7" s="19">
        <v>800019680</v>
      </c>
      <c r="D7" s="6">
        <v>2</v>
      </c>
      <c r="E7" s="7">
        <v>15.384600000000001</v>
      </c>
      <c r="F7">
        <v>120103</v>
      </c>
      <c r="G7">
        <v>800019388</v>
      </c>
      <c r="H7">
        <v>1</v>
      </c>
      <c r="I7">
        <v>17.948699999999999</v>
      </c>
      <c r="J7">
        <f t="shared" si="0"/>
        <v>1</v>
      </c>
      <c r="K7">
        <f t="shared" si="1"/>
        <v>17.948699999999999</v>
      </c>
    </row>
    <row r="8" spans="1:11" ht="14.25" thickBot="1">
      <c r="A8" s="12"/>
      <c r="B8" s="17"/>
      <c r="C8" s="19">
        <v>800019752</v>
      </c>
      <c r="D8" s="6">
        <v>12</v>
      </c>
      <c r="E8" s="7">
        <v>246.15360000000001</v>
      </c>
      <c r="F8">
        <v>120103</v>
      </c>
      <c r="G8">
        <v>800019571</v>
      </c>
      <c r="H8">
        <v>1</v>
      </c>
      <c r="I8">
        <v>2.8205</v>
      </c>
      <c r="J8">
        <f t="shared" si="0"/>
        <v>1</v>
      </c>
      <c r="K8">
        <f t="shared" si="1"/>
        <v>2.8205</v>
      </c>
    </row>
    <row r="9" spans="1:11" ht="14.25" thickBot="1">
      <c r="A9" s="12"/>
      <c r="B9" s="17"/>
      <c r="C9" s="19">
        <v>800019757</v>
      </c>
      <c r="D9" s="6">
        <v>3</v>
      </c>
      <c r="E9" s="7">
        <v>153.84620000000001</v>
      </c>
      <c r="F9">
        <v>120103</v>
      </c>
      <c r="G9">
        <v>800019680</v>
      </c>
      <c r="H9">
        <v>2</v>
      </c>
      <c r="I9">
        <v>15.384600000000001</v>
      </c>
      <c r="J9">
        <f t="shared" si="0"/>
        <v>2</v>
      </c>
      <c r="K9">
        <f t="shared" si="1"/>
        <v>15.384600000000001</v>
      </c>
    </row>
    <row r="10" spans="1:11" ht="14.25" thickBot="1">
      <c r="A10" s="12"/>
      <c r="B10" s="17"/>
      <c r="C10" s="19">
        <v>800019761</v>
      </c>
      <c r="D10" s="6">
        <v>1</v>
      </c>
      <c r="E10" s="7">
        <v>8.5470000000000006</v>
      </c>
      <c r="F10">
        <v>120103</v>
      </c>
      <c r="G10">
        <v>800019752</v>
      </c>
      <c r="H10">
        <v>12</v>
      </c>
      <c r="I10">
        <v>246.15379999999999</v>
      </c>
      <c r="J10">
        <f t="shared" si="0"/>
        <v>12</v>
      </c>
      <c r="K10">
        <f t="shared" si="1"/>
        <v>246.15360000000001</v>
      </c>
    </row>
    <row r="11" spans="1:11" ht="14.25" thickBot="1">
      <c r="A11" s="12"/>
      <c r="B11" s="17"/>
      <c r="C11" s="19">
        <v>800019915</v>
      </c>
      <c r="D11" s="6">
        <v>5</v>
      </c>
      <c r="E11" s="7">
        <v>8.5470000000000006</v>
      </c>
      <c r="F11">
        <v>120103</v>
      </c>
      <c r="G11">
        <v>800019757</v>
      </c>
      <c r="H11">
        <v>3</v>
      </c>
      <c r="I11">
        <v>153.84620000000001</v>
      </c>
      <c r="J11">
        <f t="shared" si="0"/>
        <v>3</v>
      </c>
      <c r="K11">
        <f t="shared" si="1"/>
        <v>153.84620000000001</v>
      </c>
    </row>
    <row r="12" spans="1:11" ht="14.25" thickBot="1">
      <c r="A12" s="12"/>
      <c r="B12" s="17"/>
      <c r="C12" s="19">
        <v>800020081</v>
      </c>
      <c r="D12" s="6">
        <v>3</v>
      </c>
      <c r="E12" s="7">
        <v>14.1027</v>
      </c>
      <c r="F12">
        <v>120103</v>
      </c>
      <c r="G12">
        <v>800019761</v>
      </c>
      <c r="H12">
        <v>1</v>
      </c>
      <c r="I12">
        <v>8.5470000000000006</v>
      </c>
      <c r="J12">
        <f t="shared" si="0"/>
        <v>1</v>
      </c>
      <c r="K12">
        <f t="shared" si="1"/>
        <v>8.5470000000000006</v>
      </c>
    </row>
    <row r="13" spans="1:11" ht="14.25" thickBot="1">
      <c r="A13" s="12"/>
      <c r="B13" s="17"/>
      <c r="C13" s="19">
        <v>800020325</v>
      </c>
      <c r="D13" s="6">
        <v>2</v>
      </c>
      <c r="E13" s="7">
        <v>56.410299999999999</v>
      </c>
      <c r="F13">
        <v>120103</v>
      </c>
      <c r="G13">
        <v>800019915</v>
      </c>
      <c r="H13">
        <v>5</v>
      </c>
      <c r="I13">
        <v>8.5470000000000006</v>
      </c>
      <c r="J13">
        <f t="shared" si="0"/>
        <v>5</v>
      </c>
      <c r="K13">
        <f t="shared" si="1"/>
        <v>8.5470000000000006</v>
      </c>
    </row>
    <row r="14" spans="1:11" ht="14.25" thickBot="1">
      <c r="A14" s="12"/>
      <c r="B14" s="17"/>
      <c r="C14" s="19">
        <v>800020872</v>
      </c>
      <c r="D14" s="6">
        <v>1</v>
      </c>
      <c r="E14" s="7">
        <v>5.9828999999999999</v>
      </c>
      <c r="F14">
        <v>120103</v>
      </c>
      <c r="G14">
        <v>800020081</v>
      </c>
      <c r="H14">
        <v>3</v>
      </c>
      <c r="I14">
        <v>14.102600000000001</v>
      </c>
      <c r="J14">
        <f t="shared" si="0"/>
        <v>3</v>
      </c>
      <c r="K14">
        <f t="shared" si="1"/>
        <v>14.1027</v>
      </c>
    </row>
    <row r="15" spans="1:11" ht="14.25" thickBot="1">
      <c r="A15" s="12"/>
      <c r="B15" s="17"/>
      <c r="C15" s="19">
        <v>800021244</v>
      </c>
      <c r="D15" s="6">
        <v>32</v>
      </c>
      <c r="E15" s="7">
        <v>218.80340000000001</v>
      </c>
      <c r="F15">
        <v>120103</v>
      </c>
      <c r="G15">
        <v>800020325</v>
      </c>
      <c r="H15">
        <v>2</v>
      </c>
      <c r="I15">
        <v>56.410299999999999</v>
      </c>
      <c r="J15">
        <f t="shared" si="0"/>
        <v>2</v>
      </c>
      <c r="K15">
        <f t="shared" si="1"/>
        <v>56.410299999999999</v>
      </c>
    </row>
    <row r="16" spans="1:11" ht="14.25" thickBot="1">
      <c r="A16" s="12"/>
      <c r="B16" s="17"/>
      <c r="C16" s="19">
        <v>800021284</v>
      </c>
      <c r="D16" s="6">
        <v>2</v>
      </c>
      <c r="E16" s="7">
        <v>201.70939999999999</v>
      </c>
      <c r="F16">
        <v>120103</v>
      </c>
      <c r="G16">
        <v>800020872</v>
      </c>
      <c r="H16">
        <v>1</v>
      </c>
      <c r="I16">
        <v>5.9828999999999999</v>
      </c>
      <c r="J16">
        <f t="shared" si="0"/>
        <v>1</v>
      </c>
      <c r="K16">
        <f t="shared" si="1"/>
        <v>5.9828999999999999</v>
      </c>
    </row>
    <row r="17" spans="1:11" ht="14.25" thickBot="1">
      <c r="A17" s="12"/>
      <c r="B17" s="17"/>
      <c r="C17" s="19">
        <v>800184423</v>
      </c>
      <c r="D17" s="6">
        <v>2</v>
      </c>
      <c r="E17" s="7">
        <v>18.8034</v>
      </c>
      <c r="F17">
        <v>120103</v>
      </c>
      <c r="G17">
        <v>800021244</v>
      </c>
      <c r="H17">
        <v>32</v>
      </c>
      <c r="I17">
        <v>218.80340000000001</v>
      </c>
      <c r="J17">
        <f t="shared" si="0"/>
        <v>32</v>
      </c>
      <c r="K17">
        <f t="shared" si="1"/>
        <v>218.80340000000001</v>
      </c>
    </row>
    <row r="18" spans="1:11" ht="14.25" thickBot="1">
      <c r="A18" s="12"/>
      <c r="B18" s="17"/>
      <c r="C18" s="19">
        <v>800193421</v>
      </c>
      <c r="D18" s="6">
        <v>1</v>
      </c>
      <c r="E18" s="7">
        <v>4.2735000000000003</v>
      </c>
      <c r="F18">
        <v>120103</v>
      </c>
      <c r="G18">
        <v>800021284</v>
      </c>
      <c r="H18">
        <v>2</v>
      </c>
      <c r="I18">
        <v>201.70939999999999</v>
      </c>
      <c r="J18">
        <f t="shared" si="0"/>
        <v>2</v>
      </c>
      <c r="K18">
        <f t="shared" si="1"/>
        <v>201.70939999999999</v>
      </c>
    </row>
    <row r="19" spans="1:11" ht="14.25" thickBot="1">
      <c r="A19" s="12"/>
      <c r="B19" s="17"/>
      <c r="C19" s="19">
        <v>800209918</v>
      </c>
      <c r="D19" s="6">
        <v>1</v>
      </c>
      <c r="E19" s="7">
        <v>2.7349999999999999</v>
      </c>
      <c r="F19">
        <v>120103</v>
      </c>
      <c r="G19">
        <v>800184423</v>
      </c>
      <c r="H19">
        <v>2</v>
      </c>
      <c r="I19">
        <v>18.8034</v>
      </c>
      <c r="J19">
        <f t="shared" si="0"/>
        <v>2</v>
      </c>
      <c r="K19">
        <f t="shared" si="1"/>
        <v>18.8034</v>
      </c>
    </row>
    <row r="20" spans="1:11" ht="14.25" thickBot="1">
      <c r="A20" s="12"/>
      <c r="B20" s="17"/>
      <c r="C20" s="19">
        <v>800241906</v>
      </c>
      <c r="D20" s="6">
        <v>2</v>
      </c>
      <c r="E20" s="7">
        <v>4.4443999999999999</v>
      </c>
      <c r="F20">
        <v>120103</v>
      </c>
      <c r="G20">
        <v>800193421</v>
      </c>
      <c r="H20">
        <v>1</v>
      </c>
      <c r="I20">
        <v>4.2735000000000003</v>
      </c>
      <c r="J20">
        <f t="shared" si="0"/>
        <v>1</v>
      </c>
      <c r="K20">
        <f t="shared" si="1"/>
        <v>4.2735000000000003</v>
      </c>
    </row>
    <row r="21" spans="1:11" ht="14.25" thickBot="1">
      <c r="A21" s="12"/>
      <c r="B21" s="17"/>
      <c r="C21" s="19">
        <v>800305298</v>
      </c>
      <c r="D21" s="6">
        <v>1</v>
      </c>
      <c r="E21" s="7">
        <v>12.820499999999999</v>
      </c>
      <c r="F21">
        <v>120103</v>
      </c>
      <c r="G21">
        <v>800209918</v>
      </c>
      <c r="H21">
        <v>1</v>
      </c>
      <c r="I21">
        <v>2.7349999999999999</v>
      </c>
      <c r="J21">
        <f t="shared" si="0"/>
        <v>1</v>
      </c>
      <c r="K21">
        <f t="shared" si="1"/>
        <v>2.7349999999999999</v>
      </c>
    </row>
    <row r="22" spans="1:11" ht="14.25" thickBot="1">
      <c r="A22" s="12"/>
      <c r="B22" s="17"/>
      <c r="C22" s="19">
        <v>800309888</v>
      </c>
      <c r="D22" s="6">
        <v>2</v>
      </c>
      <c r="E22" s="7">
        <v>16.922999999999998</v>
      </c>
      <c r="F22">
        <v>120103</v>
      </c>
      <c r="G22">
        <v>800241906</v>
      </c>
      <c r="H22">
        <v>2</v>
      </c>
      <c r="I22">
        <v>4.4443999999999999</v>
      </c>
      <c r="J22">
        <f t="shared" si="0"/>
        <v>2</v>
      </c>
      <c r="K22">
        <f t="shared" si="1"/>
        <v>4.4443999999999999</v>
      </c>
    </row>
    <row r="23" spans="1:11" ht="14.25" thickBot="1">
      <c r="A23" s="12"/>
      <c r="B23" s="17"/>
      <c r="C23" s="19">
        <v>800309889</v>
      </c>
      <c r="D23" s="6">
        <v>3</v>
      </c>
      <c r="E23" s="7">
        <v>25.384499999999999</v>
      </c>
      <c r="F23">
        <v>120103</v>
      </c>
      <c r="G23">
        <v>800305298</v>
      </c>
      <c r="H23">
        <v>1</v>
      </c>
      <c r="I23">
        <v>12.820499999999999</v>
      </c>
      <c r="J23">
        <f t="shared" si="0"/>
        <v>1</v>
      </c>
      <c r="K23">
        <f t="shared" si="1"/>
        <v>12.820499999999999</v>
      </c>
    </row>
    <row r="24" spans="1:11" ht="14.25" thickBot="1">
      <c r="A24" s="12"/>
      <c r="B24" s="17"/>
      <c r="C24" s="19">
        <v>800309890</v>
      </c>
      <c r="D24" s="6">
        <v>1</v>
      </c>
      <c r="E24" s="7">
        <v>8.4614999999999991</v>
      </c>
      <c r="F24">
        <v>120103</v>
      </c>
      <c r="G24">
        <v>800309888</v>
      </c>
      <c r="H24">
        <v>2</v>
      </c>
      <c r="I24">
        <v>16.923100000000002</v>
      </c>
      <c r="J24">
        <f t="shared" si="0"/>
        <v>2</v>
      </c>
      <c r="K24">
        <f t="shared" si="1"/>
        <v>16.922999999999998</v>
      </c>
    </row>
    <row r="25" spans="1:11" ht="14.25" thickBot="1">
      <c r="A25" s="12"/>
      <c r="B25" s="17"/>
      <c r="C25" s="19">
        <v>800309892</v>
      </c>
      <c r="D25" s="6">
        <v>2</v>
      </c>
      <c r="E25" s="7">
        <v>16.922999999999998</v>
      </c>
      <c r="F25">
        <v>120103</v>
      </c>
      <c r="G25">
        <v>800309889</v>
      </c>
      <c r="H25">
        <v>3</v>
      </c>
      <c r="I25">
        <v>25.384599999999999</v>
      </c>
      <c r="J25">
        <f t="shared" si="0"/>
        <v>3</v>
      </c>
      <c r="K25">
        <f t="shared" si="1"/>
        <v>25.384499999999999</v>
      </c>
    </row>
    <row r="26" spans="1:11" ht="14.25" thickBot="1">
      <c r="A26" s="12"/>
      <c r="B26" s="17"/>
      <c r="C26" s="19">
        <v>800328003</v>
      </c>
      <c r="D26" s="6">
        <v>1</v>
      </c>
      <c r="E26" s="7">
        <v>3.2479</v>
      </c>
      <c r="F26">
        <v>120103</v>
      </c>
      <c r="G26">
        <v>800309890</v>
      </c>
      <c r="H26">
        <v>1</v>
      </c>
      <c r="I26">
        <v>8.4614999999999991</v>
      </c>
      <c r="J26">
        <f t="shared" si="0"/>
        <v>1</v>
      </c>
      <c r="K26">
        <f t="shared" si="1"/>
        <v>8.4614999999999991</v>
      </c>
    </row>
    <row r="27" spans="1:11" ht="14.25" thickBot="1">
      <c r="A27" s="12"/>
      <c r="B27" s="17"/>
      <c r="C27" s="19">
        <v>800358704</v>
      </c>
      <c r="D27" s="6">
        <v>1</v>
      </c>
      <c r="E27" s="7">
        <v>16.666699999999999</v>
      </c>
      <c r="F27">
        <v>120103</v>
      </c>
      <c r="G27">
        <v>800309892</v>
      </c>
      <c r="H27">
        <v>2</v>
      </c>
      <c r="I27">
        <v>16.923100000000002</v>
      </c>
      <c r="J27">
        <f t="shared" si="0"/>
        <v>2</v>
      </c>
      <c r="K27">
        <f t="shared" si="1"/>
        <v>16.922999999999998</v>
      </c>
    </row>
    <row r="28" spans="1:11" ht="14.25" thickBot="1">
      <c r="A28" s="12"/>
      <c r="B28" s="17"/>
      <c r="C28" s="19">
        <v>800358705</v>
      </c>
      <c r="D28" s="6">
        <v>2</v>
      </c>
      <c r="E28" s="7">
        <v>6.3247999999999998</v>
      </c>
      <c r="F28">
        <v>120103</v>
      </c>
      <c r="G28">
        <v>800328003</v>
      </c>
      <c r="H28">
        <v>1</v>
      </c>
      <c r="I28">
        <v>3.2479</v>
      </c>
      <c r="J28">
        <f t="shared" si="0"/>
        <v>1</v>
      </c>
      <c r="K28">
        <f t="shared" si="1"/>
        <v>3.2479</v>
      </c>
    </row>
    <row r="29" spans="1:11" ht="14.25" thickBot="1">
      <c r="A29" s="12"/>
      <c r="B29" s="17"/>
      <c r="C29" s="19">
        <v>800361746</v>
      </c>
      <c r="D29" s="6">
        <v>1</v>
      </c>
      <c r="E29" s="7">
        <v>25.640999999999998</v>
      </c>
      <c r="F29">
        <v>120103</v>
      </c>
      <c r="G29">
        <v>800358704</v>
      </c>
      <c r="H29">
        <v>1</v>
      </c>
      <c r="I29">
        <v>16.666699999999999</v>
      </c>
      <c r="J29">
        <f t="shared" si="0"/>
        <v>1</v>
      </c>
      <c r="K29">
        <f t="shared" si="1"/>
        <v>16.666699999999999</v>
      </c>
    </row>
    <row r="30" spans="1:11" ht="14.25" thickBot="1">
      <c r="A30" s="12"/>
      <c r="B30" s="17"/>
      <c r="C30" s="19">
        <v>800362095</v>
      </c>
      <c r="D30" s="6">
        <v>4</v>
      </c>
      <c r="E30" s="7">
        <v>13.6752</v>
      </c>
      <c r="F30">
        <v>120103</v>
      </c>
      <c r="G30">
        <v>800358705</v>
      </c>
      <c r="H30">
        <v>2</v>
      </c>
      <c r="I30">
        <v>6.3247999999999998</v>
      </c>
      <c r="J30">
        <f t="shared" si="0"/>
        <v>2</v>
      </c>
      <c r="K30">
        <f t="shared" si="1"/>
        <v>6.3247999999999998</v>
      </c>
    </row>
    <row r="31" spans="1:11" ht="14.25" thickBot="1">
      <c r="A31" s="12"/>
      <c r="B31" s="17"/>
      <c r="C31" s="19">
        <v>800362096</v>
      </c>
      <c r="D31" s="6">
        <v>2</v>
      </c>
      <c r="E31" s="7">
        <v>26.666599999999999</v>
      </c>
      <c r="F31">
        <v>120103</v>
      </c>
      <c r="G31">
        <v>800361746</v>
      </c>
      <c r="H31">
        <v>1</v>
      </c>
      <c r="I31">
        <v>25.640999999999998</v>
      </c>
      <c r="J31">
        <f t="shared" si="0"/>
        <v>1</v>
      </c>
      <c r="K31">
        <f t="shared" si="1"/>
        <v>25.640999999999998</v>
      </c>
    </row>
    <row r="32" spans="1:11" ht="14.25" thickBot="1">
      <c r="A32" s="12"/>
      <c r="B32" s="17"/>
      <c r="C32" s="19">
        <v>800375616</v>
      </c>
      <c r="D32" s="6">
        <v>11</v>
      </c>
      <c r="E32" s="7">
        <v>84.615399999999994</v>
      </c>
      <c r="F32">
        <v>120103</v>
      </c>
      <c r="G32">
        <v>800362095</v>
      </c>
      <c r="H32">
        <v>4</v>
      </c>
      <c r="I32">
        <v>13.6752</v>
      </c>
      <c r="J32">
        <f t="shared" si="0"/>
        <v>4</v>
      </c>
      <c r="K32">
        <f t="shared" si="1"/>
        <v>13.6752</v>
      </c>
    </row>
    <row r="33" spans="1:11" ht="14.25" thickBot="1">
      <c r="A33" s="12"/>
      <c r="B33" s="17"/>
      <c r="C33" s="19">
        <v>800384505</v>
      </c>
      <c r="D33" s="6">
        <v>1</v>
      </c>
      <c r="E33" s="7">
        <v>16.0684</v>
      </c>
      <c r="F33">
        <v>120103</v>
      </c>
      <c r="G33">
        <v>800362096</v>
      </c>
      <c r="H33">
        <v>2</v>
      </c>
      <c r="I33">
        <v>26.666699999999999</v>
      </c>
      <c r="J33">
        <f t="shared" si="0"/>
        <v>2</v>
      </c>
      <c r="K33">
        <f t="shared" si="1"/>
        <v>26.666599999999999</v>
      </c>
    </row>
    <row r="34" spans="1:11" ht="14.25" thickBot="1">
      <c r="A34" s="12"/>
      <c r="B34" s="17"/>
      <c r="C34" s="19">
        <v>800410080</v>
      </c>
      <c r="D34" s="6">
        <v>1</v>
      </c>
      <c r="E34" s="7">
        <v>8.5470000000000006</v>
      </c>
      <c r="F34">
        <v>120103</v>
      </c>
      <c r="G34">
        <v>800375616</v>
      </c>
      <c r="H34">
        <v>11</v>
      </c>
      <c r="I34">
        <v>84.615399999999994</v>
      </c>
      <c r="J34">
        <f t="shared" si="0"/>
        <v>11</v>
      </c>
      <c r="K34">
        <f t="shared" si="1"/>
        <v>84.615399999999994</v>
      </c>
    </row>
    <row r="35" spans="1:11" ht="14.25" thickBot="1">
      <c r="A35" s="12"/>
      <c r="B35" s="17"/>
      <c r="C35" s="19">
        <v>800414794</v>
      </c>
      <c r="D35" s="6">
        <v>3</v>
      </c>
      <c r="E35" s="7">
        <v>25.384499999999999</v>
      </c>
      <c r="F35">
        <v>120103</v>
      </c>
      <c r="G35">
        <v>800384505</v>
      </c>
      <c r="H35">
        <v>1</v>
      </c>
      <c r="I35">
        <v>16.0684</v>
      </c>
      <c r="J35">
        <f t="shared" si="0"/>
        <v>1</v>
      </c>
      <c r="K35">
        <f t="shared" si="1"/>
        <v>16.0684</v>
      </c>
    </row>
    <row r="36" spans="1:11" ht="14.25" thickBot="1">
      <c r="A36" s="12"/>
      <c r="B36" s="17"/>
      <c r="C36" s="19">
        <v>800414795</v>
      </c>
      <c r="D36" s="6">
        <v>4</v>
      </c>
      <c r="E36" s="7">
        <v>33.845999999999997</v>
      </c>
      <c r="F36">
        <v>120103</v>
      </c>
      <c r="G36">
        <v>800410080</v>
      </c>
      <c r="H36">
        <v>1</v>
      </c>
      <c r="I36">
        <v>8.5470000000000006</v>
      </c>
      <c r="J36">
        <f t="shared" si="0"/>
        <v>1</v>
      </c>
      <c r="K36">
        <f t="shared" si="1"/>
        <v>8.5470000000000006</v>
      </c>
    </row>
    <row r="37" spans="1:11" ht="14.25" thickBot="1">
      <c r="A37" s="12"/>
      <c r="B37" s="17"/>
      <c r="C37" s="19">
        <v>800415025</v>
      </c>
      <c r="D37" s="6">
        <v>10</v>
      </c>
      <c r="E37" s="7">
        <v>384.61540000000002</v>
      </c>
      <c r="F37">
        <v>120103</v>
      </c>
      <c r="G37">
        <v>800414794</v>
      </c>
      <c r="H37">
        <v>3</v>
      </c>
      <c r="I37">
        <v>25.384599999999999</v>
      </c>
      <c r="J37">
        <f t="shared" si="0"/>
        <v>3</v>
      </c>
      <c r="K37">
        <f t="shared" si="1"/>
        <v>25.384499999999999</v>
      </c>
    </row>
    <row r="38" spans="1:11" ht="14.25" thickBot="1">
      <c r="A38" s="13"/>
      <c r="B38" s="18"/>
      <c r="C38" s="20">
        <v>800415026</v>
      </c>
      <c r="D38" s="9">
        <v>1</v>
      </c>
      <c r="E38" s="10">
        <v>8.5470000000000006</v>
      </c>
      <c r="F38">
        <v>120103</v>
      </c>
      <c r="G38">
        <v>800414795</v>
      </c>
      <c r="H38">
        <v>4</v>
      </c>
      <c r="I38">
        <v>33.846200000000003</v>
      </c>
      <c r="J38">
        <f t="shared" si="0"/>
        <v>4</v>
      </c>
      <c r="K38">
        <f t="shared" si="1"/>
        <v>33.845999999999997</v>
      </c>
    </row>
    <row r="39" spans="1:11">
      <c r="F39">
        <v>120103</v>
      </c>
      <c r="G39">
        <v>800415025</v>
      </c>
      <c r="H39">
        <v>10</v>
      </c>
      <c r="I39">
        <v>384.61540000000002</v>
      </c>
      <c r="J39">
        <f t="shared" si="0"/>
        <v>10</v>
      </c>
      <c r="K39">
        <f t="shared" si="1"/>
        <v>384.61540000000002</v>
      </c>
    </row>
    <row r="40" spans="1:11">
      <c r="F40">
        <v>120103</v>
      </c>
      <c r="G40">
        <v>800415026</v>
      </c>
      <c r="H40">
        <v>1</v>
      </c>
      <c r="I40">
        <v>8.5470000000000006</v>
      </c>
      <c r="J40">
        <f t="shared" si="0"/>
        <v>1</v>
      </c>
      <c r="K40">
        <f t="shared" si="1"/>
        <v>8.5470000000000006</v>
      </c>
    </row>
  </sheetData>
  <mergeCells count="3">
    <mergeCell ref="A1:E1"/>
    <mergeCell ref="A3:A38"/>
    <mergeCell ref="B3:B38"/>
  </mergeCells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topLeftCell="A10" workbookViewId="0">
      <selection activeCell="F12" sqref="F12:G13"/>
    </sheetView>
  </sheetViews>
  <sheetFormatPr defaultRowHeight="13.5"/>
  <cols>
    <col min="1" max="1" width="7.75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</cols>
  <sheetData>
    <row r="1" spans="1:11" ht="14.25" thickBot="1">
      <c r="A1" s="2" t="s">
        <v>8</v>
      </c>
      <c r="B1" s="2"/>
      <c r="C1" s="2"/>
      <c r="D1" s="2"/>
      <c r="E1" s="2"/>
    </row>
    <row r="2" spans="1:11" ht="14.25" thickBot="1">
      <c r="A2" s="3" t="s">
        <v>1</v>
      </c>
      <c r="B2" s="3" t="s">
        <v>2</v>
      </c>
      <c r="C2" s="3" t="s">
        <v>9</v>
      </c>
      <c r="D2" s="3" t="s">
        <v>3</v>
      </c>
      <c r="E2" s="4" t="s">
        <v>4</v>
      </c>
      <c r="F2" t="s">
        <v>5</v>
      </c>
      <c r="G2" t="s">
        <v>10</v>
      </c>
      <c r="H2" t="s">
        <v>6</v>
      </c>
      <c r="I2" t="s">
        <v>7</v>
      </c>
    </row>
    <row r="3" spans="1:11" ht="14.25" thickBot="1">
      <c r="A3" s="11">
        <v>41517</v>
      </c>
      <c r="B3" s="16">
        <v>120113</v>
      </c>
      <c r="C3" s="19">
        <v>100072790</v>
      </c>
      <c r="D3" s="6">
        <v>2</v>
      </c>
      <c r="E3" s="7">
        <v>4.9572000000000003</v>
      </c>
      <c r="F3">
        <v>120113</v>
      </c>
      <c r="G3">
        <v>100072790</v>
      </c>
      <c r="H3">
        <v>2</v>
      </c>
      <c r="I3">
        <v>4.9573</v>
      </c>
      <c r="J3">
        <f>VLOOKUP(G3,C:E,2,0)</f>
        <v>2</v>
      </c>
      <c r="K3">
        <f>VLOOKUP(G3,C:E,3,0)</f>
        <v>4.9572000000000003</v>
      </c>
    </row>
    <row r="4" spans="1:11" ht="14.25" thickBot="1">
      <c r="A4" s="12"/>
      <c r="B4" s="17"/>
      <c r="C4" s="19">
        <v>100352222</v>
      </c>
      <c r="D4" s="6">
        <v>1</v>
      </c>
      <c r="E4" s="7">
        <v>109.40170000000001</v>
      </c>
      <c r="F4">
        <v>120113</v>
      </c>
      <c r="G4">
        <v>100352222</v>
      </c>
      <c r="H4">
        <v>1</v>
      </c>
      <c r="I4">
        <v>109.40170000000001</v>
      </c>
      <c r="J4">
        <f t="shared" ref="J4:J37" si="0">VLOOKUP(G4,C:E,2,0)</f>
        <v>1</v>
      </c>
      <c r="K4">
        <f t="shared" ref="K4:K37" si="1">VLOOKUP(G4,C:E,3,0)</f>
        <v>109.40170000000001</v>
      </c>
    </row>
    <row r="5" spans="1:11" ht="14.25" thickBot="1">
      <c r="A5" s="12"/>
      <c r="B5" s="17"/>
      <c r="C5" s="19">
        <v>100355896</v>
      </c>
      <c r="D5" s="6">
        <v>1.26</v>
      </c>
      <c r="E5" s="7">
        <v>42.649500000000003</v>
      </c>
      <c r="F5">
        <v>120113</v>
      </c>
      <c r="G5">
        <v>100355896</v>
      </c>
      <c r="H5">
        <v>1.26</v>
      </c>
      <c r="I5">
        <v>42.649500000000003</v>
      </c>
      <c r="J5">
        <f t="shared" si="0"/>
        <v>1.26</v>
      </c>
      <c r="K5">
        <f t="shared" si="1"/>
        <v>42.649500000000003</v>
      </c>
    </row>
    <row r="6" spans="1:11" ht="14.25" thickBot="1">
      <c r="A6" s="12"/>
      <c r="B6" s="17"/>
      <c r="C6" s="19">
        <v>100356207</v>
      </c>
      <c r="D6" s="6">
        <v>4.1719999999999997</v>
      </c>
      <c r="E6" s="7">
        <v>98.376000000000005</v>
      </c>
      <c r="F6">
        <v>120113</v>
      </c>
      <c r="G6">
        <v>100356207</v>
      </c>
      <c r="H6">
        <v>4.1719999999999997</v>
      </c>
      <c r="I6">
        <v>98.376000000000005</v>
      </c>
      <c r="J6">
        <f t="shared" si="0"/>
        <v>4.1719999999999997</v>
      </c>
      <c r="K6">
        <f t="shared" si="1"/>
        <v>98.376000000000005</v>
      </c>
    </row>
    <row r="7" spans="1:11" ht="14.25" thickBot="1">
      <c r="A7" s="12"/>
      <c r="B7" s="17"/>
      <c r="C7" s="19">
        <v>100357349</v>
      </c>
      <c r="D7" s="6">
        <v>0.78</v>
      </c>
      <c r="E7" s="7">
        <v>43.7607</v>
      </c>
      <c r="F7">
        <v>120113</v>
      </c>
      <c r="G7">
        <v>100357349</v>
      </c>
      <c r="H7">
        <v>0.78</v>
      </c>
      <c r="I7">
        <v>43.7607</v>
      </c>
      <c r="J7">
        <f t="shared" si="0"/>
        <v>0.78</v>
      </c>
      <c r="K7">
        <f t="shared" si="1"/>
        <v>43.7607</v>
      </c>
    </row>
    <row r="8" spans="1:11" ht="14.25" thickBot="1">
      <c r="A8" s="12"/>
      <c r="B8" s="17"/>
      <c r="C8" s="19">
        <v>100357947</v>
      </c>
      <c r="D8" s="6">
        <v>0.31</v>
      </c>
      <c r="E8" s="7">
        <v>10.5128</v>
      </c>
      <c r="F8">
        <v>120113</v>
      </c>
      <c r="G8">
        <v>100357947</v>
      </c>
      <c r="H8">
        <v>0.31</v>
      </c>
      <c r="I8">
        <v>10.5128</v>
      </c>
      <c r="J8">
        <f t="shared" si="0"/>
        <v>0.31</v>
      </c>
      <c r="K8">
        <f t="shared" si="1"/>
        <v>10.5128</v>
      </c>
    </row>
    <row r="9" spans="1:11" ht="14.25" thickBot="1">
      <c r="A9" s="12"/>
      <c r="B9" s="17"/>
      <c r="C9" s="19">
        <v>100382561</v>
      </c>
      <c r="D9" s="6">
        <v>2</v>
      </c>
      <c r="E9" s="7">
        <v>27.008600000000001</v>
      </c>
      <c r="F9">
        <v>120113</v>
      </c>
      <c r="G9">
        <v>100382561</v>
      </c>
      <c r="H9">
        <v>2</v>
      </c>
      <c r="I9">
        <v>27.008500000000002</v>
      </c>
      <c r="J9">
        <f t="shared" si="0"/>
        <v>2</v>
      </c>
      <c r="K9">
        <f t="shared" si="1"/>
        <v>27.008600000000001</v>
      </c>
    </row>
    <row r="10" spans="1:11" ht="14.25" thickBot="1">
      <c r="A10" s="12"/>
      <c r="B10" s="17"/>
      <c r="C10" s="19">
        <v>100382771</v>
      </c>
      <c r="D10" s="6">
        <v>1</v>
      </c>
      <c r="E10" s="7">
        <v>11.025600000000001</v>
      </c>
      <c r="F10">
        <v>120113</v>
      </c>
      <c r="G10">
        <v>100382771</v>
      </c>
      <c r="H10">
        <v>1</v>
      </c>
      <c r="I10">
        <v>11.025600000000001</v>
      </c>
      <c r="J10">
        <f t="shared" si="0"/>
        <v>1</v>
      </c>
      <c r="K10">
        <f t="shared" si="1"/>
        <v>11.025600000000001</v>
      </c>
    </row>
    <row r="11" spans="1:11" ht="14.25" thickBot="1">
      <c r="A11" s="12"/>
      <c r="B11" s="17"/>
      <c r="C11" s="19">
        <v>100389228</v>
      </c>
      <c r="D11" s="6">
        <v>50</v>
      </c>
      <c r="E11" s="7">
        <v>128.20500000000001</v>
      </c>
      <c r="F11">
        <v>120113</v>
      </c>
      <c r="G11">
        <v>100389228</v>
      </c>
      <c r="H11">
        <v>50</v>
      </c>
      <c r="I11">
        <v>128.20509999999999</v>
      </c>
      <c r="J11">
        <f t="shared" si="0"/>
        <v>50</v>
      </c>
      <c r="K11">
        <f t="shared" si="1"/>
        <v>128.20500000000001</v>
      </c>
    </row>
    <row r="12" spans="1:11" ht="14.25" thickBot="1">
      <c r="A12" s="12"/>
      <c r="B12" s="17"/>
      <c r="C12" s="19">
        <v>800019388</v>
      </c>
      <c r="D12" s="6">
        <v>1</v>
      </c>
      <c r="E12" s="7">
        <v>17.948699999999999</v>
      </c>
      <c r="F12">
        <v>120113</v>
      </c>
      <c r="G12" s="21">
        <v>100620389</v>
      </c>
      <c r="H12">
        <v>1</v>
      </c>
      <c r="I12">
        <v>6.6666999999999996</v>
      </c>
      <c r="J12" t="e">
        <f t="shared" si="0"/>
        <v>#N/A</v>
      </c>
      <c r="K12" t="e">
        <f t="shared" si="1"/>
        <v>#N/A</v>
      </c>
    </row>
    <row r="13" spans="1:11" ht="14.25" thickBot="1">
      <c r="A13" s="12"/>
      <c r="B13" s="17"/>
      <c r="C13" s="19">
        <v>800019752</v>
      </c>
      <c r="D13" s="6">
        <v>2</v>
      </c>
      <c r="E13" s="7">
        <v>41.025599999999997</v>
      </c>
      <c r="F13">
        <v>120113</v>
      </c>
      <c r="G13" s="21">
        <v>100620418</v>
      </c>
      <c r="H13">
        <v>4</v>
      </c>
      <c r="I13">
        <v>34.188000000000002</v>
      </c>
      <c r="J13" t="e">
        <f t="shared" si="0"/>
        <v>#N/A</v>
      </c>
      <c r="K13" t="e">
        <f t="shared" si="1"/>
        <v>#N/A</v>
      </c>
    </row>
    <row r="14" spans="1:11" ht="14.25" thickBot="1">
      <c r="A14" s="12"/>
      <c r="B14" s="17"/>
      <c r="C14" s="19">
        <v>800019761</v>
      </c>
      <c r="D14" s="6">
        <v>1</v>
      </c>
      <c r="E14" s="7">
        <v>8.5470000000000006</v>
      </c>
      <c r="F14">
        <v>120113</v>
      </c>
      <c r="G14">
        <v>800019388</v>
      </c>
      <c r="H14">
        <v>1</v>
      </c>
      <c r="I14">
        <v>17.948699999999999</v>
      </c>
      <c r="J14">
        <f t="shared" si="0"/>
        <v>1</v>
      </c>
      <c r="K14">
        <f t="shared" si="1"/>
        <v>17.948699999999999</v>
      </c>
    </row>
    <row r="15" spans="1:11" ht="14.25" thickBot="1">
      <c r="A15" s="12"/>
      <c r="B15" s="17"/>
      <c r="C15" s="19">
        <v>800019794</v>
      </c>
      <c r="D15" s="6">
        <v>3</v>
      </c>
      <c r="E15" s="7">
        <v>40.769199999999998</v>
      </c>
      <c r="F15">
        <v>120113</v>
      </c>
      <c r="G15">
        <v>800019752</v>
      </c>
      <c r="H15">
        <v>2</v>
      </c>
      <c r="I15">
        <v>41.025599999999997</v>
      </c>
      <c r="J15">
        <f t="shared" si="0"/>
        <v>2</v>
      </c>
      <c r="K15">
        <f t="shared" si="1"/>
        <v>41.025599999999997</v>
      </c>
    </row>
    <row r="16" spans="1:11" ht="14.25" thickBot="1">
      <c r="A16" s="12"/>
      <c r="B16" s="17"/>
      <c r="C16" s="19">
        <v>800020304</v>
      </c>
      <c r="D16" s="6">
        <v>2</v>
      </c>
      <c r="E16" s="7">
        <v>128.0342</v>
      </c>
      <c r="F16">
        <v>120113</v>
      </c>
      <c r="G16">
        <v>800019761</v>
      </c>
      <c r="H16">
        <v>1</v>
      </c>
      <c r="I16">
        <v>8.5470000000000006</v>
      </c>
      <c r="J16">
        <f t="shared" si="0"/>
        <v>1</v>
      </c>
      <c r="K16">
        <f t="shared" si="1"/>
        <v>8.5470000000000006</v>
      </c>
    </row>
    <row r="17" spans="1:11" ht="14.25" thickBot="1">
      <c r="A17" s="12"/>
      <c r="B17" s="17"/>
      <c r="C17" s="19">
        <v>800020325</v>
      </c>
      <c r="D17" s="6">
        <v>13</v>
      </c>
      <c r="E17" s="7">
        <v>388.88889999999998</v>
      </c>
      <c r="F17">
        <v>120113</v>
      </c>
      <c r="G17">
        <v>800019794</v>
      </c>
      <c r="H17">
        <v>3</v>
      </c>
      <c r="I17">
        <v>40.769199999999998</v>
      </c>
      <c r="J17">
        <f t="shared" si="0"/>
        <v>3</v>
      </c>
      <c r="K17">
        <f t="shared" si="1"/>
        <v>40.769199999999998</v>
      </c>
    </row>
    <row r="18" spans="1:11" ht="14.25" thickBot="1">
      <c r="A18" s="12"/>
      <c r="B18" s="17"/>
      <c r="C18" s="19">
        <v>800020330</v>
      </c>
      <c r="D18" s="6">
        <v>1</v>
      </c>
      <c r="E18" s="7">
        <v>11.1111</v>
      </c>
      <c r="F18">
        <v>120113</v>
      </c>
      <c r="G18">
        <v>800020304</v>
      </c>
      <c r="H18">
        <v>2</v>
      </c>
      <c r="I18">
        <v>128.0342</v>
      </c>
      <c r="J18">
        <f t="shared" si="0"/>
        <v>2</v>
      </c>
      <c r="K18">
        <f t="shared" si="1"/>
        <v>128.0342</v>
      </c>
    </row>
    <row r="19" spans="1:11" ht="14.25" thickBot="1">
      <c r="A19" s="12"/>
      <c r="B19" s="17"/>
      <c r="C19" s="19">
        <v>800020738</v>
      </c>
      <c r="D19" s="6">
        <v>2</v>
      </c>
      <c r="E19" s="7">
        <v>6.1538000000000004</v>
      </c>
      <c r="F19">
        <v>120113</v>
      </c>
      <c r="G19">
        <v>800020325</v>
      </c>
      <c r="H19">
        <v>13</v>
      </c>
      <c r="I19">
        <v>388.88889999999998</v>
      </c>
      <c r="J19">
        <f t="shared" si="0"/>
        <v>13</v>
      </c>
      <c r="K19">
        <f t="shared" si="1"/>
        <v>388.88889999999998</v>
      </c>
    </row>
    <row r="20" spans="1:11" ht="14.25" thickBot="1">
      <c r="A20" s="12"/>
      <c r="B20" s="17"/>
      <c r="C20" s="19">
        <v>800020841</v>
      </c>
      <c r="D20" s="6">
        <v>1</v>
      </c>
      <c r="E20" s="7">
        <v>5.8120000000000003</v>
      </c>
      <c r="F20">
        <v>120113</v>
      </c>
      <c r="G20">
        <v>800020330</v>
      </c>
      <c r="H20">
        <v>1</v>
      </c>
      <c r="I20">
        <v>11.1111</v>
      </c>
      <c r="J20">
        <f t="shared" si="0"/>
        <v>1</v>
      </c>
      <c r="K20">
        <f t="shared" si="1"/>
        <v>11.1111</v>
      </c>
    </row>
    <row r="21" spans="1:11" ht="14.25" thickBot="1">
      <c r="A21" s="12"/>
      <c r="B21" s="17"/>
      <c r="C21" s="19">
        <v>800021244</v>
      </c>
      <c r="D21" s="6">
        <v>9</v>
      </c>
      <c r="E21" s="7">
        <v>61.538400000000003</v>
      </c>
      <c r="F21">
        <v>120113</v>
      </c>
      <c r="G21">
        <v>800020738</v>
      </c>
      <c r="H21">
        <v>2</v>
      </c>
      <c r="I21">
        <v>6.1538000000000004</v>
      </c>
      <c r="J21">
        <f t="shared" si="0"/>
        <v>2</v>
      </c>
      <c r="K21">
        <f t="shared" si="1"/>
        <v>6.1538000000000004</v>
      </c>
    </row>
    <row r="22" spans="1:11" ht="14.25" thickBot="1">
      <c r="A22" s="12"/>
      <c r="B22" s="17"/>
      <c r="C22" s="19">
        <v>800021256</v>
      </c>
      <c r="D22" s="6">
        <v>4</v>
      </c>
      <c r="E22" s="7">
        <v>17.094000000000001</v>
      </c>
      <c r="F22">
        <v>120113</v>
      </c>
      <c r="G22">
        <v>800020841</v>
      </c>
      <c r="H22">
        <v>1</v>
      </c>
      <c r="I22">
        <v>5.8120000000000003</v>
      </c>
      <c r="J22">
        <f t="shared" si="0"/>
        <v>1</v>
      </c>
      <c r="K22">
        <f t="shared" si="1"/>
        <v>5.8120000000000003</v>
      </c>
    </row>
    <row r="23" spans="1:11" ht="14.25" thickBot="1">
      <c r="A23" s="12"/>
      <c r="B23" s="17"/>
      <c r="C23" s="19">
        <v>800021492</v>
      </c>
      <c r="D23" s="6">
        <v>4</v>
      </c>
      <c r="E23" s="7">
        <v>6.8376000000000001</v>
      </c>
      <c r="F23">
        <v>120113</v>
      </c>
      <c r="G23">
        <v>800021244</v>
      </c>
      <c r="H23">
        <v>9</v>
      </c>
      <c r="I23">
        <v>61.538499999999999</v>
      </c>
      <c r="J23">
        <f t="shared" si="0"/>
        <v>9</v>
      </c>
      <c r="K23">
        <f t="shared" si="1"/>
        <v>61.538400000000003</v>
      </c>
    </row>
    <row r="24" spans="1:11" ht="14.25" thickBot="1">
      <c r="A24" s="12"/>
      <c r="B24" s="17"/>
      <c r="C24" s="19">
        <v>800184423</v>
      </c>
      <c r="D24" s="6">
        <v>1</v>
      </c>
      <c r="E24" s="7">
        <v>9.4016999999999999</v>
      </c>
      <c r="F24">
        <v>120113</v>
      </c>
      <c r="G24">
        <v>800021256</v>
      </c>
      <c r="H24">
        <v>4</v>
      </c>
      <c r="I24">
        <v>17.094000000000001</v>
      </c>
      <c r="J24">
        <f t="shared" si="0"/>
        <v>4</v>
      </c>
      <c r="K24">
        <f t="shared" si="1"/>
        <v>17.094000000000001</v>
      </c>
    </row>
    <row r="25" spans="1:11" ht="14.25" thickBot="1">
      <c r="A25" s="12"/>
      <c r="B25" s="17"/>
      <c r="C25" s="19">
        <v>800230691</v>
      </c>
      <c r="D25" s="6">
        <v>1</v>
      </c>
      <c r="E25" s="7">
        <v>16.923100000000002</v>
      </c>
      <c r="F25">
        <v>120113</v>
      </c>
      <c r="G25">
        <v>800021492</v>
      </c>
      <c r="H25">
        <v>4</v>
      </c>
      <c r="I25">
        <v>6.8376000000000001</v>
      </c>
      <c r="J25">
        <f t="shared" si="0"/>
        <v>4</v>
      </c>
      <c r="K25">
        <f t="shared" si="1"/>
        <v>6.8376000000000001</v>
      </c>
    </row>
    <row r="26" spans="1:11" ht="14.25" thickBot="1">
      <c r="A26" s="12"/>
      <c r="B26" s="17"/>
      <c r="C26" s="19">
        <v>800248049</v>
      </c>
      <c r="D26" s="6">
        <v>4</v>
      </c>
      <c r="E26" s="7">
        <v>47.179499999999997</v>
      </c>
      <c r="F26">
        <v>120113</v>
      </c>
      <c r="G26">
        <v>800184423</v>
      </c>
      <c r="H26">
        <v>1</v>
      </c>
      <c r="I26">
        <v>9.4016999999999999</v>
      </c>
      <c r="J26">
        <f t="shared" si="0"/>
        <v>1</v>
      </c>
      <c r="K26">
        <f t="shared" si="1"/>
        <v>9.4016999999999999</v>
      </c>
    </row>
    <row r="27" spans="1:11" ht="14.25" thickBot="1">
      <c r="A27" s="12"/>
      <c r="B27" s="17"/>
      <c r="C27" s="19">
        <v>800327499</v>
      </c>
      <c r="D27" s="6">
        <v>25</v>
      </c>
      <c r="E27" s="7">
        <v>59.829099999999997</v>
      </c>
      <c r="F27">
        <v>120113</v>
      </c>
      <c r="G27">
        <v>800230691</v>
      </c>
      <c r="H27">
        <v>1</v>
      </c>
      <c r="I27">
        <v>16.923100000000002</v>
      </c>
      <c r="J27">
        <f t="shared" si="0"/>
        <v>1</v>
      </c>
      <c r="K27">
        <f t="shared" si="1"/>
        <v>16.923100000000002</v>
      </c>
    </row>
    <row r="28" spans="1:11" ht="14.25" thickBot="1">
      <c r="A28" s="12"/>
      <c r="B28" s="17"/>
      <c r="C28" s="19">
        <v>800344489</v>
      </c>
      <c r="D28" s="6">
        <v>1</v>
      </c>
      <c r="E28" s="7">
        <v>12.820499999999999</v>
      </c>
      <c r="F28">
        <v>120113</v>
      </c>
      <c r="G28">
        <v>800248049</v>
      </c>
      <c r="H28">
        <v>4</v>
      </c>
      <c r="I28">
        <v>47.179499999999997</v>
      </c>
      <c r="J28">
        <f t="shared" si="0"/>
        <v>4</v>
      </c>
      <c r="K28">
        <f t="shared" si="1"/>
        <v>47.179499999999997</v>
      </c>
    </row>
    <row r="29" spans="1:11" ht="14.25" thickBot="1">
      <c r="A29" s="12"/>
      <c r="B29" s="17"/>
      <c r="C29" s="19">
        <v>800362096</v>
      </c>
      <c r="D29" s="6">
        <v>3</v>
      </c>
      <c r="E29" s="7">
        <v>39.999899999999997</v>
      </c>
      <c r="F29">
        <v>120113</v>
      </c>
      <c r="G29">
        <v>800327499</v>
      </c>
      <c r="H29">
        <v>25</v>
      </c>
      <c r="I29">
        <v>59.829099999999997</v>
      </c>
      <c r="J29">
        <f t="shared" si="0"/>
        <v>25</v>
      </c>
      <c r="K29">
        <f t="shared" si="1"/>
        <v>59.829099999999997</v>
      </c>
    </row>
    <row r="30" spans="1:11" ht="14.25" thickBot="1">
      <c r="A30" s="12"/>
      <c r="B30" s="17"/>
      <c r="C30" s="19">
        <v>800376696</v>
      </c>
      <c r="D30" s="6">
        <v>1</v>
      </c>
      <c r="E30" s="7">
        <v>18.376100000000001</v>
      </c>
      <c r="F30">
        <v>120113</v>
      </c>
      <c r="G30">
        <v>800344489</v>
      </c>
      <c r="H30">
        <v>1</v>
      </c>
      <c r="I30">
        <v>12.820499999999999</v>
      </c>
      <c r="J30">
        <f t="shared" si="0"/>
        <v>1</v>
      </c>
      <c r="K30">
        <f t="shared" si="1"/>
        <v>12.820499999999999</v>
      </c>
    </row>
    <row r="31" spans="1:11" ht="14.25" thickBot="1">
      <c r="A31" s="12"/>
      <c r="B31" s="17"/>
      <c r="C31" s="19">
        <v>800376697</v>
      </c>
      <c r="D31" s="6">
        <v>1</v>
      </c>
      <c r="E31" s="7">
        <v>8.5470000000000006</v>
      </c>
      <c r="F31">
        <v>120113</v>
      </c>
      <c r="G31">
        <v>800362096</v>
      </c>
      <c r="H31">
        <v>3</v>
      </c>
      <c r="I31">
        <v>40</v>
      </c>
      <c r="J31">
        <f t="shared" si="0"/>
        <v>3</v>
      </c>
      <c r="K31">
        <f t="shared" si="1"/>
        <v>39.999899999999997</v>
      </c>
    </row>
    <row r="32" spans="1:11" ht="14.25" thickBot="1">
      <c r="A32" s="12"/>
      <c r="B32" s="17"/>
      <c r="C32" s="19">
        <v>800384504</v>
      </c>
      <c r="D32" s="6">
        <v>1</v>
      </c>
      <c r="E32" s="7">
        <v>13.504300000000001</v>
      </c>
      <c r="F32">
        <v>120113</v>
      </c>
      <c r="G32">
        <v>800376696</v>
      </c>
      <c r="H32">
        <v>1</v>
      </c>
      <c r="I32">
        <v>18.376100000000001</v>
      </c>
      <c r="J32">
        <f t="shared" si="0"/>
        <v>1</v>
      </c>
      <c r="K32">
        <f t="shared" si="1"/>
        <v>18.376100000000001</v>
      </c>
    </row>
    <row r="33" spans="1:11" ht="14.25" thickBot="1">
      <c r="A33" s="12"/>
      <c r="B33" s="17"/>
      <c r="C33" s="19">
        <v>800394343</v>
      </c>
      <c r="D33" s="6">
        <v>3</v>
      </c>
      <c r="E33" s="7">
        <v>53.333399999999997</v>
      </c>
      <c r="F33">
        <v>120113</v>
      </c>
      <c r="G33">
        <v>800376697</v>
      </c>
      <c r="H33">
        <v>1</v>
      </c>
      <c r="I33">
        <v>8.5470000000000006</v>
      </c>
      <c r="J33">
        <f t="shared" si="0"/>
        <v>1</v>
      </c>
      <c r="K33">
        <f t="shared" si="1"/>
        <v>8.5470000000000006</v>
      </c>
    </row>
    <row r="34" spans="1:11" ht="14.25" thickBot="1">
      <c r="A34" s="12"/>
      <c r="B34" s="17"/>
      <c r="C34" s="19">
        <v>800394347</v>
      </c>
      <c r="D34" s="6">
        <v>1</v>
      </c>
      <c r="E34" s="7">
        <v>19.230799999999999</v>
      </c>
      <c r="F34">
        <v>120113</v>
      </c>
      <c r="G34">
        <v>800384504</v>
      </c>
      <c r="H34">
        <v>1</v>
      </c>
      <c r="I34">
        <v>13.504300000000001</v>
      </c>
      <c r="J34">
        <f t="shared" si="0"/>
        <v>1</v>
      </c>
      <c r="K34">
        <f t="shared" si="1"/>
        <v>13.504300000000001</v>
      </c>
    </row>
    <row r="35" spans="1:11" ht="14.25" thickBot="1">
      <c r="A35" s="13"/>
      <c r="B35" s="18"/>
      <c r="C35" s="20">
        <v>800413603</v>
      </c>
      <c r="D35" s="9">
        <v>2</v>
      </c>
      <c r="E35" s="10">
        <v>66.666700000000006</v>
      </c>
      <c r="F35">
        <v>120113</v>
      </c>
      <c r="G35">
        <v>800394343</v>
      </c>
      <c r="H35">
        <v>3</v>
      </c>
      <c r="I35">
        <v>53.333300000000001</v>
      </c>
      <c r="J35">
        <f t="shared" si="0"/>
        <v>3</v>
      </c>
      <c r="K35">
        <f t="shared" si="1"/>
        <v>53.333399999999997</v>
      </c>
    </row>
    <row r="36" spans="1:11">
      <c r="F36">
        <v>120113</v>
      </c>
      <c r="G36">
        <v>800394347</v>
      </c>
      <c r="H36">
        <v>1</v>
      </c>
      <c r="I36">
        <v>19.230799999999999</v>
      </c>
      <c r="J36">
        <f t="shared" si="0"/>
        <v>1</v>
      </c>
      <c r="K36">
        <f t="shared" si="1"/>
        <v>19.230799999999999</v>
      </c>
    </row>
    <row r="37" spans="1:11">
      <c r="F37">
        <v>120113</v>
      </c>
      <c r="G37">
        <v>800413603</v>
      </c>
      <c r="H37">
        <v>2</v>
      </c>
      <c r="I37">
        <v>66.666700000000006</v>
      </c>
      <c r="J37">
        <f t="shared" si="0"/>
        <v>2</v>
      </c>
      <c r="K37">
        <f t="shared" si="1"/>
        <v>66.666700000000006</v>
      </c>
    </row>
  </sheetData>
  <mergeCells count="3">
    <mergeCell ref="A1:E1"/>
    <mergeCell ref="A3:A35"/>
    <mergeCell ref="B3:B35"/>
  </mergeCells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F5" sqref="F5:G6"/>
    </sheetView>
  </sheetViews>
  <sheetFormatPr defaultRowHeight="13.5"/>
  <cols>
    <col min="1" max="1" width="7.75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</cols>
  <sheetData>
    <row r="1" spans="1:11" ht="14.25" customHeight="1" thickBot="1">
      <c r="A1" s="2" t="s">
        <v>8</v>
      </c>
      <c r="B1" s="2"/>
      <c r="C1" s="2"/>
      <c r="D1" s="2"/>
      <c r="E1" s="2"/>
    </row>
    <row r="2" spans="1:11" ht="14.25" thickBot="1">
      <c r="A2" s="3" t="s">
        <v>1</v>
      </c>
      <c r="B2" s="3" t="s">
        <v>2</v>
      </c>
      <c r="C2" s="3" t="s">
        <v>9</v>
      </c>
      <c r="D2" s="3" t="s">
        <v>3</v>
      </c>
      <c r="E2" s="4" t="s">
        <v>4</v>
      </c>
      <c r="F2" t="s">
        <v>5</v>
      </c>
      <c r="G2" t="s">
        <v>10</v>
      </c>
      <c r="H2" t="s">
        <v>6</v>
      </c>
      <c r="I2" t="s">
        <v>7</v>
      </c>
    </row>
    <row r="3" spans="1:11" ht="14.25" thickBot="1">
      <c r="A3" s="11">
        <v>41517</v>
      </c>
      <c r="B3" s="16">
        <v>120144</v>
      </c>
      <c r="C3" s="19">
        <v>100356266</v>
      </c>
      <c r="D3" s="6">
        <v>8.2200000000000006</v>
      </c>
      <c r="E3" s="7">
        <v>195.29920000000001</v>
      </c>
      <c r="F3">
        <v>120144</v>
      </c>
      <c r="G3">
        <v>100356266</v>
      </c>
      <c r="H3">
        <v>8.2200000000000006</v>
      </c>
      <c r="I3">
        <v>195.29910000000001</v>
      </c>
      <c r="J3">
        <f>VLOOKUP(G3,C:E,2,0)</f>
        <v>8.2200000000000006</v>
      </c>
      <c r="K3">
        <f>VLOOKUP(G3,C:E,3,0)</f>
        <v>195.29920000000001</v>
      </c>
    </row>
    <row r="4" spans="1:11" ht="14.25" thickBot="1">
      <c r="A4" s="12"/>
      <c r="B4" s="17"/>
      <c r="C4" s="19">
        <v>100359117</v>
      </c>
      <c r="D4" s="6">
        <v>6.02</v>
      </c>
      <c r="E4" s="7">
        <v>204.87180000000001</v>
      </c>
      <c r="F4">
        <v>120144</v>
      </c>
      <c r="G4">
        <v>100359117</v>
      </c>
      <c r="H4">
        <v>6.02</v>
      </c>
      <c r="I4">
        <v>204.87180000000001</v>
      </c>
      <c r="J4">
        <f t="shared" ref="J4:J38" si="0">VLOOKUP(G4,C:E,2,0)</f>
        <v>6.02</v>
      </c>
      <c r="K4">
        <f t="shared" ref="K4:K38" si="1">VLOOKUP(G4,C:E,3,0)</f>
        <v>204.87180000000001</v>
      </c>
    </row>
    <row r="5" spans="1:11" ht="14.25" thickBot="1">
      <c r="A5" s="12"/>
      <c r="B5" s="17"/>
      <c r="C5" s="19">
        <v>800019334</v>
      </c>
      <c r="D5" s="6">
        <v>4</v>
      </c>
      <c r="E5" s="7">
        <v>16.410299999999999</v>
      </c>
      <c r="F5">
        <v>120144</v>
      </c>
      <c r="G5" s="21">
        <v>100622472</v>
      </c>
      <c r="H5">
        <v>3</v>
      </c>
      <c r="I5">
        <v>14.8718</v>
      </c>
      <c r="J5" t="e">
        <f t="shared" si="0"/>
        <v>#N/A</v>
      </c>
      <c r="K5" t="e">
        <f t="shared" si="1"/>
        <v>#N/A</v>
      </c>
    </row>
    <row r="6" spans="1:11" ht="14.25" thickBot="1">
      <c r="A6" s="12"/>
      <c r="B6" s="17"/>
      <c r="C6" s="19">
        <v>800019533</v>
      </c>
      <c r="D6" s="6">
        <v>4</v>
      </c>
      <c r="E6" s="7">
        <v>11.2821</v>
      </c>
      <c r="F6">
        <v>120144</v>
      </c>
      <c r="G6" s="21">
        <v>100622501</v>
      </c>
      <c r="H6">
        <v>4</v>
      </c>
      <c r="I6">
        <v>17.094000000000001</v>
      </c>
      <c r="J6" t="e">
        <f t="shared" si="0"/>
        <v>#N/A</v>
      </c>
      <c r="K6" t="e">
        <f t="shared" si="1"/>
        <v>#N/A</v>
      </c>
    </row>
    <row r="7" spans="1:11" ht="14.25" thickBot="1">
      <c r="A7" s="12"/>
      <c r="B7" s="17"/>
      <c r="C7" s="19">
        <v>800019571</v>
      </c>
      <c r="D7" s="6">
        <v>2</v>
      </c>
      <c r="E7" s="7">
        <v>5.641</v>
      </c>
      <c r="F7">
        <v>120144</v>
      </c>
      <c r="G7">
        <v>800019334</v>
      </c>
      <c r="H7">
        <v>4</v>
      </c>
      <c r="I7">
        <v>16.410299999999999</v>
      </c>
      <c r="J7">
        <f t="shared" si="0"/>
        <v>4</v>
      </c>
      <c r="K7">
        <f t="shared" si="1"/>
        <v>16.410299999999999</v>
      </c>
    </row>
    <row r="8" spans="1:11" ht="14.25" thickBot="1">
      <c r="A8" s="12"/>
      <c r="B8" s="17"/>
      <c r="C8" s="19">
        <v>800019657</v>
      </c>
      <c r="D8" s="6">
        <v>1</v>
      </c>
      <c r="E8" s="7">
        <v>4.7862999999999998</v>
      </c>
      <c r="F8">
        <v>120144</v>
      </c>
      <c r="G8">
        <v>800019533</v>
      </c>
      <c r="H8">
        <v>4</v>
      </c>
      <c r="I8">
        <v>11.2821</v>
      </c>
      <c r="J8">
        <f t="shared" si="0"/>
        <v>4</v>
      </c>
      <c r="K8">
        <f t="shared" si="1"/>
        <v>11.2821</v>
      </c>
    </row>
    <row r="9" spans="1:11" ht="14.25" thickBot="1">
      <c r="A9" s="12"/>
      <c r="B9" s="17"/>
      <c r="C9" s="19">
        <v>800019752</v>
      </c>
      <c r="D9" s="6">
        <v>22</v>
      </c>
      <c r="E9" s="7">
        <v>451.28199999999998</v>
      </c>
      <c r="F9">
        <v>120144</v>
      </c>
      <c r="G9">
        <v>800019571</v>
      </c>
      <c r="H9">
        <v>2</v>
      </c>
      <c r="I9">
        <v>5.641</v>
      </c>
      <c r="J9">
        <f t="shared" si="0"/>
        <v>2</v>
      </c>
      <c r="K9">
        <f t="shared" si="1"/>
        <v>5.641</v>
      </c>
    </row>
    <row r="10" spans="1:11" ht="14.25" thickBot="1">
      <c r="A10" s="12"/>
      <c r="B10" s="17"/>
      <c r="C10" s="19">
        <v>800019757</v>
      </c>
      <c r="D10" s="6">
        <v>10</v>
      </c>
      <c r="E10" s="7">
        <v>512.82050000000004</v>
      </c>
      <c r="F10">
        <v>120144</v>
      </c>
      <c r="G10">
        <v>800019657</v>
      </c>
      <c r="H10">
        <v>1</v>
      </c>
      <c r="I10">
        <v>4.7862999999999998</v>
      </c>
      <c r="J10">
        <f t="shared" si="0"/>
        <v>1</v>
      </c>
      <c r="K10">
        <f t="shared" si="1"/>
        <v>4.7862999999999998</v>
      </c>
    </row>
    <row r="11" spans="1:11" ht="14.25" thickBot="1">
      <c r="A11" s="12"/>
      <c r="B11" s="17"/>
      <c r="C11" s="19">
        <v>800019915</v>
      </c>
      <c r="D11" s="6">
        <v>12</v>
      </c>
      <c r="E11" s="7">
        <v>20.512799999999999</v>
      </c>
      <c r="F11">
        <v>120144</v>
      </c>
      <c r="G11">
        <v>800019752</v>
      </c>
      <c r="H11">
        <v>22</v>
      </c>
      <c r="I11">
        <v>451.28210000000001</v>
      </c>
      <c r="J11">
        <f t="shared" si="0"/>
        <v>22</v>
      </c>
      <c r="K11">
        <f t="shared" si="1"/>
        <v>451.28199999999998</v>
      </c>
    </row>
    <row r="12" spans="1:11" ht="14.25" thickBot="1">
      <c r="A12" s="12"/>
      <c r="B12" s="17"/>
      <c r="C12" s="19">
        <v>800020062</v>
      </c>
      <c r="D12" s="6">
        <v>2</v>
      </c>
      <c r="E12" s="7">
        <v>105.9829</v>
      </c>
      <c r="F12">
        <v>120144</v>
      </c>
      <c r="G12">
        <v>800019757</v>
      </c>
      <c r="H12">
        <v>10</v>
      </c>
      <c r="I12">
        <v>512.82050000000004</v>
      </c>
      <c r="J12">
        <f t="shared" si="0"/>
        <v>10</v>
      </c>
      <c r="K12">
        <f t="shared" si="1"/>
        <v>512.82050000000004</v>
      </c>
    </row>
    <row r="13" spans="1:11" ht="14.25" thickBot="1">
      <c r="A13" s="12"/>
      <c r="B13" s="17"/>
      <c r="C13" s="19">
        <v>800020095</v>
      </c>
      <c r="D13" s="6">
        <v>10</v>
      </c>
      <c r="E13" s="7">
        <v>34.188000000000002</v>
      </c>
      <c r="F13">
        <v>120144</v>
      </c>
      <c r="G13">
        <v>800019915</v>
      </c>
      <c r="H13">
        <v>12</v>
      </c>
      <c r="I13">
        <v>20.512799999999999</v>
      </c>
      <c r="J13">
        <f t="shared" si="0"/>
        <v>12</v>
      </c>
      <c r="K13">
        <f t="shared" si="1"/>
        <v>20.512799999999999</v>
      </c>
    </row>
    <row r="14" spans="1:11" ht="14.25" thickBot="1">
      <c r="A14" s="12"/>
      <c r="B14" s="17"/>
      <c r="C14" s="19">
        <v>800020146</v>
      </c>
      <c r="D14" s="6">
        <v>1</v>
      </c>
      <c r="E14" s="7">
        <v>1.9658</v>
      </c>
      <c r="F14">
        <v>120144</v>
      </c>
      <c r="G14">
        <v>800020062</v>
      </c>
      <c r="H14">
        <v>2</v>
      </c>
      <c r="I14">
        <v>105.9829</v>
      </c>
      <c r="J14">
        <f t="shared" si="0"/>
        <v>2</v>
      </c>
      <c r="K14">
        <f t="shared" si="1"/>
        <v>105.9829</v>
      </c>
    </row>
    <row r="15" spans="1:11" ht="14.25" thickBot="1">
      <c r="A15" s="12"/>
      <c r="B15" s="17"/>
      <c r="C15" s="19">
        <v>800020167</v>
      </c>
      <c r="D15" s="6">
        <v>1</v>
      </c>
      <c r="E15" s="7">
        <v>2.4786000000000001</v>
      </c>
      <c r="F15">
        <v>120144</v>
      </c>
      <c r="G15">
        <v>800020095</v>
      </c>
      <c r="H15">
        <v>10</v>
      </c>
      <c r="I15">
        <v>34.188000000000002</v>
      </c>
      <c r="J15">
        <f t="shared" si="0"/>
        <v>10</v>
      </c>
      <c r="K15">
        <f t="shared" si="1"/>
        <v>34.188000000000002</v>
      </c>
    </row>
    <row r="16" spans="1:11" ht="14.25" thickBot="1">
      <c r="A16" s="12"/>
      <c r="B16" s="17"/>
      <c r="C16" s="19">
        <v>800020325</v>
      </c>
      <c r="D16" s="6">
        <v>56</v>
      </c>
      <c r="E16" s="7">
        <v>1579.4872</v>
      </c>
      <c r="F16">
        <v>120144</v>
      </c>
      <c r="G16">
        <v>800020146</v>
      </c>
      <c r="H16">
        <v>1</v>
      </c>
      <c r="I16">
        <v>1.9658</v>
      </c>
      <c r="J16">
        <f t="shared" si="0"/>
        <v>1</v>
      </c>
      <c r="K16">
        <f t="shared" si="1"/>
        <v>1.9658</v>
      </c>
    </row>
    <row r="17" spans="1:11" ht="14.25" thickBot="1">
      <c r="A17" s="12"/>
      <c r="B17" s="17"/>
      <c r="C17" s="19">
        <v>800020341</v>
      </c>
      <c r="D17" s="6">
        <v>1</v>
      </c>
      <c r="E17" s="7">
        <v>9.4016999999999999</v>
      </c>
      <c r="F17">
        <v>120144</v>
      </c>
      <c r="G17">
        <v>800020167</v>
      </c>
      <c r="H17">
        <v>1</v>
      </c>
      <c r="I17">
        <v>2.4786000000000001</v>
      </c>
      <c r="J17">
        <f t="shared" si="0"/>
        <v>1</v>
      </c>
      <c r="K17">
        <f t="shared" si="1"/>
        <v>2.4786000000000001</v>
      </c>
    </row>
    <row r="18" spans="1:11" ht="14.25" thickBot="1">
      <c r="A18" s="12"/>
      <c r="B18" s="17"/>
      <c r="C18" s="19">
        <v>800020508</v>
      </c>
      <c r="D18" s="6">
        <v>40</v>
      </c>
      <c r="E18" s="7">
        <v>68.376000000000005</v>
      </c>
      <c r="F18">
        <v>120144</v>
      </c>
      <c r="G18">
        <v>800020325</v>
      </c>
      <c r="H18">
        <v>56</v>
      </c>
      <c r="I18">
        <v>1579.4872</v>
      </c>
      <c r="J18">
        <f t="shared" si="0"/>
        <v>56</v>
      </c>
      <c r="K18">
        <f t="shared" si="1"/>
        <v>1579.4872</v>
      </c>
    </row>
    <row r="19" spans="1:11" ht="14.25" thickBot="1">
      <c r="A19" s="12"/>
      <c r="B19" s="17"/>
      <c r="C19" s="19">
        <v>800020639</v>
      </c>
      <c r="D19" s="6">
        <v>1</v>
      </c>
      <c r="E19" s="7">
        <v>8.5470000000000006</v>
      </c>
      <c r="F19">
        <v>120144</v>
      </c>
      <c r="G19">
        <v>800020341</v>
      </c>
      <c r="H19">
        <v>1</v>
      </c>
      <c r="I19">
        <v>9.4016999999999999</v>
      </c>
      <c r="J19">
        <f t="shared" si="0"/>
        <v>1</v>
      </c>
      <c r="K19">
        <f t="shared" si="1"/>
        <v>9.4016999999999999</v>
      </c>
    </row>
    <row r="20" spans="1:11" ht="14.25" thickBot="1">
      <c r="A20" s="12"/>
      <c r="B20" s="17"/>
      <c r="C20" s="19">
        <v>800020872</v>
      </c>
      <c r="D20" s="6">
        <v>1</v>
      </c>
      <c r="E20" s="7">
        <v>5.9828999999999999</v>
      </c>
      <c r="F20">
        <v>120144</v>
      </c>
      <c r="G20">
        <v>800020508</v>
      </c>
      <c r="H20">
        <v>40</v>
      </c>
      <c r="I20">
        <v>68.376099999999994</v>
      </c>
      <c r="J20">
        <f t="shared" si="0"/>
        <v>40</v>
      </c>
      <c r="K20">
        <f t="shared" si="1"/>
        <v>68.376000000000005</v>
      </c>
    </row>
    <row r="21" spans="1:11" ht="14.25" thickBot="1">
      <c r="A21" s="12"/>
      <c r="B21" s="17"/>
      <c r="C21" s="19">
        <v>800020915</v>
      </c>
      <c r="D21" s="6">
        <v>1</v>
      </c>
      <c r="E21" s="7">
        <v>37.6068</v>
      </c>
      <c r="F21">
        <v>120144</v>
      </c>
      <c r="G21">
        <v>800020639</v>
      </c>
      <c r="H21">
        <v>1</v>
      </c>
      <c r="I21">
        <v>8.5470000000000006</v>
      </c>
      <c r="J21">
        <f t="shared" si="0"/>
        <v>1</v>
      </c>
      <c r="K21">
        <f t="shared" si="1"/>
        <v>8.5470000000000006</v>
      </c>
    </row>
    <row r="22" spans="1:11" ht="14.25" thickBot="1">
      <c r="A22" s="12"/>
      <c r="B22" s="17"/>
      <c r="C22" s="19">
        <v>800021244</v>
      </c>
      <c r="D22" s="6">
        <v>2</v>
      </c>
      <c r="E22" s="7">
        <v>13.6752</v>
      </c>
      <c r="F22">
        <v>120144</v>
      </c>
      <c r="G22">
        <v>800020872</v>
      </c>
      <c r="H22">
        <v>1</v>
      </c>
      <c r="I22">
        <v>5.9828999999999999</v>
      </c>
      <c r="J22">
        <f t="shared" si="0"/>
        <v>1</v>
      </c>
      <c r="K22">
        <f t="shared" si="1"/>
        <v>5.9828999999999999</v>
      </c>
    </row>
    <row r="23" spans="1:11" ht="14.25" thickBot="1">
      <c r="A23" s="12"/>
      <c r="B23" s="17"/>
      <c r="C23" s="19">
        <v>800021284</v>
      </c>
      <c r="D23" s="6">
        <v>2</v>
      </c>
      <c r="E23" s="7">
        <v>201.70939999999999</v>
      </c>
      <c r="F23">
        <v>120144</v>
      </c>
      <c r="G23">
        <v>800020915</v>
      </c>
      <c r="H23">
        <v>1</v>
      </c>
      <c r="I23">
        <v>37.6068</v>
      </c>
      <c r="J23">
        <f t="shared" si="0"/>
        <v>1</v>
      </c>
      <c r="K23">
        <f t="shared" si="1"/>
        <v>37.6068</v>
      </c>
    </row>
    <row r="24" spans="1:11" ht="14.25" thickBot="1">
      <c r="A24" s="12"/>
      <c r="B24" s="17"/>
      <c r="C24" s="19">
        <v>800187078</v>
      </c>
      <c r="D24" s="6">
        <v>16</v>
      </c>
      <c r="E24" s="7">
        <v>25.982700000000001</v>
      </c>
      <c r="F24">
        <v>120144</v>
      </c>
      <c r="G24">
        <v>800021244</v>
      </c>
      <c r="H24">
        <v>2</v>
      </c>
      <c r="I24">
        <v>13.6752</v>
      </c>
      <c r="J24">
        <f t="shared" si="0"/>
        <v>2</v>
      </c>
      <c r="K24">
        <f t="shared" si="1"/>
        <v>13.6752</v>
      </c>
    </row>
    <row r="25" spans="1:11" ht="14.25" thickBot="1">
      <c r="A25" s="12"/>
      <c r="B25" s="17"/>
      <c r="C25" s="19">
        <v>800223349</v>
      </c>
      <c r="D25" s="6">
        <v>5</v>
      </c>
      <c r="E25" s="7">
        <v>16.2393</v>
      </c>
      <c r="F25">
        <v>120144</v>
      </c>
      <c r="G25">
        <v>800021284</v>
      </c>
      <c r="H25">
        <v>2</v>
      </c>
      <c r="I25">
        <v>201.70939999999999</v>
      </c>
      <c r="J25">
        <f t="shared" si="0"/>
        <v>2</v>
      </c>
      <c r="K25">
        <f t="shared" si="1"/>
        <v>201.70939999999999</v>
      </c>
    </row>
    <row r="26" spans="1:11" ht="14.25" thickBot="1">
      <c r="A26" s="12"/>
      <c r="B26" s="17"/>
      <c r="C26" s="19">
        <v>800270463</v>
      </c>
      <c r="D26" s="6">
        <v>1</v>
      </c>
      <c r="E26" s="7">
        <v>4.4443999999999999</v>
      </c>
      <c r="F26">
        <v>120144</v>
      </c>
      <c r="G26">
        <v>800187078</v>
      </c>
      <c r="H26">
        <v>16</v>
      </c>
      <c r="I26">
        <v>25.982900000000001</v>
      </c>
      <c r="J26">
        <f t="shared" si="0"/>
        <v>16</v>
      </c>
      <c r="K26">
        <f t="shared" si="1"/>
        <v>25.982700000000001</v>
      </c>
    </row>
    <row r="27" spans="1:11" ht="14.25" thickBot="1">
      <c r="A27" s="12"/>
      <c r="B27" s="17"/>
      <c r="C27" s="19">
        <v>800329202</v>
      </c>
      <c r="D27" s="6">
        <v>1</v>
      </c>
      <c r="E27" s="7">
        <v>17.094000000000001</v>
      </c>
      <c r="F27">
        <v>120144</v>
      </c>
      <c r="G27">
        <v>800223349</v>
      </c>
      <c r="H27">
        <v>5</v>
      </c>
      <c r="I27">
        <v>16.2393</v>
      </c>
      <c r="J27">
        <f t="shared" si="0"/>
        <v>5</v>
      </c>
      <c r="K27">
        <f t="shared" si="1"/>
        <v>16.2393</v>
      </c>
    </row>
    <row r="28" spans="1:11" ht="14.25" thickBot="1">
      <c r="A28" s="12"/>
      <c r="B28" s="17"/>
      <c r="C28" s="19">
        <v>800356842</v>
      </c>
      <c r="D28" s="6">
        <v>2</v>
      </c>
      <c r="E28" s="7">
        <v>5.9828999999999999</v>
      </c>
      <c r="F28">
        <v>120144</v>
      </c>
      <c r="G28">
        <v>800270463</v>
      </c>
      <c r="H28">
        <v>1</v>
      </c>
      <c r="I28">
        <v>4.4443999999999999</v>
      </c>
      <c r="J28">
        <f t="shared" si="0"/>
        <v>1</v>
      </c>
      <c r="K28">
        <f t="shared" si="1"/>
        <v>4.4443999999999999</v>
      </c>
    </row>
    <row r="29" spans="1:11" ht="14.25" thickBot="1">
      <c r="A29" s="12"/>
      <c r="B29" s="17"/>
      <c r="C29" s="19">
        <v>800362095</v>
      </c>
      <c r="D29" s="6">
        <v>1</v>
      </c>
      <c r="E29" s="7">
        <v>3.4188000000000001</v>
      </c>
      <c r="F29">
        <v>120144</v>
      </c>
      <c r="G29">
        <v>800329202</v>
      </c>
      <c r="H29">
        <v>1</v>
      </c>
      <c r="I29">
        <v>17.094000000000001</v>
      </c>
      <c r="J29">
        <f t="shared" si="0"/>
        <v>1</v>
      </c>
      <c r="K29">
        <f t="shared" si="1"/>
        <v>17.094000000000001</v>
      </c>
    </row>
    <row r="30" spans="1:11" ht="14.25" thickBot="1">
      <c r="A30" s="12"/>
      <c r="B30" s="17"/>
      <c r="C30" s="19">
        <v>800365162</v>
      </c>
      <c r="D30" s="6">
        <v>1</v>
      </c>
      <c r="E30" s="7">
        <v>92.307699999999997</v>
      </c>
      <c r="F30">
        <v>120144</v>
      </c>
      <c r="G30">
        <v>800356842</v>
      </c>
      <c r="H30">
        <v>2</v>
      </c>
      <c r="I30">
        <v>5.9828999999999999</v>
      </c>
      <c r="J30">
        <f t="shared" si="0"/>
        <v>2</v>
      </c>
      <c r="K30">
        <f t="shared" si="1"/>
        <v>5.9828999999999999</v>
      </c>
    </row>
    <row r="31" spans="1:11" ht="14.25" thickBot="1">
      <c r="A31" s="12"/>
      <c r="B31" s="17"/>
      <c r="C31" s="19">
        <v>800388903</v>
      </c>
      <c r="D31" s="6">
        <v>1</v>
      </c>
      <c r="E31" s="7">
        <v>3.0769000000000002</v>
      </c>
      <c r="F31">
        <v>120144</v>
      </c>
      <c r="G31">
        <v>800362095</v>
      </c>
      <c r="H31">
        <v>1</v>
      </c>
      <c r="I31">
        <v>3.4188000000000001</v>
      </c>
      <c r="J31">
        <f t="shared" si="0"/>
        <v>1</v>
      </c>
      <c r="K31">
        <f t="shared" si="1"/>
        <v>3.4188000000000001</v>
      </c>
    </row>
    <row r="32" spans="1:11" ht="14.25" thickBot="1">
      <c r="A32" s="12"/>
      <c r="B32" s="17"/>
      <c r="C32" s="19">
        <v>800388983</v>
      </c>
      <c r="D32" s="6">
        <v>1</v>
      </c>
      <c r="E32" s="7">
        <v>14.359</v>
      </c>
      <c r="F32">
        <v>120144</v>
      </c>
      <c r="G32">
        <v>800365162</v>
      </c>
      <c r="H32">
        <v>1</v>
      </c>
      <c r="I32">
        <v>92.307699999999997</v>
      </c>
      <c r="J32">
        <f t="shared" si="0"/>
        <v>1</v>
      </c>
      <c r="K32">
        <f t="shared" si="1"/>
        <v>92.307699999999997</v>
      </c>
    </row>
    <row r="33" spans="1:11" ht="14.25" thickBot="1">
      <c r="A33" s="12"/>
      <c r="B33" s="17"/>
      <c r="C33" s="19">
        <v>800397230</v>
      </c>
      <c r="D33" s="6">
        <v>1</v>
      </c>
      <c r="E33" s="7">
        <v>3.8462000000000001</v>
      </c>
      <c r="F33">
        <v>120144</v>
      </c>
      <c r="G33">
        <v>800388903</v>
      </c>
      <c r="H33">
        <v>1</v>
      </c>
      <c r="I33">
        <v>3.0769000000000002</v>
      </c>
      <c r="J33">
        <f t="shared" si="0"/>
        <v>1</v>
      </c>
      <c r="K33">
        <f t="shared" si="1"/>
        <v>3.0769000000000002</v>
      </c>
    </row>
    <row r="34" spans="1:11" ht="14.25" thickBot="1">
      <c r="A34" s="12"/>
      <c r="B34" s="17"/>
      <c r="C34" s="19">
        <v>800397231</v>
      </c>
      <c r="D34" s="6">
        <v>1</v>
      </c>
      <c r="E34" s="7">
        <v>2.5640999999999998</v>
      </c>
      <c r="F34">
        <v>120144</v>
      </c>
      <c r="G34">
        <v>800388983</v>
      </c>
      <c r="H34">
        <v>1</v>
      </c>
      <c r="I34">
        <v>14.359</v>
      </c>
      <c r="J34">
        <f t="shared" si="0"/>
        <v>1</v>
      </c>
      <c r="K34">
        <f t="shared" si="1"/>
        <v>14.359</v>
      </c>
    </row>
    <row r="35" spans="1:11" ht="14.25" thickBot="1">
      <c r="A35" s="12"/>
      <c r="B35" s="17"/>
      <c r="C35" s="19">
        <v>800413665</v>
      </c>
      <c r="D35" s="6">
        <v>2</v>
      </c>
      <c r="E35" s="7">
        <v>109.40170000000001</v>
      </c>
      <c r="F35">
        <v>120144</v>
      </c>
      <c r="G35">
        <v>800397230</v>
      </c>
      <c r="H35">
        <v>1</v>
      </c>
      <c r="I35">
        <v>3.8462000000000001</v>
      </c>
      <c r="J35">
        <f t="shared" si="0"/>
        <v>1</v>
      </c>
      <c r="K35">
        <f t="shared" si="1"/>
        <v>3.8462000000000001</v>
      </c>
    </row>
    <row r="36" spans="1:11" ht="14.25" thickBot="1">
      <c r="A36" s="13"/>
      <c r="B36" s="18"/>
      <c r="C36" s="20">
        <v>800420667</v>
      </c>
      <c r="D36" s="9">
        <v>2</v>
      </c>
      <c r="E36" s="10">
        <v>12.9915</v>
      </c>
      <c r="F36">
        <v>120144</v>
      </c>
      <c r="G36">
        <v>800397231</v>
      </c>
      <c r="H36">
        <v>1</v>
      </c>
      <c r="I36">
        <v>2.5640999999999998</v>
      </c>
      <c r="J36">
        <f t="shared" si="0"/>
        <v>1</v>
      </c>
      <c r="K36">
        <f t="shared" si="1"/>
        <v>2.5640999999999998</v>
      </c>
    </row>
    <row r="37" spans="1:11">
      <c r="F37">
        <v>120144</v>
      </c>
      <c r="G37">
        <v>800413665</v>
      </c>
      <c r="H37">
        <v>2</v>
      </c>
      <c r="I37">
        <v>109.40170000000001</v>
      </c>
      <c r="J37">
        <f t="shared" si="0"/>
        <v>2</v>
      </c>
      <c r="K37">
        <f t="shared" si="1"/>
        <v>109.40170000000001</v>
      </c>
    </row>
    <row r="38" spans="1:11">
      <c r="F38">
        <v>120144</v>
      </c>
      <c r="G38">
        <v>800420667</v>
      </c>
      <c r="H38">
        <v>2</v>
      </c>
      <c r="I38">
        <v>12.9915</v>
      </c>
      <c r="J38">
        <f t="shared" si="0"/>
        <v>2</v>
      </c>
      <c r="K38">
        <f t="shared" si="1"/>
        <v>12.9915</v>
      </c>
    </row>
  </sheetData>
  <mergeCells count="3">
    <mergeCell ref="A1:E1"/>
    <mergeCell ref="A3:A36"/>
    <mergeCell ref="B3:B36"/>
  </mergeCells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activeCell="F8" sqref="F8:G10"/>
    </sheetView>
  </sheetViews>
  <sheetFormatPr defaultRowHeight="13.5"/>
  <cols>
    <col min="1" max="1" width="7.75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</cols>
  <sheetData>
    <row r="1" spans="1:11" ht="14.25" thickBot="1">
      <c r="A1" s="2" t="s">
        <v>8</v>
      </c>
      <c r="B1" s="2"/>
      <c r="C1" s="2"/>
      <c r="D1" s="2"/>
      <c r="E1" s="2"/>
    </row>
    <row r="2" spans="1:11" ht="14.25" thickBot="1">
      <c r="A2" s="3" t="s">
        <v>1</v>
      </c>
      <c r="B2" s="3" t="s">
        <v>2</v>
      </c>
      <c r="C2" s="3" t="s">
        <v>9</v>
      </c>
      <c r="D2" s="3" t="s">
        <v>3</v>
      </c>
      <c r="E2" s="4" t="s">
        <v>4</v>
      </c>
      <c r="F2" t="s">
        <v>5</v>
      </c>
      <c r="G2" t="s">
        <v>10</v>
      </c>
      <c r="H2" t="s">
        <v>6</v>
      </c>
      <c r="I2" t="s">
        <v>7</v>
      </c>
    </row>
    <row r="3" spans="1:11" ht="14.25" thickBot="1">
      <c r="A3" s="11">
        <v>41517</v>
      </c>
      <c r="B3" s="16">
        <v>120151</v>
      </c>
      <c r="C3" s="19">
        <v>100352935</v>
      </c>
      <c r="D3" s="6">
        <v>1</v>
      </c>
      <c r="E3" s="7">
        <v>100.85469999999999</v>
      </c>
      <c r="F3">
        <v>120151</v>
      </c>
      <c r="G3">
        <v>100352935</v>
      </c>
      <c r="H3">
        <v>1</v>
      </c>
      <c r="I3">
        <v>100.85469999999999</v>
      </c>
      <c r="J3">
        <f>VLOOKUP(G3,C:E,2,0)</f>
        <v>1</v>
      </c>
      <c r="K3">
        <f>VLOOKUP(G3,C:E,3,0)</f>
        <v>100.85469999999999</v>
      </c>
    </row>
    <row r="4" spans="1:11" ht="14.25" thickBot="1">
      <c r="A4" s="12"/>
      <c r="B4" s="17"/>
      <c r="C4" s="19">
        <v>100352978</v>
      </c>
      <c r="D4" s="6">
        <v>1</v>
      </c>
      <c r="E4" s="7">
        <v>75.213700000000003</v>
      </c>
      <c r="F4">
        <v>120151</v>
      </c>
      <c r="G4">
        <v>100352978</v>
      </c>
      <c r="H4">
        <v>1</v>
      </c>
      <c r="I4">
        <v>75.213700000000003</v>
      </c>
      <c r="J4">
        <f t="shared" ref="J4:J58" si="0">VLOOKUP(G4,C:E,2,0)</f>
        <v>1</v>
      </c>
      <c r="K4">
        <f t="shared" ref="K4:K58" si="1">VLOOKUP(G4,C:E,3,0)</f>
        <v>75.213700000000003</v>
      </c>
    </row>
    <row r="5" spans="1:11" ht="14.25" thickBot="1">
      <c r="A5" s="12"/>
      <c r="B5" s="17"/>
      <c r="C5" s="19">
        <v>100354201</v>
      </c>
      <c r="D5" s="6">
        <v>2</v>
      </c>
      <c r="E5" s="7">
        <v>338.4615</v>
      </c>
      <c r="F5">
        <v>120151</v>
      </c>
      <c r="G5">
        <v>100354201</v>
      </c>
      <c r="H5">
        <v>2</v>
      </c>
      <c r="I5">
        <v>338.4615</v>
      </c>
      <c r="J5">
        <f t="shared" si="0"/>
        <v>2</v>
      </c>
      <c r="K5">
        <f t="shared" si="1"/>
        <v>338.4615</v>
      </c>
    </row>
    <row r="6" spans="1:11" ht="14.25" thickBot="1">
      <c r="A6" s="12"/>
      <c r="B6" s="17"/>
      <c r="C6" s="19">
        <v>100356266</v>
      </c>
      <c r="D6" s="6">
        <v>10.752000000000001</v>
      </c>
      <c r="E6" s="7">
        <v>308.97430000000003</v>
      </c>
      <c r="F6">
        <v>120151</v>
      </c>
      <c r="G6">
        <v>100356266</v>
      </c>
      <c r="H6">
        <v>10.752000000000001</v>
      </c>
      <c r="I6">
        <v>308.9744</v>
      </c>
      <c r="J6">
        <f t="shared" si="0"/>
        <v>10.752000000000001</v>
      </c>
      <c r="K6">
        <f t="shared" si="1"/>
        <v>308.97430000000003</v>
      </c>
    </row>
    <row r="7" spans="1:11" ht="14.25" thickBot="1">
      <c r="A7" s="12"/>
      <c r="B7" s="17"/>
      <c r="C7" s="19">
        <v>100356400</v>
      </c>
      <c r="D7" s="6">
        <v>3.8359999999999999</v>
      </c>
      <c r="E7" s="7">
        <v>155.983</v>
      </c>
      <c r="F7">
        <v>120151</v>
      </c>
      <c r="G7">
        <v>100356400</v>
      </c>
      <c r="H7">
        <v>3.8359999999999999</v>
      </c>
      <c r="I7">
        <v>155.983</v>
      </c>
      <c r="J7">
        <f t="shared" si="0"/>
        <v>3.8359999999999999</v>
      </c>
      <c r="K7">
        <f t="shared" si="1"/>
        <v>155.983</v>
      </c>
    </row>
    <row r="8" spans="1:11" ht="14.25" thickBot="1">
      <c r="A8" s="12"/>
      <c r="B8" s="17"/>
      <c r="C8" s="19">
        <v>800019303</v>
      </c>
      <c r="D8" s="6">
        <v>2</v>
      </c>
      <c r="E8" s="7">
        <v>8.5470000000000006</v>
      </c>
      <c r="F8">
        <v>120151</v>
      </c>
      <c r="G8" s="21">
        <v>100622341</v>
      </c>
      <c r="H8">
        <v>1</v>
      </c>
      <c r="I8">
        <v>4.9573</v>
      </c>
      <c r="J8" t="e">
        <f t="shared" si="0"/>
        <v>#N/A</v>
      </c>
      <c r="K8" t="e">
        <f t="shared" si="1"/>
        <v>#N/A</v>
      </c>
    </row>
    <row r="9" spans="1:11" ht="14.25" thickBot="1">
      <c r="A9" s="12"/>
      <c r="B9" s="17"/>
      <c r="C9" s="19">
        <v>800019334</v>
      </c>
      <c r="D9" s="6">
        <v>2</v>
      </c>
      <c r="E9" s="7">
        <v>8.2050999999999998</v>
      </c>
      <c r="F9">
        <v>120151</v>
      </c>
      <c r="G9" s="21">
        <v>100622376</v>
      </c>
      <c r="H9">
        <v>2</v>
      </c>
      <c r="I9">
        <v>11.623900000000001</v>
      </c>
      <c r="J9" t="e">
        <f t="shared" si="0"/>
        <v>#N/A</v>
      </c>
      <c r="K9" t="e">
        <f t="shared" si="1"/>
        <v>#N/A</v>
      </c>
    </row>
    <row r="10" spans="1:11" ht="14.25" thickBot="1">
      <c r="A10" s="12"/>
      <c r="B10" s="17"/>
      <c r="C10" s="19">
        <v>800019348</v>
      </c>
      <c r="D10" s="6">
        <v>1</v>
      </c>
      <c r="E10" s="7">
        <v>8.5470000000000006</v>
      </c>
      <c r="F10">
        <v>120151</v>
      </c>
      <c r="G10" s="21">
        <v>100622472</v>
      </c>
      <c r="H10">
        <v>3</v>
      </c>
      <c r="I10">
        <v>14.8718</v>
      </c>
      <c r="J10" t="e">
        <f t="shared" si="0"/>
        <v>#N/A</v>
      </c>
      <c r="K10" t="e">
        <f t="shared" si="1"/>
        <v>#N/A</v>
      </c>
    </row>
    <row r="11" spans="1:11" ht="14.25" thickBot="1">
      <c r="A11" s="12"/>
      <c r="B11" s="17"/>
      <c r="C11" s="19">
        <v>800019381</v>
      </c>
      <c r="D11" s="6">
        <v>1</v>
      </c>
      <c r="E11" s="7">
        <v>34.188000000000002</v>
      </c>
      <c r="F11">
        <v>120151</v>
      </c>
      <c r="G11">
        <v>800019303</v>
      </c>
      <c r="H11">
        <v>2</v>
      </c>
      <c r="I11">
        <v>8.5470000000000006</v>
      </c>
      <c r="J11">
        <f t="shared" si="0"/>
        <v>2</v>
      </c>
      <c r="K11">
        <f t="shared" si="1"/>
        <v>8.5470000000000006</v>
      </c>
    </row>
    <row r="12" spans="1:11" ht="14.25" thickBot="1">
      <c r="A12" s="12"/>
      <c r="B12" s="17"/>
      <c r="C12" s="19">
        <v>800019388</v>
      </c>
      <c r="D12" s="6">
        <v>1</v>
      </c>
      <c r="E12" s="7">
        <v>17.948699999999999</v>
      </c>
      <c r="F12">
        <v>120151</v>
      </c>
      <c r="G12">
        <v>800019334</v>
      </c>
      <c r="H12">
        <v>2</v>
      </c>
      <c r="I12">
        <v>8.2050999999999998</v>
      </c>
      <c r="J12">
        <f t="shared" si="0"/>
        <v>2</v>
      </c>
      <c r="K12">
        <f t="shared" si="1"/>
        <v>8.2050999999999998</v>
      </c>
    </row>
    <row r="13" spans="1:11" ht="14.25" thickBot="1">
      <c r="A13" s="12"/>
      <c r="B13" s="17"/>
      <c r="C13" s="19">
        <v>800019657</v>
      </c>
      <c r="D13" s="6">
        <v>1</v>
      </c>
      <c r="E13" s="7">
        <v>4.7862999999999998</v>
      </c>
      <c r="F13">
        <v>120151</v>
      </c>
      <c r="G13">
        <v>800019348</v>
      </c>
      <c r="H13">
        <v>1</v>
      </c>
      <c r="I13">
        <v>8.5470000000000006</v>
      </c>
      <c r="J13">
        <f t="shared" si="0"/>
        <v>1</v>
      </c>
      <c r="K13">
        <f t="shared" si="1"/>
        <v>8.5470000000000006</v>
      </c>
    </row>
    <row r="14" spans="1:11" ht="14.25" thickBot="1">
      <c r="A14" s="12"/>
      <c r="B14" s="17"/>
      <c r="C14" s="19">
        <v>800019680</v>
      </c>
      <c r="D14" s="6">
        <v>1</v>
      </c>
      <c r="E14" s="7">
        <v>7.6923000000000004</v>
      </c>
      <c r="F14">
        <v>120151</v>
      </c>
      <c r="G14">
        <v>800019381</v>
      </c>
      <c r="H14">
        <v>1</v>
      </c>
      <c r="I14">
        <v>34.188000000000002</v>
      </c>
      <c r="J14">
        <f t="shared" si="0"/>
        <v>1</v>
      </c>
      <c r="K14">
        <f t="shared" si="1"/>
        <v>34.188000000000002</v>
      </c>
    </row>
    <row r="15" spans="1:11" ht="14.25" thickBot="1">
      <c r="A15" s="12"/>
      <c r="B15" s="17"/>
      <c r="C15" s="19">
        <v>800019752</v>
      </c>
      <c r="D15" s="6">
        <v>10</v>
      </c>
      <c r="E15" s="7">
        <v>205.12799999999999</v>
      </c>
      <c r="F15">
        <v>120151</v>
      </c>
      <c r="G15">
        <v>800019388</v>
      </c>
      <c r="H15">
        <v>1</v>
      </c>
      <c r="I15">
        <v>17.948699999999999</v>
      </c>
      <c r="J15">
        <f t="shared" si="0"/>
        <v>1</v>
      </c>
      <c r="K15">
        <f t="shared" si="1"/>
        <v>17.948699999999999</v>
      </c>
    </row>
    <row r="16" spans="1:11" ht="14.25" thickBot="1">
      <c r="A16" s="12"/>
      <c r="B16" s="17"/>
      <c r="C16" s="19">
        <v>800019761</v>
      </c>
      <c r="D16" s="6">
        <v>2</v>
      </c>
      <c r="E16" s="7">
        <v>17.094000000000001</v>
      </c>
      <c r="F16">
        <v>120151</v>
      </c>
      <c r="G16">
        <v>800019657</v>
      </c>
      <c r="H16">
        <v>1</v>
      </c>
      <c r="I16">
        <v>4.7862999999999998</v>
      </c>
      <c r="J16">
        <f t="shared" si="0"/>
        <v>1</v>
      </c>
      <c r="K16">
        <f t="shared" si="1"/>
        <v>4.7862999999999998</v>
      </c>
    </row>
    <row r="17" spans="1:11" ht="14.25" thickBot="1">
      <c r="A17" s="12"/>
      <c r="B17" s="17"/>
      <c r="C17" s="19">
        <v>800019915</v>
      </c>
      <c r="D17" s="6">
        <v>16</v>
      </c>
      <c r="E17" s="7">
        <v>27.3504</v>
      </c>
      <c r="F17">
        <v>120151</v>
      </c>
      <c r="G17">
        <v>800019680</v>
      </c>
      <c r="H17">
        <v>1</v>
      </c>
      <c r="I17">
        <v>7.6923000000000004</v>
      </c>
      <c r="J17">
        <f t="shared" si="0"/>
        <v>1</v>
      </c>
      <c r="K17">
        <f t="shared" si="1"/>
        <v>7.6923000000000004</v>
      </c>
    </row>
    <row r="18" spans="1:11" ht="14.25" thickBot="1">
      <c r="A18" s="12"/>
      <c r="B18" s="17"/>
      <c r="C18" s="19">
        <v>800020062</v>
      </c>
      <c r="D18" s="6">
        <v>1</v>
      </c>
      <c r="E18" s="7">
        <v>52.991500000000002</v>
      </c>
      <c r="F18">
        <v>120151</v>
      </c>
      <c r="G18">
        <v>800019752</v>
      </c>
      <c r="H18">
        <v>10</v>
      </c>
      <c r="I18">
        <v>205.12819999999999</v>
      </c>
      <c r="J18">
        <f t="shared" si="0"/>
        <v>10</v>
      </c>
      <c r="K18">
        <f t="shared" si="1"/>
        <v>205.12799999999999</v>
      </c>
    </row>
    <row r="19" spans="1:11" ht="14.25" thickBot="1">
      <c r="A19" s="12"/>
      <c r="B19" s="17"/>
      <c r="C19" s="19">
        <v>800020075</v>
      </c>
      <c r="D19" s="6">
        <v>1</v>
      </c>
      <c r="E19" s="7">
        <v>5.1281999999999996</v>
      </c>
      <c r="F19">
        <v>120151</v>
      </c>
      <c r="G19">
        <v>800019761</v>
      </c>
      <c r="H19">
        <v>2</v>
      </c>
      <c r="I19">
        <v>17.094000000000001</v>
      </c>
      <c r="J19">
        <f t="shared" si="0"/>
        <v>2</v>
      </c>
      <c r="K19">
        <f t="shared" si="1"/>
        <v>17.094000000000001</v>
      </c>
    </row>
    <row r="20" spans="1:11" ht="14.25" thickBot="1">
      <c r="A20" s="12"/>
      <c r="B20" s="17"/>
      <c r="C20" s="19">
        <v>800020081</v>
      </c>
      <c r="D20" s="6">
        <v>10</v>
      </c>
      <c r="E20" s="7">
        <v>47.008499999999998</v>
      </c>
      <c r="F20">
        <v>120151</v>
      </c>
      <c r="G20">
        <v>800019915</v>
      </c>
      <c r="H20">
        <v>16</v>
      </c>
      <c r="I20">
        <v>27.3504</v>
      </c>
      <c r="J20">
        <f t="shared" si="0"/>
        <v>16</v>
      </c>
      <c r="K20">
        <f t="shared" si="1"/>
        <v>27.3504</v>
      </c>
    </row>
    <row r="21" spans="1:11" ht="14.25" thickBot="1">
      <c r="A21" s="12"/>
      <c r="B21" s="17"/>
      <c r="C21" s="19">
        <v>800020095</v>
      </c>
      <c r="D21" s="6">
        <v>1</v>
      </c>
      <c r="E21" s="7">
        <v>3.4188000000000001</v>
      </c>
      <c r="F21">
        <v>120151</v>
      </c>
      <c r="G21">
        <v>800020062</v>
      </c>
      <c r="H21">
        <v>1</v>
      </c>
      <c r="I21">
        <v>52.991500000000002</v>
      </c>
      <c r="J21">
        <f t="shared" si="0"/>
        <v>1</v>
      </c>
      <c r="K21">
        <f t="shared" si="1"/>
        <v>52.991500000000002</v>
      </c>
    </row>
    <row r="22" spans="1:11" ht="14.25" thickBot="1">
      <c r="A22" s="12"/>
      <c r="B22" s="17"/>
      <c r="C22" s="19">
        <v>800020096</v>
      </c>
      <c r="D22" s="6">
        <v>1</v>
      </c>
      <c r="E22" s="7">
        <v>5.9828999999999999</v>
      </c>
      <c r="F22">
        <v>120151</v>
      </c>
      <c r="G22">
        <v>800020075</v>
      </c>
      <c r="H22">
        <v>1</v>
      </c>
      <c r="I22">
        <v>5.1281999999999996</v>
      </c>
      <c r="J22">
        <f t="shared" si="0"/>
        <v>1</v>
      </c>
      <c r="K22">
        <f t="shared" si="1"/>
        <v>5.1281999999999996</v>
      </c>
    </row>
    <row r="23" spans="1:11" ht="14.25" thickBot="1">
      <c r="A23" s="12"/>
      <c r="B23" s="17"/>
      <c r="C23" s="19">
        <v>800020325</v>
      </c>
      <c r="D23" s="6">
        <v>1</v>
      </c>
      <c r="E23" s="7">
        <v>28.205100000000002</v>
      </c>
      <c r="F23">
        <v>120151</v>
      </c>
      <c r="G23">
        <v>800020081</v>
      </c>
      <c r="H23">
        <v>10</v>
      </c>
      <c r="I23">
        <v>47.008499999999998</v>
      </c>
      <c r="J23">
        <f t="shared" si="0"/>
        <v>10</v>
      </c>
      <c r="K23">
        <f t="shared" si="1"/>
        <v>47.008499999999998</v>
      </c>
    </row>
    <row r="24" spans="1:11" ht="14.25" thickBot="1">
      <c r="A24" s="12"/>
      <c r="B24" s="17"/>
      <c r="C24" s="19">
        <v>800020330</v>
      </c>
      <c r="D24" s="6">
        <v>3</v>
      </c>
      <c r="E24" s="7">
        <v>33.333300000000001</v>
      </c>
      <c r="F24">
        <v>120151</v>
      </c>
      <c r="G24">
        <v>800020095</v>
      </c>
      <c r="H24">
        <v>1</v>
      </c>
      <c r="I24">
        <v>3.4188000000000001</v>
      </c>
      <c r="J24">
        <f t="shared" si="0"/>
        <v>1</v>
      </c>
      <c r="K24">
        <f t="shared" si="1"/>
        <v>3.4188000000000001</v>
      </c>
    </row>
    <row r="25" spans="1:11" ht="14.25" thickBot="1">
      <c r="A25" s="12"/>
      <c r="B25" s="17"/>
      <c r="C25" s="19">
        <v>800020341</v>
      </c>
      <c r="D25" s="6">
        <v>1</v>
      </c>
      <c r="E25" s="7">
        <v>9.4016999999999999</v>
      </c>
      <c r="F25">
        <v>120151</v>
      </c>
      <c r="G25">
        <v>800020096</v>
      </c>
      <c r="H25">
        <v>1</v>
      </c>
      <c r="I25">
        <v>5.9828999999999999</v>
      </c>
      <c r="J25">
        <f t="shared" si="0"/>
        <v>1</v>
      </c>
      <c r="K25">
        <f t="shared" si="1"/>
        <v>5.9828999999999999</v>
      </c>
    </row>
    <row r="26" spans="1:11" ht="14.25" thickBot="1">
      <c r="A26" s="12"/>
      <c r="B26" s="17"/>
      <c r="C26" s="19">
        <v>800020485</v>
      </c>
      <c r="D26" s="6">
        <v>1</v>
      </c>
      <c r="E26" s="7">
        <v>3.6751999999999998</v>
      </c>
      <c r="F26">
        <v>120151</v>
      </c>
      <c r="G26">
        <v>800020325</v>
      </c>
      <c r="H26">
        <v>1</v>
      </c>
      <c r="I26">
        <v>28.205100000000002</v>
      </c>
      <c r="J26">
        <f t="shared" si="0"/>
        <v>1</v>
      </c>
      <c r="K26">
        <f t="shared" si="1"/>
        <v>28.205100000000002</v>
      </c>
    </row>
    <row r="27" spans="1:11" ht="14.25" thickBot="1">
      <c r="A27" s="12"/>
      <c r="B27" s="17"/>
      <c r="C27" s="19">
        <v>800020508</v>
      </c>
      <c r="D27" s="6">
        <v>2</v>
      </c>
      <c r="E27" s="7">
        <v>3.4188000000000001</v>
      </c>
      <c r="F27">
        <v>120151</v>
      </c>
      <c r="G27">
        <v>800020330</v>
      </c>
      <c r="H27">
        <v>3</v>
      </c>
      <c r="I27">
        <v>33.333300000000001</v>
      </c>
      <c r="J27">
        <f t="shared" si="0"/>
        <v>3</v>
      </c>
      <c r="K27">
        <f t="shared" si="1"/>
        <v>33.333300000000001</v>
      </c>
    </row>
    <row r="28" spans="1:11" ht="14.25" thickBot="1">
      <c r="A28" s="12"/>
      <c r="B28" s="17"/>
      <c r="C28" s="19">
        <v>800020652</v>
      </c>
      <c r="D28" s="6">
        <v>22</v>
      </c>
      <c r="E28" s="7">
        <v>789.74350000000004</v>
      </c>
      <c r="F28">
        <v>120151</v>
      </c>
      <c r="G28">
        <v>800020341</v>
      </c>
      <c r="H28">
        <v>1</v>
      </c>
      <c r="I28">
        <v>9.4016999999999999</v>
      </c>
      <c r="J28">
        <f t="shared" si="0"/>
        <v>1</v>
      </c>
      <c r="K28">
        <f t="shared" si="1"/>
        <v>9.4016999999999999</v>
      </c>
    </row>
    <row r="29" spans="1:11" ht="14.25" thickBot="1">
      <c r="A29" s="12"/>
      <c r="B29" s="17"/>
      <c r="C29" s="19">
        <v>800021114</v>
      </c>
      <c r="D29" s="6">
        <v>1</v>
      </c>
      <c r="E29" s="7">
        <v>4.7008999999999999</v>
      </c>
      <c r="F29">
        <v>120151</v>
      </c>
      <c r="G29">
        <v>800020485</v>
      </c>
      <c r="H29">
        <v>1</v>
      </c>
      <c r="I29">
        <v>3.6751999999999998</v>
      </c>
      <c r="J29">
        <f t="shared" si="0"/>
        <v>1</v>
      </c>
      <c r="K29">
        <f t="shared" si="1"/>
        <v>3.6751999999999998</v>
      </c>
    </row>
    <row r="30" spans="1:11" ht="14.25" thickBot="1">
      <c r="A30" s="12"/>
      <c r="B30" s="17"/>
      <c r="C30" s="19">
        <v>800021115</v>
      </c>
      <c r="D30" s="6">
        <v>1</v>
      </c>
      <c r="E30" s="7">
        <v>2.7349999999999999</v>
      </c>
      <c r="F30">
        <v>120151</v>
      </c>
      <c r="G30">
        <v>800020508</v>
      </c>
      <c r="H30">
        <v>2</v>
      </c>
      <c r="I30">
        <v>3.4188000000000001</v>
      </c>
      <c r="J30">
        <f t="shared" si="0"/>
        <v>2</v>
      </c>
      <c r="K30">
        <f t="shared" si="1"/>
        <v>3.4188000000000001</v>
      </c>
    </row>
    <row r="31" spans="1:11" ht="14.25" thickBot="1">
      <c r="A31" s="12"/>
      <c r="B31" s="17"/>
      <c r="C31" s="19">
        <v>800021219</v>
      </c>
      <c r="D31" s="6">
        <v>4</v>
      </c>
      <c r="E31" s="7">
        <v>235.8974</v>
      </c>
      <c r="F31">
        <v>120151</v>
      </c>
      <c r="G31">
        <v>800020652</v>
      </c>
      <c r="H31">
        <v>22</v>
      </c>
      <c r="I31">
        <v>789.74360000000001</v>
      </c>
      <c r="J31">
        <f t="shared" si="0"/>
        <v>22</v>
      </c>
      <c r="K31">
        <f t="shared" si="1"/>
        <v>789.74350000000004</v>
      </c>
    </row>
    <row r="32" spans="1:11" ht="14.25" thickBot="1">
      <c r="A32" s="12"/>
      <c r="B32" s="17"/>
      <c r="C32" s="19">
        <v>800021244</v>
      </c>
      <c r="D32" s="6">
        <v>6</v>
      </c>
      <c r="E32" s="7">
        <v>41.025599999999997</v>
      </c>
      <c r="F32">
        <v>120151</v>
      </c>
      <c r="G32">
        <v>800021114</v>
      </c>
      <c r="H32">
        <v>1</v>
      </c>
      <c r="I32">
        <v>4.7008999999999999</v>
      </c>
      <c r="J32">
        <f t="shared" si="0"/>
        <v>1</v>
      </c>
      <c r="K32">
        <f t="shared" si="1"/>
        <v>4.7008999999999999</v>
      </c>
    </row>
    <row r="33" spans="1:11" ht="14.25" thickBot="1">
      <c r="A33" s="12"/>
      <c r="B33" s="17"/>
      <c r="C33" s="19">
        <v>800021256</v>
      </c>
      <c r="D33" s="6">
        <v>3</v>
      </c>
      <c r="E33" s="7">
        <v>12.820499999999999</v>
      </c>
      <c r="F33">
        <v>120151</v>
      </c>
      <c r="G33">
        <v>800021115</v>
      </c>
      <c r="H33">
        <v>1</v>
      </c>
      <c r="I33">
        <v>2.7349999999999999</v>
      </c>
      <c r="J33">
        <f t="shared" si="0"/>
        <v>1</v>
      </c>
      <c r="K33">
        <f t="shared" si="1"/>
        <v>2.7349999999999999</v>
      </c>
    </row>
    <row r="34" spans="1:11" ht="14.25" thickBot="1">
      <c r="A34" s="12"/>
      <c r="B34" s="17"/>
      <c r="C34" s="19">
        <v>800184423</v>
      </c>
      <c r="D34" s="6">
        <v>1</v>
      </c>
      <c r="E34" s="7">
        <v>9.4016999999999999</v>
      </c>
      <c r="F34">
        <v>120151</v>
      </c>
      <c r="G34">
        <v>800021219</v>
      </c>
      <c r="H34">
        <v>4</v>
      </c>
      <c r="I34">
        <v>235.8974</v>
      </c>
      <c r="J34">
        <f t="shared" si="0"/>
        <v>4</v>
      </c>
      <c r="K34">
        <f t="shared" si="1"/>
        <v>235.8974</v>
      </c>
    </row>
    <row r="35" spans="1:11" ht="14.25" thickBot="1">
      <c r="A35" s="12"/>
      <c r="B35" s="17"/>
      <c r="C35" s="19">
        <v>800187078</v>
      </c>
      <c r="D35" s="6">
        <v>5</v>
      </c>
      <c r="E35" s="7">
        <v>8.1196000000000002</v>
      </c>
      <c r="F35">
        <v>120151</v>
      </c>
      <c r="G35">
        <v>800021244</v>
      </c>
      <c r="H35">
        <v>6</v>
      </c>
      <c r="I35">
        <v>41.025599999999997</v>
      </c>
      <c r="J35">
        <f t="shared" si="0"/>
        <v>6</v>
      </c>
      <c r="K35">
        <f t="shared" si="1"/>
        <v>41.025599999999997</v>
      </c>
    </row>
    <row r="36" spans="1:11" ht="14.25" thickBot="1">
      <c r="A36" s="12"/>
      <c r="B36" s="17"/>
      <c r="C36" s="19">
        <v>800193421</v>
      </c>
      <c r="D36" s="6">
        <v>1</v>
      </c>
      <c r="E36" s="7">
        <v>4.2735000000000003</v>
      </c>
      <c r="F36">
        <v>120151</v>
      </c>
      <c r="G36">
        <v>800021256</v>
      </c>
      <c r="H36">
        <v>3</v>
      </c>
      <c r="I36">
        <v>12.820499999999999</v>
      </c>
      <c r="J36">
        <f t="shared" si="0"/>
        <v>3</v>
      </c>
      <c r="K36">
        <f t="shared" si="1"/>
        <v>12.820499999999999</v>
      </c>
    </row>
    <row r="37" spans="1:11" ht="14.25" thickBot="1">
      <c r="A37" s="12"/>
      <c r="B37" s="17"/>
      <c r="C37" s="19">
        <v>800209918</v>
      </c>
      <c r="D37" s="6">
        <v>3</v>
      </c>
      <c r="E37" s="7">
        <v>8.2050000000000001</v>
      </c>
      <c r="F37">
        <v>120151</v>
      </c>
      <c r="G37">
        <v>800184423</v>
      </c>
      <c r="H37">
        <v>1</v>
      </c>
      <c r="I37">
        <v>9.4016999999999999</v>
      </c>
      <c r="J37">
        <f t="shared" si="0"/>
        <v>1</v>
      </c>
      <c r="K37">
        <f t="shared" si="1"/>
        <v>9.4016999999999999</v>
      </c>
    </row>
    <row r="38" spans="1:11" ht="14.25" thickBot="1">
      <c r="A38" s="12"/>
      <c r="B38" s="17"/>
      <c r="C38" s="19">
        <v>800225892</v>
      </c>
      <c r="D38" s="6">
        <v>1</v>
      </c>
      <c r="E38" s="7">
        <v>11.1111</v>
      </c>
      <c r="F38">
        <v>120151</v>
      </c>
      <c r="G38">
        <v>800187078</v>
      </c>
      <c r="H38">
        <v>5</v>
      </c>
      <c r="I38">
        <v>8.1196999999999999</v>
      </c>
      <c r="J38">
        <f t="shared" si="0"/>
        <v>5</v>
      </c>
      <c r="K38">
        <f t="shared" si="1"/>
        <v>8.1196000000000002</v>
      </c>
    </row>
    <row r="39" spans="1:11" ht="14.25" thickBot="1">
      <c r="A39" s="12"/>
      <c r="B39" s="17"/>
      <c r="C39" s="19">
        <v>800237411</v>
      </c>
      <c r="D39" s="6">
        <v>1</v>
      </c>
      <c r="E39" s="7">
        <v>13.6752</v>
      </c>
      <c r="F39">
        <v>120151</v>
      </c>
      <c r="G39">
        <v>800193421</v>
      </c>
      <c r="H39">
        <v>1</v>
      </c>
      <c r="I39">
        <v>4.2735000000000003</v>
      </c>
      <c r="J39">
        <f t="shared" si="0"/>
        <v>1</v>
      </c>
      <c r="K39">
        <f t="shared" si="1"/>
        <v>4.2735000000000003</v>
      </c>
    </row>
    <row r="40" spans="1:11" ht="14.25" thickBot="1">
      <c r="A40" s="12"/>
      <c r="B40" s="17"/>
      <c r="C40" s="19">
        <v>800249498</v>
      </c>
      <c r="D40" s="6">
        <v>1</v>
      </c>
      <c r="E40" s="7">
        <v>32.905999999999999</v>
      </c>
      <c r="F40">
        <v>120151</v>
      </c>
      <c r="G40">
        <v>800209918</v>
      </c>
      <c r="H40">
        <v>3</v>
      </c>
      <c r="I40">
        <v>8.2050999999999998</v>
      </c>
      <c r="J40">
        <f t="shared" si="0"/>
        <v>3</v>
      </c>
      <c r="K40">
        <f t="shared" si="1"/>
        <v>8.2050000000000001</v>
      </c>
    </row>
    <row r="41" spans="1:11" ht="14.25" thickBot="1">
      <c r="A41" s="12"/>
      <c r="B41" s="17"/>
      <c r="C41" s="19">
        <v>800327499</v>
      </c>
      <c r="D41" s="6">
        <v>5</v>
      </c>
      <c r="E41" s="7">
        <v>11.9659</v>
      </c>
      <c r="F41">
        <v>120151</v>
      </c>
      <c r="G41">
        <v>800225892</v>
      </c>
      <c r="H41">
        <v>1</v>
      </c>
      <c r="I41">
        <v>11.1111</v>
      </c>
      <c r="J41">
        <f t="shared" si="0"/>
        <v>1</v>
      </c>
      <c r="K41">
        <f t="shared" si="1"/>
        <v>11.1111</v>
      </c>
    </row>
    <row r="42" spans="1:11" ht="14.25" thickBot="1">
      <c r="A42" s="12"/>
      <c r="B42" s="17"/>
      <c r="C42" s="19">
        <v>800329137</v>
      </c>
      <c r="D42" s="6">
        <v>1</v>
      </c>
      <c r="E42" s="7">
        <v>10.256399999999999</v>
      </c>
      <c r="F42">
        <v>120151</v>
      </c>
      <c r="G42">
        <v>800237411</v>
      </c>
      <c r="H42">
        <v>1</v>
      </c>
      <c r="I42">
        <v>13.6752</v>
      </c>
      <c r="J42">
        <f t="shared" si="0"/>
        <v>1</v>
      </c>
      <c r="K42">
        <f t="shared" si="1"/>
        <v>13.6752</v>
      </c>
    </row>
    <row r="43" spans="1:11" ht="14.25" thickBot="1">
      <c r="A43" s="12"/>
      <c r="B43" s="17"/>
      <c r="C43" s="19">
        <v>800329202</v>
      </c>
      <c r="D43" s="6">
        <v>1</v>
      </c>
      <c r="E43" s="7">
        <v>17.094000000000001</v>
      </c>
      <c r="F43">
        <v>120151</v>
      </c>
      <c r="G43">
        <v>800249498</v>
      </c>
      <c r="H43">
        <v>1</v>
      </c>
      <c r="I43">
        <v>32.905999999999999</v>
      </c>
      <c r="J43">
        <f t="shared" si="0"/>
        <v>1</v>
      </c>
      <c r="K43">
        <f t="shared" si="1"/>
        <v>32.905999999999999</v>
      </c>
    </row>
    <row r="44" spans="1:11" ht="14.25" thickBot="1">
      <c r="A44" s="12"/>
      <c r="B44" s="17"/>
      <c r="C44" s="19">
        <v>800356842</v>
      </c>
      <c r="D44" s="6">
        <v>1</v>
      </c>
      <c r="E44" s="7">
        <v>2.9914999999999998</v>
      </c>
      <c r="F44">
        <v>120151</v>
      </c>
      <c r="G44">
        <v>800327499</v>
      </c>
      <c r="H44">
        <v>5</v>
      </c>
      <c r="I44">
        <v>11.9658</v>
      </c>
      <c r="J44">
        <f t="shared" si="0"/>
        <v>5</v>
      </c>
      <c r="K44">
        <f t="shared" si="1"/>
        <v>11.9659</v>
      </c>
    </row>
    <row r="45" spans="1:11" ht="14.25" thickBot="1">
      <c r="A45" s="12"/>
      <c r="B45" s="17"/>
      <c r="C45" s="19">
        <v>800358704</v>
      </c>
      <c r="D45" s="6">
        <v>2</v>
      </c>
      <c r="E45" s="7">
        <v>33.333399999999997</v>
      </c>
      <c r="F45">
        <v>120151</v>
      </c>
      <c r="G45">
        <v>800329137</v>
      </c>
      <c r="H45">
        <v>1</v>
      </c>
      <c r="I45">
        <v>10.256399999999999</v>
      </c>
      <c r="J45">
        <f t="shared" si="0"/>
        <v>1</v>
      </c>
      <c r="K45">
        <f t="shared" si="1"/>
        <v>10.256399999999999</v>
      </c>
    </row>
    <row r="46" spans="1:11" ht="14.25" thickBot="1">
      <c r="A46" s="12"/>
      <c r="B46" s="17"/>
      <c r="C46" s="19">
        <v>800358784</v>
      </c>
      <c r="D46" s="6">
        <v>1</v>
      </c>
      <c r="E46" s="7">
        <v>17.863199999999999</v>
      </c>
      <c r="F46">
        <v>120151</v>
      </c>
      <c r="G46">
        <v>800329202</v>
      </c>
      <c r="H46">
        <v>1</v>
      </c>
      <c r="I46">
        <v>17.094000000000001</v>
      </c>
      <c r="J46">
        <f t="shared" si="0"/>
        <v>1</v>
      </c>
      <c r="K46">
        <f t="shared" si="1"/>
        <v>17.094000000000001</v>
      </c>
    </row>
    <row r="47" spans="1:11" ht="14.25" thickBot="1">
      <c r="A47" s="12"/>
      <c r="B47" s="17"/>
      <c r="C47" s="19">
        <v>800362095</v>
      </c>
      <c r="D47" s="6">
        <v>3</v>
      </c>
      <c r="E47" s="7">
        <v>10.256399999999999</v>
      </c>
      <c r="F47">
        <v>120151</v>
      </c>
      <c r="G47">
        <v>800356842</v>
      </c>
      <c r="H47">
        <v>1</v>
      </c>
      <c r="I47">
        <v>2.9914999999999998</v>
      </c>
      <c r="J47">
        <f t="shared" si="0"/>
        <v>1</v>
      </c>
      <c r="K47">
        <f t="shared" si="1"/>
        <v>2.9914999999999998</v>
      </c>
    </row>
    <row r="48" spans="1:11" ht="14.25" thickBot="1">
      <c r="A48" s="12"/>
      <c r="B48" s="17"/>
      <c r="C48" s="19">
        <v>800371893</v>
      </c>
      <c r="D48" s="6">
        <v>2</v>
      </c>
      <c r="E48" s="7">
        <v>169.23079999999999</v>
      </c>
      <c r="F48">
        <v>120151</v>
      </c>
      <c r="G48">
        <v>800358704</v>
      </c>
      <c r="H48">
        <v>2</v>
      </c>
      <c r="I48">
        <v>33.333300000000001</v>
      </c>
      <c r="J48">
        <f t="shared" si="0"/>
        <v>2</v>
      </c>
      <c r="K48">
        <f t="shared" si="1"/>
        <v>33.333399999999997</v>
      </c>
    </row>
    <row r="49" spans="1:11" ht="14.25" thickBot="1">
      <c r="A49" s="12"/>
      <c r="B49" s="17"/>
      <c r="C49" s="19">
        <v>800375616</v>
      </c>
      <c r="D49" s="6">
        <v>1</v>
      </c>
      <c r="E49" s="7">
        <v>7.6923000000000004</v>
      </c>
      <c r="F49">
        <v>120151</v>
      </c>
      <c r="G49">
        <v>800358784</v>
      </c>
      <c r="H49">
        <v>1</v>
      </c>
      <c r="I49">
        <v>17.863199999999999</v>
      </c>
      <c r="J49">
        <f t="shared" si="0"/>
        <v>1</v>
      </c>
      <c r="K49">
        <f t="shared" si="1"/>
        <v>17.863199999999999</v>
      </c>
    </row>
    <row r="50" spans="1:11" ht="14.25" thickBot="1">
      <c r="A50" s="12"/>
      <c r="B50" s="17"/>
      <c r="C50" s="19">
        <v>800394347</v>
      </c>
      <c r="D50" s="6">
        <v>2</v>
      </c>
      <c r="E50" s="7">
        <v>38.461599999999997</v>
      </c>
      <c r="F50">
        <v>120151</v>
      </c>
      <c r="G50">
        <v>800362095</v>
      </c>
      <c r="H50">
        <v>3</v>
      </c>
      <c r="I50">
        <v>10.256399999999999</v>
      </c>
      <c r="J50">
        <f t="shared" si="0"/>
        <v>3</v>
      </c>
      <c r="K50">
        <f t="shared" si="1"/>
        <v>10.256399999999999</v>
      </c>
    </row>
    <row r="51" spans="1:11" ht="14.25" thickBot="1">
      <c r="A51" s="12"/>
      <c r="B51" s="17"/>
      <c r="C51" s="19">
        <v>800406670</v>
      </c>
      <c r="D51" s="6">
        <v>1</v>
      </c>
      <c r="E51" s="7">
        <v>75.213700000000003</v>
      </c>
      <c r="F51">
        <v>120151</v>
      </c>
      <c r="G51">
        <v>800371893</v>
      </c>
      <c r="H51">
        <v>2</v>
      </c>
      <c r="I51">
        <v>169.23079999999999</v>
      </c>
      <c r="J51">
        <f t="shared" si="0"/>
        <v>2</v>
      </c>
      <c r="K51">
        <f t="shared" si="1"/>
        <v>169.23079999999999</v>
      </c>
    </row>
    <row r="52" spans="1:11" ht="14.25" thickBot="1">
      <c r="A52" s="12"/>
      <c r="B52" s="17"/>
      <c r="C52" s="19">
        <v>800408637</v>
      </c>
      <c r="D52" s="6">
        <v>1</v>
      </c>
      <c r="E52" s="7">
        <v>10.0855</v>
      </c>
      <c r="F52">
        <v>120151</v>
      </c>
      <c r="G52">
        <v>800375616</v>
      </c>
      <c r="H52">
        <v>1</v>
      </c>
      <c r="I52">
        <v>7.6923000000000004</v>
      </c>
      <c r="J52">
        <f t="shared" si="0"/>
        <v>1</v>
      </c>
      <c r="K52">
        <f t="shared" si="1"/>
        <v>7.6923000000000004</v>
      </c>
    </row>
    <row r="53" spans="1:11" ht="14.25" thickBot="1">
      <c r="A53" s="12"/>
      <c r="B53" s="17"/>
      <c r="C53" s="19">
        <v>800413437</v>
      </c>
      <c r="D53" s="6">
        <v>2</v>
      </c>
      <c r="E53" s="7">
        <v>271.79489999999998</v>
      </c>
      <c r="F53">
        <v>120151</v>
      </c>
      <c r="G53">
        <v>800394347</v>
      </c>
      <c r="H53">
        <v>2</v>
      </c>
      <c r="I53">
        <v>38.461500000000001</v>
      </c>
      <c r="J53">
        <f t="shared" si="0"/>
        <v>2</v>
      </c>
      <c r="K53">
        <f t="shared" si="1"/>
        <v>38.461599999999997</v>
      </c>
    </row>
    <row r="54" spans="1:11" ht="14.25" thickBot="1">
      <c r="A54" s="12"/>
      <c r="B54" s="17"/>
      <c r="C54" s="19">
        <v>800415026</v>
      </c>
      <c r="D54" s="6">
        <v>2</v>
      </c>
      <c r="E54" s="7">
        <v>17.094000000000001</v>
      </c>
      <c r="F54">
        <v>120151</v>
      </c>
      <c r="G54">
        <v>800406670</v>
      </c>
      <c r="H54">
        <v>1</v>
      </c>
      <c r="I54">
        <v>75.213700000000003</v>
      </c>
      <c r="J54">
        <f t="shared" si="0"/>
        <v>1</v>
      </c>
      <c r="K54">
        <f t="shared" si="1"/>
        <v>75.213700000000003</v>
      </c>
    </row>
    <row r="55" spans="1:11" ht="14.25" thickBot="1">
      <c r="A55" s="13"/>
      <c r="B55" s="18"/>
      <c r="C55" s="20">
        <v>800420671</v>
      </c>
      <c r="D55" s="9">
        <v>2</v>
      </c>
      <c r="E55" s="10">
        <v>42.3932</v>
      </c>
      <c r="F55">
        <v>120151</v>
      </c>
      <c r="G55">
        <v>800408637</v>
      </c>
      <c r="H55">
        <v>1</v>
      </c>
      <c r="I55">
        <v>10.0855</v>
      </c>
      <c r="J55">
        <f t="shared" si="0"/>
        <v>1</v>
      </c>
      <c r="K55">
        <f t="shared" si="1"/>
        <v>10.0855</v>
      </c>
    </row>
    <row r="56" spans="1:11">
      <c r="F56">
        <v>120151</v>
      </c>
      <c r="G56">
        <v>800413437</v>
      </c>
      <c r="H56">
        <v>2</v>
      </c>
      <c r="I56">
        <v>271.79489999999998</v>
      </c>
      <c r="J56">
        <f t="shared" si="0"/>
        <v>2</v>
      </c>
      <c r="K56">
        <f t="shared" si="1"/>
        <v>271.79489999999998</v>
      </c>
    </row>
    <row r="57" spans="1:11">
      <c r="F57">
        <v>120151</v>
      </c>
      <c r="G57">
        <v>800415026</v>
      </c>
      <c r="H57">
        <v>2</v>
      </c>
      <c r="I57">
        <v>17.094000000000001</v>
      </c>
      <c r="J57">
        <f t="shared" si="0"/>
        <v>2</v>
      </c>
      <c r="K57">
        <f t="shared" si="1"/>
        <v>17.094000000000001</v>
      </c>
    </row>
    <row r="58" spans="1:11">
      <c r="F58">
        <v>120151</v>
      </c>
      <c r="G58">
        <v>800420671</v>
      </c>
      <c r="H58">
        <v>2</v>
      </c>
      <c r="I58">
        <v>42.3932</v>
      </c>
      <c r="J58">
        <f t="shared" si="0"/>
        <v>2</v>
      </c>
      <c r="K58">
        <f t="shared" si="1"/>
        <v>42.3932</v>
      </c>
    </row>
  </sheetData>
  <mergeCells count="3">
    <mergeCell ref="A1:E1"/>
    <mergeCell ref="A3:A55"/>
    <mergeCell ref="B3:B55"/>
  </mergeCells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F4" sqref="F4:G4"/>
    </sheetView>
  </sheetViews>
  <sheetFormatPr defaultRowHeight="13.5"/>
  <cols>
    <col min="1" max="1" width="7.75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</cols>
  <sheetData>
    <row r="1" spans="1:11" ht="14.25" thickBot="1">
      <c r="A1" s="2" t="s">
        <v>8</v>
      </c>
      <c r="B1" s="2"/>
      <c r="C1" s="2"/>
      <c r="D1" s="2"/>
      <c r="E1" s="2"/>
    </row>
    <row r="2" spans="1:11" ht="14.25" thickBot="1">
      <c r="A2" s="3" t="s">
        <v>1</v>
      </c>
      <c r="B2" s="3" t="s">
        <v>2</v>
      </c>
      <c r="C2" s="3" t="s">
        <v>9</v>
      </c>
      <c r="D2" s="3" t="s">
        <v>3</v>
      </c>
      <c r="E2" s="4" t="s">
        <v>4</v>
      </c>
      <c r="F2" t="s">
        <v>5</v>
      </c>
      <c r="G2" t="s">
        <v>10</v>
      </c>
      <c r="H2" t="s">
        <v>6</v>
      </c>
      <c r="I2" t="s">
        <v>7</v>
      </c>
    </row>
    <row r="3" spans="1:11" ht="14.25" thickBot="1">
      <c r="A3" s="11">
        <v>41517</v>
      </c>
      <c r="B3" s="16">
        <v>120188</v>
      </c>
      <c r="C3" s="19">
        <v>100355571</v>
      </c>
      <c r="D3" s="6">
        <v>1.4119999999999999</v>
      </c>
      <c r="E3" s="7">
        <v>57.435899999999997</v>
      </c>
      <c r="F3">
        <v>120188</v>
      </c>
      <c r="G3">
        <v>100355571</v>
      </c>
      <c r="H3">
        <v>1.4119999999999999</v>
      </c>
      <c r="I3">
        <v>57.435899999999997</v>
      </c>
      <c r="J3">
        <f>VLOOKUP(G3,C:D,2,0)</f>
        <v>1.4119999999999999</v>
      </c>
      <c r="K3">
        <f>VLOOKUP(G3,C:E,3,0)</f>
        <v>57.435899999999997</v>
      </c>
    </row>
    <row r="4" spans="1:11" ht="14.25" thickBot="1">
      <c r="A4" s="12"/>
      <c r="B4" s="17"/>
      <c r="C4" s="19">
        <v>800019303</v>
      </c>
      <c r="D4" s="6">
        <v>2</v>
      </c>
      <c r="E4" s="7">
        <v>8.5470000000000006</v>
      </c>
      <c r="F4">
        <v>120188</v>
      </c>
      <c r="G4" s="21">
        <v>100622472</v>
      </c>
      <c r="H4">
        <v>2</v>
      </c>
      <c r="I4">
        <v>9.9145000000000003</v>
      </c>
      <c r="J4" t="e">
        <f t="shared" ref="J4:J35" si="0">VLOOKUP(G4,C:D,2,0)</f>
        <v>#N/A</v>
      </c>
      <c r="K4" t="e">
        <f t="shared" ref="K4:K35" si="1">VLOOKUP(G4,C:E,3,0)</f>
        <v>#N/A</v>
      </c>
    </row>
    <row r="5" spans="1:11" ht="14.25" thickBot="1">
      <c r="A5" s="12"/>
      <c r="B5" s="17"/>
      <c r="C5" s="19">
        <v>800019388</v>
      </c>
      <c r="D5" s="6">
        <v>1</v>
      </c>
      <c r="E5" s="7">
        <v>17.948699999999999</v>
      </c>
      <c r="F5">
        <v>120188</v>
      </c>
      <c r="G5">
        <v>800019303</v>
      </c>
      <c r="H5">
        <v>2</v>
      </c>
      <c r="I5">
        <v>8.5470000000000006</v>
      </c>
      <c r="J5">
        <f t="shared" si="0"/>
        <v>2</v>
      </c>
      <c r="K5">
        <f t="shared" si="1"/>
        <v>8.5470000000000006</v>
      </c>
    </row>
    <row r="6" spans="1:11" ht="14.25" thickBot="1">
      <c r="A6" s="12"/>
      <c r="B6" s="17"/>
      <c r="C6" s="19">
        <v>800019571</v>
      </c>
      <c r="D6" s="6">
        <v>3</v>
      </c>
      <c r="E6" s="7">
        <v>8.4614999999999991</v>
      </c>
      <c r="F6">
        <v>120188</v>
      </c>
      <c r="G6">
        <v>800019388</v>
      </c>
      <c r="H6">
        <v>1</v>
      </c>
      <c r="I6">
        <v>17.948699999999999</v>
      </c>
      <c r="J6">
        <f t="shared" si="0"/>
        <v>1</v>
      </c>
      <c r="K6">
        <f t="shared" si="1"/>
        <v>17.948699999999999</v>
      </c>
    </row>
    <row r="7" spans="1:11" ht="14.25" thickBot="1">
      <c r="A7" s="12"/>
      <c r="B7" s="17"/>
      <c r="C7" s="19">
        <v>800019751</v>
      </c>
      <c r="D7" s="6">
        <v>1</v>
      </c>
      <c r="E7" s="7">
        <v>51.2821</v>
      </c>
      <c r="F7">
        <v>120188</v>
      </c>
      <c r="G7">
        <v>800019571</v>
      </c>
      <c r="H7">
        <v>3</v>
      </c>
      <c r="I7">
        <v>8.4614999999999991</v>
      </c>
      <c r="J7">
        <f t="shared" si="0"/>
        <v>3</v>
      </c>
      <c r="K7">
        <f t="shared" si="1"/>
        <v>8.4614999999999991</v>
      </c>
    </row>
    <row r="8" spans="1:11" ht="14.25" thickBot="1">
      <c r="A8" s="12"/>
      <c r="B8" s="17"/>
      <c r="C8" s="19">
        <v>800019752</v>
      </c>
      <c r="D8" s="6">
        <v>23</v>
      </c>
      <c r="E8" s="7">
        <v>471.79469999999998</v>
      </c>
      <c r="F8">
        <v>120188</v>
      </c>
      <c r="G8">
        <v>800019751</v>
      </c>
      <c r="H8">
        <v>1</v>
      </c>
      <c r="I8">
        <v>51.2821</v>
      </c>
      <c r="J8">
        <f t="shared" si="0"/>
        <v>1</v>
      </c>
      <c r="K8">
        <f t="shared" si="1"/>
        <v>51.2821</v>
      </c>
    </row>
    <row r="9" spans="1:11" ht="14.25" thickBot="1">
      <c r="A9" s="12"/>
      <c r="B9" s="17"/>
      <c r="C9" s="19">
        <v>800019757</v>
      </c>
      <c r="D9" s="6">
        <v>5</v>
      </c>
      <c r="E9" s="7">
        <v>235.0427</v>
      </c>
      <c r="F9">
        <v>120188</v>
      </c>
      <c r="G9">
        <v>800019752</v>
      </c>
      <c r="H9">
        <v>23</v>
      </c>
      <c r="I9">
        <v>471.79489999999998</v>
      </c>
      <c r="J9">
        <f t="shared" si="0"/>
        <v>23</v>
      </c>
      <c r="K9">
        <f t="shared" si="1"/>
        <v>471.79469999999998</v>
      </c>
    </row>
    <row r="10" spans="1:11" ht="14.25" thickBot="1">
      <c r="A10" s="12"/>
      <c r="B10" s="17"/>
      <c r="C10" s="19">
        <v>800019761</v>
      </c>
      <c r="D10" s="6">
        <v>1</v>
      </c>
      <c r="E10" s="7">
        <v>8.5470000000000006</v>
      </c>
      <c r="F10">
        <v>120188</v>
      </c>
      <c r="G10">
        <v>800019757</v>
      </c>
      <c r="H10">
        <v>5</v>
      </c>
      <c r="I10">
        <v>235.0427</v>
      </c>
      <c r="J10">
        <f t="shared" si="0"/>
        <v>5</v>
      </c>
      <c r="K10">
        <f t="shared" si="1"/>
        <v>235.0427</v>
      </c>
    </row>
    <row r="11" spans="1:11" ht="14.25" thickBot="1">
      <c r="A11" s="12"/>
      <c r="B11" s="17"/>
      <c r="C11" s="19">
        <v>800019915</v>
      </c>
      <c r="D11" s="6">
        <v>3</v>
      </c>
      <c r="E11" s="7">
        <v>5.1281999999999996</v>
      </c>
      <c r="F11">
        <v>120188</v>
      </c>
      <c r="G11">
        <v>800019761</v>
      </c>
      <c r="H11">
        <v>1</v>
      </c>
      <c r="I11">
        <v>8.5470000000000006</v>
      </c>
      <c r="J11">
        <f t="shared" si="0"/>
        <v>1</v>
      </c>
      <c r="K11">
        <f t="shared" si="1"/>
        <v>8.5470000000000006</v>
      </c>
    </row>
    <row r="12" spans="1:11" ht="14.25" thickBot="1">
      <c r="A12" s="12"/>
      <c r="B12" s="17"/>
      <c r="C12" s="19">
        <v>800020325</v>
      </c>
      <c r="D12" s="6">
        <v>12</v>
      </c>
      <c r="E12" s="7">
        <v>348.71800000000002</v>
      </c>
      <c r="F12">
        <v>120188</v>
      </c>
      <c r="G12">
        <v>800019915</v>
      </c>
      <c r="H12">
        <v>3</v>
      </c>
      <c r="I12">
        <v>5.1281999999999996</v>
      </c>
      <c r="J12">
        <f t="shared" si="0"/>
        <v>3</v>
      </c>
      <c r="K12">
        <f t="shared" si="1"/>
        <v>5.1281999999999996</v>
      </c>
    </row>
    <row r="13" spans="1:11" ht="14.25" thickBot="1">
      <c r="A13" s="12"/>
      <c r="B13" s="17"/>
      <c r="C13" s="19">
        <v>800020639</v>
      </c>
      <c r="D13" s="6">
        <v>6</v>
      </c>
      <c r="E13" s="7">
        <v>51.281999999999996</v>
      </c>
      <c r="F13">
        <v>120188</v>
      </c>
      <c r="G13">
        <v>800020325</v>
      </c>
      <c r="H13">
        <v>12</v>
      </c>
      <c r="I13">
        <v>348.71789999999999</v>
      </c>
      <c r="J13">
        <f t="shared" si="0"/>
        <v>12</v>
      </c>
      <c r="K13">
        <f t="shared" si="1"/>
        <v>348.71800000000002</v>
      </c>
    </row>
    <row r="14" spans="1:11" ht="14.25" thickBot="1">
      <c r="A14" s="12"/>
      <c r="B14" s="17"/>
      <c r="C14" s="19">
        <v>800020740</v>
      </c>
      <c r="D14" s="6">
        <v>1</v>
      </c>
      <c r="E14" s="7">
        <v>38.461500000000001</v>
      </c>
      <c r="F14">
        <v>120188</v>
      </c>
      <c r="G14">
        <v>800020639</v>
      </c>
      <c r="H14">
        <v>6</v>
      </c>
      <c r="I14">
        <v>51.2821</v>
      </c>
      <c r="J14">
        <f t="shared" si="0"/>
        <v>6</v>
      </c>
      <c r="K14">
        <f t="shared" si="1"/>
        <v>51.281999999999996</v>
      </c>
    </row>
    <row r="15" spans="1:11" ht="14.25" thickBot="1">
      <c r="A15" s="12"/>
      <c r="B15" s="17"/>
      <c r="C15" s="19">
        <v>800020892</v>
      </c>
      <c r="D15" s="6">
        <v>1</v>
      </c>
      <c r="E15" s="7">
        <v>36.581200000000003</v>
      </c>
      <c r="F15">
        <v>120188</v>
      </c>
      <c r="G15">
        <v>800020740</v>
      </c>
      <c r="H15">
        <v>1</v>
      </c>
      <c r="I15">
        <v>38.461500000000001</v>
      </c>
      <c r="J15">
        <f t="shared" si="0"/>
        <v>1</v>
      </c>
      <c r="K15">
        <f t="shared" si="1"/>
        <v>38.461500000000001</v>
      </c>
    </row>
    <row r="16" spans="1:11" ht="14.25" thickBot="1">
      <c r="A16" s="12"/>
      <c r="B16" s="17"/>
      <c r="C16" s="19">
        <v>800021244</v>
      </c>
      <c r="D16" s="6">
        <v>41</v>
      </c>
      <c r="E16" s="7">
        <v>280.34179999999998</v>
      </c>
      <c r="F16">
        <v>120188</v>
      </c>
      <c r="G16">
        <v>800020892</v>
      </c>
      <c r="H16">
        <v>1</v>
      </c>
      <c r="I16">
        <v>36.581200000000003</v>
      </c>
      <c r="J16">
        <f t="shared" si="0"/>
        <v>1</v>
      </c>
      <c r="K16">
        <f t="shared" si="1"/>
        <v>36.581200000000003</v>
      </c>
    </row>
    <row r="17" spans="1:11" ht="14.25" thickBot="1">
      <c r="A17" s="12"/>
      <c r="B17" s="17"/>
      <c r="C17" s="19">
        <v>800021256</v>
      </c>
      <c r="D17" s="6">
        <v>7</v>
      </c>
      <c r="E17" s="7">
        <v>29.9145</v>
      </c>
      <c r="F17">
        <v>120188</v>
      </c>
      <c r="G17">
        <v>800021244</v>
      </c>
      <c r="H17">
        <v>41</v>
      </c>
      <c r="I17">
        <v>280.34190000000001</v>
      </c>
      <c r="J17">
        <f t="shared" si="0"/>
        <v>41</v>
      </c>
      <c r="K17">
        <f t="shared" si="1"/>
        <v>280.34179999999998</v>
      </c>
    </row>
    <row r="18" spans="1:11" ht="14.25" thickBot="1">
      <c r="A18" s="12"/>
      <c r="B18" s="17"/>
      <c r="C18" s="19">
        <v>800021492</v>
      </c>
      <c r="D18" s="6">
        <v>5</v>
      </c>
      <c r="E18" s="7">
        <v>8.5470000000000006</v>
      </c>
      <c r="F18">
        <v>120188</v>
      </c>
      <c r="G18">
        <v>800021256</v>
      </c>
      <c r="H18">
        <v>7</v>
      </c>
      <c r="I18">
        <v>29.9145</v>
      </c>
      <c r="J18">
        <f t="shared" si="0"/>
        <v>7</v>
      </c>
      <c r="K18">
        <f t="shared" si="1"/>
        <v>29.9145</v>
      </c>
    </row>
    <row r="19" spans="1:11" ht="14.25" thickBot="1">
      <c r="A19" s="12"/>
      <c r="B19" s="17"/>
      <c r="C19" s="19">
        <v>800021522</v>
      </c>
      <c r="D19" s="6">
        <v>10</v>
      </c>
      <c r="E19" s="7">
        <v>170.9402</v>
      </c>
      <c r="F19">
        <v>120188</v>
      </c>
      <c r="G19">
        <v>800021492</v>
      </c>
      <c r="H19">
        <v>5</v>
      </c>
      <c r="I19">
        <v>8.5470000000000006</v>
      </c>
      <c r="J19">
        <f t="shared" si="0"/>
        <v>5</v>
      </c>
      <c r="K19">
        <f t="shared" si="1"/>
        <v>8.5470000000000006</v>
      </c>
    </row>
    <row r="20" spans="1:11" ht="14.25" thickBot="1">
      <c r="A20" s="12"/>
      <c r="B20" s="17"/>
      <c r="C20" s="19">
        <v>800184423</v>
      </c>
      <c r="D20" s="6">
        <v>1</v>
      </c>
      <c r="E20" s="7">
        <v>9.4016999999999999</v>
      </c>
      <c r="F20">
        <v>120188</v>
      </c>
      <c r="G20">
        <v>800021522</v>
      </c>
      <c r="H20">
        <v>10</v>
      </c>
      <c r="I20">
        <v>170.9402</v>
      </c>
      <c r="J20">
        <f t="shared" si="0"/>
        <v>10</v>
      </c>
      <c r="K20">
        <f t="shared" si="1"/>
        <v>170.9402</v>
      </c>
    </row>
    <row r="21" spans="1:11" ht="14.25" thickBot="1">
      <c r="A21" s="12"/>
      <c r="B21" s="17"/>
      <c r="C21" s="19">
        <v>800191436</v>
      </c>
      <c r="D21" s="6">
        <v>1</v>
      </c>
      <c r="E21" s="7">
        <v>110.2564</v>
      </c>
      <c r="F21">
        <v>120188</v>
      </c>
      <c r="G21">
        <v>800184423</v>
      </c>
      <c r="H21">
        <v>1</v>
      </c>
      <c r="I21">
        <v>9.4016999999999999</v>
      </c>
      <c r="J21">
        <f t="shared" si="0"/>
        <v>1</v>
      </c>
      <c r="K21">
        <f t="shared" si="1"/>
        <v>9.4016999999999999</v>
      </c>
    </row>
    <row r="22" spans="1:11" ht="14.25" thickBot="1">
      <c r="A22" s="12"/>
      <c r="B22" s="17"/>
      <c r="C22" s="19">
        <v>800228831</v>
      </c>
      <c r="D22" s="6">
        <v>1</v>
      </c>
      <c r="E22" s="7">
        <v>41.025599999999997</v>
      </c>
      <c r="F22">
        <v>120188</v>
      </c>
      <c r="G22">
        <v>800191436</v>
      </c>
      <c r="H22">
        <v>1</v>
      </c>
      <c r="I22">
        <v>110.2564</v>
      </c>
      <c r="J22">
        <f t="shared" si="0"/>
        <v>1</v>
      </c>
      <c r="K22">
        <f t="shared" si="1"/>
        <v>110.2564</v>
      </c>
    </row>
    <row r="23" spans="1:11" ht="14.25" thickBot="1">
      <c r="A23" s="12"/>
      <c r="B23" s="17"/>
      <c r="C23" s="19">
        <v>800327499</v>
      </c>
      <c r="D23" s="6">
        <v>4</v>
      </c>
      <c r="E23" s="7">
        <v>9.5725999999999996</v>
      </c>
      <c r="F23">
        <v>120188</v>
      </c>
      <c r="G23">
        <v>800228831</v>
      </c>
      <c r="H23">
        <v>1</v>
      </c>
      <c r="I23">
        <v>41.025599999999997</v>
      </c>
      <c r="J23">
        <f t="shared" si="0"/>
        <v>1</v>
      </c>
      <c r="K23">
        <f t="shared" si="1"/>
        <v>41.025599999999997</v>
      </c>
    </row>
    <row r="24" spans="1:11" ht="14.25" thickBot="1">
      <c r="A24" s="12"/>
      <c r="B24" s="17"/>
      <c r="C24" s="19">
        <v>800340890</v>
      </c>
      <c r="D24" s="6">
        <v>1</v>
      </c>
      <c r="E24" s="7">
        <v>9.4016999999999999</v>
      </c>
      <c r="F24">
        <v>120188</v>
      </c>
      <c r="G24">
        <v>800327499</v>
      </c>
      <c r="H24">
        <v>4</v>
      </c>
      <c r="I24">
        <v>9.5725999999999996</v>
      </c>
      <c r="J24">
        <f t="shared" si="0"/>
        <v>4</v>
      </c>
      <c r="K24">
        <f t="shared" si="1"/>
        <v>9.5725999999999996</v>
      </c>
    </row>
    <row r="25" spans="1:11" ht="14.25" thickBot="1">
      <c r="A25" s="12"/>
      <c r="B25" s="17"/>
      <c r="C25" s="19">
        <v>800344489</v>
      </c>
      <c r="D25" s="6">
        <v>1</v>
      </c>
      <c r="E25" s="7">
        <v>12.136799999999999</v>
      </c>
      <c r="F25">
        <v>120188</v>
      </c>
      <c r="G25">
        <v>800340890</v>
      </c>
      <c r="H25">
        <v>1</v>
      </c>
      <c r="I25">
        <v>9.4016999999999999</v>
      </c>
      <c r="J25">
        <f t="shared" si="0"/>
        <v>1</v>
      </c>
      <c r="K25">
        <f t="shared" si="1"/>
        <v>9.4016999999999999</v>
      </c>
    </row>
    <row r="26" spans="1:11" ht="14.25" thickBot="1">
      <c r="A26" s="12"/>
      <c r="B26" s="17"/>
      <c r="C26" s="19">
        <v>800358704</v>
      </c>
      <c r="D26" s="6">
        <v>2</v>
      </c>
      <c r="E26" s="7">
        <v>33.333399999999997</v>
      </c>
      <c r="F26">
        <v>120188</v>
      </c>
      <c r="G26">
        <v>800344489</v>
      </c>
      <c r="H26">
        <v>1</v>
      </c>
      <c r="I26">
        <v>12.136799999999999</v>
      </c>
      <c r="J26">
        <f t="shared" si="0"/>
        <v>1</v>
      </c>
      <c r="K26">
        <f t="shared" si="1"/>
        <v>12.136799999999999</v>
      </c>
    </row>
    <row r="27" spans="1:11" ht="14.25" thickBot="1">
      <c r="A27" s="12"/>
      <c r="B27" s="17"/>
      <c r="C27" s="19">
        <v>800362095</v>
      </c>
      <c r="D27" s="6">
        <v>7</v>
      </c>
      <c r="E27" s="7">
        <v>23.9316</v>
      </c>
      <c r="F27">
        <v>120188</v>
      </c>
      <c r="G27">
        <v>800358704</v>
      </c>
      <c r="H27">
        <v>2</v>
      </c>
      <c r="I27">
        <v>33.333300000000001</v>
      </c>
      <c r="J27">
        <f t="shared" si="0"/>
        <v>2</v>
      </c>
      <c r="K27">
        <f t="shared" si="1"/>
        <v>33.333399999999997</v>
      </c>
    </row>
    <row r="28" spans="1:11" ht="14.25" thickBot="1">
      <c r="A28" s="12"/>
      <c r="B28" s="17"/>
      <c r="C28" s="19">
        <v>800371899</v>
      </c>
      <c r="D28" s="6">
        <v>2</v>
      </c>
      <c r="E28" s="7">
        <v>49.572600000000001</v>
      </c>
      <c r="F28">
        <v>120188</v>
      </c>
      <c r="G28">
        <v>800362095</v>
      </c>
      <c r="H28">
        <v>7</v>
      </c>
      <c r="I28">
        <v>23.9316</v>
      </c>
      <c r="J28">
        <f t="shared" si="0"/>
        <v>7</v>
      </c>
      <c r="K28">
        <f t="shared" si="1"/>
        <v>23.9316</v>
      </c>
    </row>
    <row r="29" spans="1:11" ht="14.25" thickBot="1">
      <c r="A29" s="12"/>
      <c r="B29" s="17"/>
      <c r="C29" s="19">
        <v>800397231</v>
      </c>
      <c r="D29" s="6">
        <v>4</v>
      </c>
      <c r="E29" s="7">
        <v>10.256399999999999</v>
      </c>
      <c r="F29">
        <v>120188</v>
      </c>
      <c r="G29">
        <v>800371899</v>
      </c>
      <c r="H29">
        <v>2</v>
      </c>
      <c r="I29">
        <v>49.572600000000001</v>
      </c>
      <c r="J29">
        <f t="shared" si="0"/>
        <v>2</v>
      </c>
      <c r="K29">
        <f t="shared" si="1"/>
        <v>49.572600000000001</v>
      </c>
    </row>
    <row r="30" spans="1:11" ht="14.25" thickBot="1">
      <c r="A30" s="12"/>
      <c r="B30" s="17"/>
      <c r="C30" s="19">
        <v>800397820</v>
      </c>
      <c r="D30" s="6">
        <v>1</v>
      </c>
      <c r="E30" s="7">
        <v>25.640999999999998</v>
      </c>
      <c r="F30">
        <v>120188</v>
      </c>
      <c r="G30">
        <v>800397231</v>
      </c>
      <c r="H30">
        <v>4</v>
      </c>
      <c r="I30">
        <v>10.256399999999999</v>
      </c>
      <c r="J30">
        <f t="shared" si="0"/>
        <v>4</v>
      </c>
      <c r="K30">
        <f t="shared" si="1"/>
        <v>10.256399999999999</v>
      </c>
    </row>
    <row r="31" spans="1:11" ht="14.25" thickBot="1">
      <c r="A31" s="12"/>
      <c r="B31" s="17"/>
      <c r="C31" s="19">
        <v>800406703</v>
      </c>
      <c r="D31" s="6">
        <v>1</v>
      </c>
      <c r="E31" s="7">
        <v>76.068399999999997</v>
      </c>
      <c r="F31">
        <v>120188</v>
      </c>
      <c r="G31">
        <v>800397820</v>
      </c>
      <c r="H31">
        <v>1</v>
      </c>
      <c r="I31">
        <v>25.640999999999998</v>
      </c>
      <c r="J31">
        <f t="shared" si="0"/>
        <v>1</v>
      </c>
      <c r="K31">
        <f t="shared" si="1"/>
        <v>25.640999999999998</v>
      </c>
    </row>
    <row r="32" spans="1:11" ht="14.25" thickBot="1">
      <c r="A32" s="12"/>
      <c r="B32" s="17"/>
      <c r="C32" s="19">
        <v>800412376</v>
      </c>
      <c r="D32" s="6">
        <v>1</v>
      </c>
      <c r="E32" s="7">
        <v>17.094000000000001</v>
      </c>
      <c r="F32">
        <v>120188</v>
      </c>
      <c r="G32">
        <v>800406703</v>
      </c>
      <c r="H32">
        <v>1</v>
      </c>
      <c r="I32">
        <v>76.068399999999997</v>
      </c>
      <c r="J32">
        <f t="shared" si="0"/>
        <v>1</v>
      </c>
      <c r="K32">
        <f t="shared" si="1"/>
        <v>76.068399999999997</v>
      </c>
    </row>
    <row r="33" spans="1:11" ht="14.25" thickBot="1">
      <c r="A33" s="12"/>
      <c r="B33" s="17"/>
      <c r="C33" s="19">
        <v>800413603</v>
      </c>
      <c r="D33" s="6">
        <v>2</v>
      </c>
      <c r="E33" s="7">
        <v>66.666700000000006</v>
      </c>
      <c r="F33">
        <v>120188</v>
      </c>
      <c r="G33">
        <v>800412376</v>
      </c>
      <c r="H33">
        <v>1</v>
      </c>
      <c r="I33">
        <v>17.094000000000001</v>
      </c>
      <c r="J33">
        <f t="shared" si="0"/>
        <v>1</v>
      </c>
      <c r="K33">
        <f t="shared" si="1"/>
        <v>17.094000000000001</v>
      </c>
    </row>
    <row r="34" spans="1:11" ht="14.25" thickBot="1">
      <c r="A34" s="13"/>
      <c r="B34" s="18"/>
      <c r="C34" s="20">
        <v>800420666</v>
      </c>
      <c r="D34" s="9">
        <v>3</v>
      </c>
      <c r="E34" s="10">
        <v>24.359000000000002</v>
      </c>
      <c r="F34">
        <v>120188</v>
      </c>
      <c r="G34">
        <v>800413603</v>
      </c>
      <c r="H34">
        <v>2</v>
      </c>
      <c r="I34">
        <v>66.666700000000006</v>
      </c>
      <c r="J34">
        <f t="shared" si="0"/>
        <v>2</v>
      </c>
      <c r="K34">
        <f t="shared" si="1"/>
        <v>66.666700000000006</v>
      </c>
    </row>
    <row r="35" spans="1:11">
      <c r="F35">
        <v>120188</v>
      </c>
      <c r="G35">
        <v>800420666</v>
      </c>
      <c r="H35">
        <v>3</v>
      </c>
      <c r="I35">
        <v>24.359000000000002</v>
      </c>
      <c r="J35">
        <f t="shared" si="0"/>
        <v>3</v>
      </c>
      <c r="K35">
        <f t="shared" si="1"/>
        <v>24.359000000000002</v>
      </c>
    </row>
  </sheetData>
  <mergeCells count="3">
    <mergeCell ref="A1:E1"/>
    <mergeCell ref="A3:A34"/>
    <mergeCell ref="B3:B34"/>
  </mergeCells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sqref="A1:B12"/>
    </sheetView>
  </sheetViews>
  <sheetFormatPr defaultRowHeight="13.5"/>
  <cols>
    <col min="2" max="2" width="10.5" bestFit="1" customWidth="1"/>
    <col min="6" max="6" width="10.5" bestFit="1" customWidth="1"/>
  </cols>
  <sheetData>
    <row r="1" spans="1:6">
      <c r="A1">
        <v>120021</v>
      </c>
      <c r="B1" s="21">
        <v>100622472</v>
      </c>
      <c r="F1" s="21">
        <v>100622472</v>
      </c>
    </row>
    <row r="2" spans="1:6">
      <c r="A2">
        <v>120021</v>
      </c>
      <c r="B2" s="21">
        <v>100622501</v>
      </c>
      <c r="F2" s="21">
        <v>100622501</v>
      </c>
    </row>
    <row r="3" spans="1:6">
      <c r="A3">
        <v>120103</v>
      </c>
      <c r="B3" s="21">
        <v>100622376</v>
      </c>
      <c r="F3" s="21">
        <v>100622376</v>
      </c>
    </row>
    <row r="4" spans="1:6">
      <c r="A4">
        <v>120103</v>
      </c>
      <c r="B4" s="21">
        <v>100622472</v>
      </c>
      <c r="F4" s="21">
        <v>100620389</v>
      </c>
    </row>
    <row r="5" spans="1:6">
      <c r="A5">
        <v>120113</v>
      </c>
      <c r="B5" s="21">
        <v>100620389</v>
      </c>
      <c r="F5" s="21">
        <v>100620418</v>
      </c>
    </row>
    <row r="6" spans="1:6">
      <c r="A6">
        <v>120113</v>
      </c>
      <c r="B6" s="21">
        <v>100620418</v>
      </c>
      <c r="F6" s="21">
        <v>100622341</v>
      </c>
    </row>
    <row r="7" spans="1:6">
      <c r="A7">
        <v>120144</v>
      </c>
      <c r="B7" s="21">
        <v>100622472</v>
      </c>
    </row>
    <row r="8" spans="1:6">
      <c r="A8">
        <v>120144</v>
      </c>
      <c r="B8" s="21">
        <v>100622501</v>
      </c>
    </row>
    <row r="9" spans="1:6">
      <c r="A9">
        <v>120151</v>
      </c>
      <c r="B9" s="21">
        <v>100622341</v>
      </c>
    </row>
    <row r="10" spans="1:6">
      <c r="A10">
        <v>120151</v>
      </c>
      <c r="B10" s="21">
        <v>100622376</v>
      </c>
    </row>
    <row r="11" spans="1:6">
      <c r="A11">
        <v>120151</v>
      </c>
      <c r="B11" s="21">
        <v>100622472</v>
      </c>
    </row>
    <row r="12" spans="1:6">
      <c r="A12">
        <v>120188</v>
      </c>
      <c r="B12" s="21">
        <v>100622472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saw</vt:lpstr>
      <vt:lpstr>120021</vt:lpstr>
      <vt:lpstr>120103</vt:lpstr>
      <vt:lpstr>120113</vt:lpstr>
      <vt:lpstr>120144</vt:lpstr>
      <vt:lpstr>120151</vt:lpstr>
      <vt:lpstr>120188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admin</cp:lastModifiedBy>
  <dcterms:created xsi:type="dcterms:W3CDTF">2013-09-10T02:30:16Z</dcterms:created>
  <dcterms:modified xsi:type="dcterms:W3CDTF">2013-09-10T04:52:42Z</dcterms:modified>
</cp:coreProperties>
</file>