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015" windowHeight="4395" activeTab="1"/>
  </bookViews>
  <sheets>
    <sheet name="Sheet1" sheetId="1" r:id="rId1"/>
    <sheet name="120159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K3"/>
  <c r="J3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K3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I3"/>
  <c r="H3"/>
</calcChain>
</file>

<file path=xl/sharedStrings.xml><?xml version="1.0" encoding="utf-8"?>
<sst xmlns="http://schemas.openxmlformats.org/spreadsheetml/2006/main" count="18" uniqueCount="11">
  <si>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</si>
  <si>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</si>
  <si>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</si>
  <si>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</si>
  <si>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</si>
  <si>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</si>
  <si>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</si>
  <si>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</si>
  <si>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销售数据核对-门店部门商品销售</t>
  </si>
  <si>
    <t>商品编号</t>
  </si>
  <si>
    <t>ITEM</t>
  </si>
</sst>
</file>

<file path=xl/styles.xml><?xml version="1.0" encoding="utf-8"?>
<styleSheet xmlns="http://schemas.openxmlformats.org/spreadsheetml/2006/main">
  <numFmts count="1">
    <numFmt numFmtId="176" formatCode="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3" fontId="22" fillId="34" borderId="11" xfId="0" applyNumberFormat="1" applyFont="1" applyFill="1" applyBorder="1" applyAlignment="1">
      <alignment horizontal="right" vertical="top" wrapText="1"/>
    </xf>
    <xf numFmtId="14" fontId="22" fillId="34" borderId="15" xfId="0" applyNumberFormat="1" applyFont="1" applyFill="1" applyBorder="1" applyAlignment="1">
      <alignment vertical="center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3" fontId="22" fillId="34" borderId="15" xfId="0" applyNumberFormat="1" applyFont="1" applyFill="1" applyBorder="1" applyAlignment="1">
      <alignment horizontal="right" vertical="top" wrapText="1"/>
    </xf>
    <xf numFmtId="0" fontId="22" fillId="34" borderId="12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horizontal="left" wrapText="1"/>
    </xf>
    <xf numFmtId="0" fontId="22" fillId="34" borderId="10" xfId="0" applyNumberFormat="1" applyFont="1" applyFill="1" applyBorder="1" applyAlignment="1">
      <alignment horizontal="lef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horizontal="righ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0" fontId="0" fillId="35" borderId="0" xfId="0" applyFill="1">
      <alignment vertical="center"/>
    </xf>
    <xf numFmtId="3" fontId="22" fillId="34" borderId="14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5"/>
  <sheetViews>
    <sheetView topLeftCell="A91" workbookViewId="0">
      <selection activeCell="B102" sqref="B102"/>
    </sheetView>
  </sheetViews>
  <sheetFormatPr defaultRowHeight="13.5"/>
  <cols>
    <col min="6" max="6" width="9.5" bestFit="1" customWidth="1"/>
    <col min="11" max="11" width="9" style="9"/>
  </cols>
  <sheetData>
    <row r="1" spans="1:11" ht="14.25" thickBot="1">
      <c r="A1" s="7" t="s">
        <v>0</v>
      </c>
      <c r="B1" s="7"/>
      <c r="C1" s="7"/>
      <c r="D1" s="7"/>
    </row>
    <row r="2" spans="1:11" ht="14.25" thickBot="1">
      <c r="A2" s="11" t="s">
        <v>1</v>
      </c>
      <c r="B2" s="11" t="s">
        <v>2</v>
      </c>
      <c r="C2" s="11" t="s">
        <v>3</v>
      </c>
      <c r="D2" s="12" t="s">
        <v>4</v>
      </c>
      <c r="E2" s="10" t="s">
        <v>5</v>
      </c>
      <c r="F2" s="10" t="s">
        <v>6</v>
      </c>
      <c r="G2" s="10" t="s">
        <v>7</v>
      </c>
    </row>
    <row r="3" spans="1:11" ht="14.25" thickBot="1">
      <c r="A3" s="3">
        <v>41527</v>
      </c>
      <c r="B3" s="13">
        <v>120001</v>
      </c>
      <c r="C3" s="14">
        <v>663.40099999999995</v>
      </c>
      <c r="D3" s="15">
        <v>4969.8267999999998</v>
      </c>
      <c r="E3" s="10">
        <v>120001</v>
      </c>
      <c r="F3" s="10">
        <v>663.40099999999995</v>
      </c>
      <c r="G3" s="10">
        <v>4969.8269</v>
      </c>
      <c r="H3">
        <f>VLOOKUP(E3,B:D,2,0)</f>
        <v>663.40099999999995</v>
      </c>
      <c r="I3">
        <f>VLOOKUP(E3,B:D,3,0)</f>
        <v>4969.8267999999998</v>
      </c>
      <c r="J3">
        <f>F3-H3</f>
        <v>0</v>
      </c>
      <c r="K3" s="9">
        <f>G3-I3</f>
        <v>1.0000000020227162E-4</v>
      </c>
    </row>
    <row r="4" spans="1:11" ht="14.25" thickBot="1">
      <c r="A4" s="4"/>
      <c r="B4" s="13">
        <v>120002</v>
      </c>
      <c r="C4" s="14">
        <v>1357.6579999999999</v>
      </c>
      <c r="D4" s="15">
        <v>8480.2558000000008</v>
      </c>
      <c r="E4" s="10">
        <v>120002</v>
      </c>
      <c r="F4" s="10">
        <v>1357.6579999999999</v>
      </c>
      <c r="G4" s="10">
        <v>8480.259</v>
      </c>
      <c r="H4" s="10">
        <f t="shared" ref="H4:H67" si="0">VLOOKUP(E4,B:D,2,0)</f>
        <v>1357.6579999999999</v>
      </c>
      <c r="I4" s="10">
        <f t="shared" ref="I4:I67" si="1">VLOOKUP(E4,B:D,3,0)</f>
        <v>8480.2558000000008</v>
      </c>
      <c r="J4" s="10">
        <f t="shared" ref="J4:J67" si="2">F4-H4</f>
        <v>0</v>
      </c>
      <c r="K4" s="9">
        <f t="shared" ref="K4:K67" si="3">G4-I4</f>
        <v>3.1999999991967343E-3</v>
      </c>
    </row>
    <row r="5" spans="1:11" ht="14.25" thickBot="1">
      <c r="A5" s="4"/>
      <c r="B5" s="13">
        <v>120004</v>
      </c>
      <c r="C5" s="14">
        <v>449.03399999999999</v>
      </c>
      <c r="D5" s="15">
        <v>3198.1475</v>
      </c>
      <c r="E5" s="10">
        <v>120004</v>
      </c>
      <c r="F5" s="10">
        <v>449.03399999999999</v>
      </c>
      <c r="G5" s="10">
        <v>3198.1477</v>
      </c>
      <c r="H5" s="10">
        <f t="shared" si="0"/>
        <v>449.03399999999999</v>
      </c>
      <c r="I5" s="10">
        <f t="shared" si="1"/>
        <v>3198.1475</v>
      </c>
      <c r="J5" s="10">
        <f t="shared" si="2"/>
        <v>0</v>
      </c>
      <c r="K5" s="9">
        <f t="shared" si="3"/>
        <v>1.9999999994979589E-4</v>
      </c>
    </row>
    <row r="6" spans="1:11" ht="14.25" thickBot="1">
      <c r="A6" s="4"/>
      <c r="B6" s="13">
        <v>120008</v>
      </c>
      <c r="C6" s="14">
        <v>536.726</v>
      </c>
      <c r="D6" s="15">
        <v>3151.4445000000001</v>
      </c>
      <c r="E6" s="10">
        <v>120008</v>
      </c>
      <c r="F6" s="10">
        <v>536.726</v>
      </c>
      <c r="G6" s="10">
        <v>3151.4463000000001</v>
      </c>
      <c r="H6" s="10">
        <f t="shared" si="0"/>
        <v>536.726</v>
      </c>
      <c r="I6" s="10">
        <f t="shared" si="1"/>
        <v>3151.4445000000001</v>
      </c>
      <c r="J6" s="10">
        <f t="shared" si="2"/>
        <v>0</v>
      </c>
      <c r="K6" s="9">
        <f t="shared" si="3"/>
        <v>1.8000000000029104E-3</v>
      </c>
    </row>
    <row r="7" spans="1:11" ht="14.25" thickBot="1">
      <c r="A7" s="4"/>
      <c r="B7" s="13">
        <v>120010</v>
      </c>
      <c r="C7" s="14">
        <v>892.13800000000003</v>
      </c>
      <c r="D7" s="15">
        <v>6162.0524999999998</v>
      </c>
      <c r="E7" s="10">
        <v>120010</v>
      </c>
      <c r="F7" s="10">
        <v>892.13800000000003</v>
      </c>
      <c r="G7" s="10">
        <v>6162.0568000000003</v>
      </c>
      <c r="H7" s="10">
        <f t="shared" si="0"/>
        <v>892.13800000000003</v>
      </c>
      <c r="I7" s="10">
        <f t="shared" si="1"/>
        <v>6162.0524999999998</v>
      </c>
      <c r="J7" s="10">
        <f t="shared" si="2"/>
        <v>0</v>
      </c>
      <c r="K7" s="9">
        <f t="shared" si="3"/>
        <v>4.3000000005122274E-3</v>
      </c>
    </row>
    <row r="8" spans="1:11" ht="14.25" thickBot="1">
      <c r="A8" s="4"/>
      <c r="B8" s="13">
        <v>120011</v>
      </c>
      <c r="C8" s="14">
        <v>1864.97</v>
      </c>
      <c r="D8" s="15">
        <v>13019.8272</v>
      </c>
      <c r="E8" s="10">
        <v>120011</v>
      </c>
      <c r="F8" s="10">
        <v>1864.97</v>
      </c>
      <c r="G8" s="10">
        <v>13019.8267</v>
      </c>
      <c r="H8" s="10">
        <f t="shared" si="0"/>
        <v>1864.97</v>
      </c>
      <c r="I8" s="10">
        <f t="shared" si="1"/>
        <v>13019.8272</v>
      </c>
      <c r="J8" s="10">
        <f t="shared" si="2"/>
        <v>0</v>
      </c>
      <c r="K8" s="9">
        <f t="shared" si="3"/>
        <v>-5.0000000010186341E-4</v>
      </c>
    </row>
    <row r="9" spans="1:11" ht="14.25" thickBot="1">
      <c r="A9" s="4"/>
      <c r="B9" s="13">
        <v>120014</v>
      </c>
      <c r="C9" s="14">
        <v>1218.5840000000001</v>
      </c>
      <c r="D9" s="15">
        <v>6776.5084999999999</v>
      </c>
      <c r="E9" s="10">
        <v>120014</v>
      </c>
      <c r="F9" s="10">
        <v>1218.5840000000001</v>
      </c>
      <c r="G9" s="10">
        <v>6776.5092999999997</v>
      </c>
      <c r="H9" s="10">
        <f t="shared" si="0"/>
        <v>1218.5840000000001</v>
      </c>
      <c r="I9" s="10">
        <f t="shared" si="1"/>
        <v>6776.5084999999999</v>
      </c>
      <c r="J9" s="10">
        <f t="shared" si="2"/>
        <v>0</v>
      </c>
      <c r="K9" s="9">
        <f t="shared" si="3"/>
        <v>7.9999999979918357E-4</v>
      </c>
    </row>
    <row r="10" spans="1:11" ht="14.25" thickBot="1">
      <c r="A10" s="4"/>
      <c r="B10" s="13">
        <v>120015</v>
      </c>
      <c r="C10" s="14">
        <v>2019.164</v>
      </c>
      <c r="D10" s="15">
        <v>13902.7392</v>
      </c>
      <c r="E10" s="10">
        <v>120015</v>
      </c>
      <c r="F10" s="10">
        <v>2019.164</v>
      </c>
      <c r="G10" s="10">
        <v>13902.745199999999</v>
      </c>
      <c r="H10" s="10">
        <f t="shared" si="0"/>
        <v>2019.164</v>
      </c>
      <c r="I10" s="10">
        <f t="shared" si="1"/>
        <v>13902.7392</v>
      </c>
      <c r="J10" s="10">
        <f t="shared" si="2"/>
        <v>0</v>
      </c>
      <c r="K10" s="9">
        <f t="shared" si="3"/>
        <v>5.9999999994033715E-3</v>
      </c>
    </row>
    <row r="11" spans="1:11" ht="14.25" thickBot="1">
      <c r="A11" s="4"/>
      <c r="B11" s="13">
        <v>120017</v>
      </c>
      <c r="C11" s="14">
        <v>1631.8119999999999</v>
      </c>
      <c r="D11" s="15">
        <v>8109.8779000000004</v>
      </c>
      <c r="E11" s="10">
        <v>120017</v>
      </c>
      <c r="F11" s="10">
        <v>1631.8119999999999</v>
      </c>
      <c r="G11" s="10">
        <v>8109.8815999999997</v>
      </c>
      <c r="H11" s="10">
        <f t="shared" si="0"/>
        <v>1631.8119999999999</v>
      </c>
      <c r="I11" s="10">
        <f t="shared" si="1"/>
        <v>8109.8779000000004</v>
      </c>
      <c r="J11" s="10">
        <f t="shared" si="2"/>
        <v>0</v>
      </c>
      <c r="K11" s="9">
        <f t="shared" si="3"/>
        <v>3.6999999992985977E-3</v>
      </c>
    </row>
    <row r="12" spans="1:11" ht="14.25" thickBot="1">
      <c r="A12" s="4"/>
      <c r="B12" s="13">
        <v>120020</v>
      </c>
      <c r="C12" s="14">
        <v>2755.6759999999999</v>
      </c>
      <c r="D12" s="15">
        <v>15407.555200000001</v>
      </c>
      <c r="E12" s="10">
        <v>120020</v>
      </c>
      <c r="F12" s="10">
        <v>2755.6759999999999</v>
      </c>
      <c r="G12" s="10">
        <v>15407.558800000001</v>
      </c>
      <c r="H12" s="10">
        <f t="shared" si="0"/>
        <v>2755.6759999999999</v>
      </c>
      <c r="I12" s="10">
        <f t="shared" si="1"/>
        <v>15407.555200000001</v>
      </c>
      <c r="J12" s="10">
        <f t="shared" si="2"/>
        <v>0</v>
      </c>
      <c r="K12" s="9">
        <f t="shared" si="3"/>
        <v>3.6000000000058208E-3</v>
      </c>
    </row>
    <row r="13" spans="1:11" ht="14.25" thickBot="1">
      <c r="A13" s="4"/>
      <c r="B13" s="13">
        <v>120021</v>
      </c>
      <c r="C13" s="14">
        <v>497</v>
      </c>
      <c r="D13" s="15">
        <v>2934.9142000000002</v>
      </c>
      <c r="E13" s="10">
        <v>120021</v>
      </c>
      <c r="F13" s="10">
        <v>497</v>
      </c>
      <c r="G13" s="10">
        <v>2934.9176000000002</v>
      </c>
      <c r="H13" s="10">
        <f t="shared" si="0"/>
        <v>497</v>
      </c>
      <c r="I13" s="10">
        <f t="shared" si="1"/>
        <v>2934.9142000000002</v>
      </c>
      <c r="J13" s="10">
        <f t="shared" si="2"/>
        <v>0</v>
      </c>
      <c r="K13" s="9">
        <f t="shared" si="3"/>
        <v>3.4000000000560249E-3</v>
      </c>
    </row>
    <row r="14" spans="1:11" ht="14.25" thickBot="1">
      <c r="A14" s="4"/>
      <c r="B14" s="13">
        <v>120022</v>
      </c>
      <c r="C14" s="14">
        <v>2367.0230000000001</v>
      </c>
      <c r="D14" s="15">
        <v>16965.688999999998</v>
      </c>
      <c r="E14" s="10">
        <v>120022</v>
      </c>
      <c r="F14" s="10">
        <v>2367.0230000000001</v>
      </c>
      <c r="G14" s="10">
        <v>16965.6983</v>
      </c>
      <c r="H14" s="10">
        <f t="shared" si="0"/>
        <v>2367.0230000000001</v>
      </c>
      <c r="I14" s="10">
        <f t="shared" si="1"/>
        <v>16965.688999999998</v>
      </c>
      <c r="J14" s="10">
        <f t="shared" si="2"/>
        <v>0</v>
      </c>
      <c r="K14" s="9">
        <f t="shared" si="3"/>
        <v>9.3000000015308615E-3</v>
      </c>
    </row>
    <row r="15" spans="1:11" ht="14.25" thickBot="1">
      <c r="A15" s="4"/>
      <c r="B15" s="13">
        <v>120023</v>
      </c>
      <c r="C15" s="14">
        <v>1842.4280000000001</v>
      </c>
      <c r="D15" s="15">
        <v>10127.556500000001</v>
      </c>
      <c r="E15" s="10">
        <v>120023</v>
      </c>
      <c r="F15" s="10">
        <v>1842.4280000000001</v>
      </c>
      <c r="G15" s="10">
        <v>10127.553599999999</v>
      </c>
      <c r="H15" s="10">
        <f t="shared" si="0"/>
        <v>1842.4280000000001</v>
      </c>
      <c r="I15" s="10">
        <f t="shared" si="1"/>
        <v>10127.556500000001</v>
      </c>
      <c r="J15" s="10">
        <f t="shared" si="2"/>
        <v>0</v>
      </c>
      <c r="K15" s="9">
        <f t="shared" si="3"/>
        <v>-2.9000000013184035E-3</v>
      </c>
    </row>
    <row r="16" spans="1:11" ht="14.25" thickBot="1">
      <c r="A16" s="4"/>
      <c r="B16" s="13">
        <v>120024</v>
      </c>
      <c r="C16" s="14">
        <v>1434.23</v>
      </c>
      <c r="D16" s="15">
        <v>8941.5388999999996</v>
      </c>
      <c r="E16" s="10">
        <v>120024</v>
      </c>
      <c r="F16" s="10">
        <v>1434.23</v>
      </c>
      <c r="G16" s="10">
        <v>8941.5377000000008</v>
      </c>
      <c r="H16" s="10">
        <f t="shared" si="0"/>
        <v>1434.23</v>
      </c>
      <c r="I16" s="10">
        <f t="shared" si="1"/>
        <v>8941.5388999999996</v>
      </c>
      <c r="J16" s="10">
        <f t="shared" si="2"/>
        <v>0</v>
      </c>
      <c r="K16" s="9">
        <f t="shared" si="3"/>
        <v>-1.1999999987892807E-3</v>
      </c>
    </row>
    <row r="17" spans="1:11" ht="14.25" thickBot="1">
      <c r="A17" s="4"/>
      <c r="B17" s="13">
        <v>120026</v>
      </c>
      <c r="C17" s="14">
        <v>186</v>
      </c>
      <c r="D17" s="15">
        <v>1189.4857</v>
      </c>
      <c r="E17" s="10">
        <v>120026</v>
      </c>
      <c r="F17" s="10">
        <v>186</v>
      </c>
      <c r="G17" s="10">
        <v>1189.4874</v>
      </c>
      <c r="H17" s="10">
        <f t="shared" si="0"/>
        <v>186</v>
      </c>
      <c r="I17" s="10">
        <f t="shared" si="1"/>
        <v>1189.4857</v>
      </c>
      <c r="J17" s="10">
        <f t="shared" si="2"/>
        <v>0</v>
      </c>
      <c r="K17" s="9">
        <f t="shared" si="3"/>
        <v>1.7000000000280124E-3</v>
      </c>
    </row>
    <row r="18" spans="1:11" ht="14.25" thickBot="1">
      <c r="A18" s="4"/>
      <c r="B18" s="13">
        <v>120027</v>
      </c>
      <c r="C18" s="14">
        <v>1719.1479999999999</v>
      </c>
      <c r="D18" s="15">
        <v>10437.7305</v>
      </c>
      <c r="E18" s="10">
        <v>120027</v>
      </c>
      <c r="F18" s="10">
        <v>1719.1479999999999</v>
      </c>
      <c r="G18" s="10">
        <v>10437.736800000001</v>
      </c>
      <c r="H18" s="10">
        <f t="shared" si="0"/>
        <v>1719.1479999999999</v>
      </c>
      <c r="I18" s="10">
        <f t="shared" si="1"/>
        <v>10437.7305</v>
      </c>
      <c r="J18" s="10">
        <f t="shared" si="2"/>
        <v>0</v>
      </c>
      <c r="K18" s="9">
        <f t="shared" si="3"/>
        <v>6.300000000919681E-3</v>
      </c>
    </row>
    <row r="19" spans="1:11" ht="14.25" thickBot="1">
      <c r="A19" s="4"/>
      <c r="B19" s="13">
        <v>120028</v>
      </c>
      <c r="C19" s="14">
        <v>1771.21</v>
      </c>
      <c r="D19" s="15">
        <v>8878.2101000000002</v>
      </c>
      <c r="E19" s="10">
        <v>120028</v>
      </c>
      <c r="F19" s="10">
        <v>1771.21</v>
      </c>
      <c r="G19" s="10">
        <v>8878.2116000000005</v>
      </c>
      <c r="H19" s="10">
        <f t="shared" si="0"/>
        <v>1771.21</v>
      </c>
      <c r="I19" s="10">
        <f t="shared" si="1"/>
        <v>8878.2101000000002</v>
      </c>
      <c r="J19" s="10">
        <f t="shared" si="2"/>
        <v>0</v>
      </c>
      <c r="K19" s="9">
        <f t="shared" si="3"/>
        <v>1.5000000003055902E-3</v>
      </c>
    </row>
    <row r="20" spans="1:11" ht="14.25" thickBot="1">
      <c r="A20" s="4"/>
      <c r="B20" s="13">
        <v>120029</v>
      </c>
      <c r="C20" s="14">
        <v>835.08199999999999</v>
      </c>
      <c r="D20" s="15">
        <v>5242.9494999999997</v>
      </c>
      <c r="E20" s="10">
        <v>120029</v>
      </c>
      <c r="F20" s="10">
        <v>835.08199999999999</v>
      </c>
      <c r="G20" s="10">
        <v>5242.9512000000004</v>
      </c>
      <c r="H20" s="10">
        <f t="shared" si="0"/>
        <v>835.08199999999999</v>
      </c>
      <c r="I20" s="10">
        <f t="shared" si="1"/>
        <v>5242.9494999999997</v>
      </c>
      <c r="J20" s="10">
        <f t="shared" si="2"/>
        <v>0</v>
      </c>
      <c r="K20" s="9">
        <f t="shared" si="3"/>
        <v>1.7000000007101335E-3</v>
      </c>
    </row>
    <row r="21" spans="1:11" ht="14.25" thickBot="1">
      <c r="A21" s="4"/>
      <c r="B21" s="13">
        <v>120030</v>
      </c>
      <c r="C21" s="14">
        <v>1800.702</v>
      </c>
      <c r="D21" s="15">
        <v>12568.4956</v>
      </c>
      <c r="E21" s="10">
        <v>120030</v>
      </c>
      <c r="F21" s="10">
        <v>1800.702</v>
      </c>
      <c r="G21" s="10">
        <v>12568.4972</v>
      </c>
      <c r="H21" s="10">
        <f t="shared" si="0"/>
        <v>1800.702</v>
      </c>
      <c r="I21" s="10">
        <f t="shared" si="1"/>
        <v>12568.4956</v>
      </c>
      <c r="J21" s="10">
        <f t="shared" si="2"/>
        <v>0</v>
      </c>
      <c r="K21" s="9">
        <f t="shared" si="3"/>
        <v>1.5999999995983671E-3</v>
      </c>
    </row>
    <row r="22" spans="1:11" ht="14.25" thickBot="1">
      <c r="A22" s="4"/>
      <c r="B22" s="13">
        <v>120032</v>
      </c>
      <c r="C22" s="14">
        <v>176</v>
      </c>
      <c r="D22" s="15">
        <v>1080.2195999999999</v>
      </c>
      <c r="E22" s="10">
        <v>120032</v>
      </c>
      <c r="F22" s="10">
        <v>176</v>
      </c>
      <c r="G22" s="10">
        <v>1080.2194</v>
      </c>
      <c r="H22" s="10">
        <f t="shared" si="0"/>
        <v>176</v>
      </c>
      <c r="I22" s="10">
        <f t="shared" si="1"/>
        <v>1080.2195999999999</v>
      </c>
      <c r="J22" s="10">
        <f t="shared" si="2"/>
        <v>0</v>
      </c>
      <c r="K22" s="9">
        <f t="shared" si="3"/>
        <v>-1.9999999994979589E-4</v>
      </c>
    </row>
    <row r="23" spans="1:11" ht="14.25" thickBot="1">
      <c r="A23" s="4"/>
      <c r="B23" s="13">
        <v>120033</v>
      </c>
      <c r="C23" s="14">
        <v>2055.9899999999998</v>
      </c>
      <c r="D23" s="15">
        <v>13380.6217</v>
      </c>
      <c r="E23" s="10">
        <v>120033</v>
      </c>
      <c r="F23" s="10">
        <v>2055.9899999999998</v>
      </c>
      <c r="G23" s="10">
        <v>13380.625400000001</v>
      </c>
      <c r="H23" s="10">
        <f t="shared" si="0"/>
        <v>2055.9899999999998</v>
      </c>
      <c r="I23" s="10">
        <f t="shared" si="1"/>
        <v>13380.6217</v>
      </c>
      <c r="J23" s="10">
        <f t="shared" si="2"/>
        <v>0</v>
      </c>
      <c r="K23" s="9">
        <f t="shared" si="3"/>
        <v>3.7000000011175871E-3</v>
      </c>
    </row>
    <row r="24" spans="1:11" ht="14.25" thickBot="1">
      <c r="A24" s="4"/>
      <c r="B24" s="13">
        <v>120034</v>
      </c>
      <c r="C24" s="14">
        <v>918</v>
      </c>
      <c r="D24" s="15">
        <v>4407.4142000000002</v>
      </c>
      <c r="E24" s="10">
        <v>120034</v>
      </c>
      <c r="F24" s="10">
        <v>918</v>
      </c>
      <c r="G24" s="10">
        <v>4407.4166999999998</v>
      </c>
      <c r="H24" s="10">
        <f t="shared" si="0"/>
        <v>918</v>
      </c>
      <c r="I24" s="10">
        <f t="shared" si="1"/>
        <v>4407.4142000000002</v>
      </c>
      <c r="J24" s="10">
        <f t="shared" si="2"/>
        <v>0</v>
      </c>
      <c r="K24" s="9">
        <f t="shared" si="3"/>
        <v>2.4999999995998223E-3</v>
      </c>
    </row>
    <row r="25" spans="1:11" ht="14.25" thickBot="1">
      <c r="A25" s="4"/>
      <c r="B25" s="13">
        <v>120035</v>
      </c>
      <c r="C25" s="14">
        <v>1964.385</v>
      </c>
      <c r="D25" s="15">
        <v>10741.1342</v>
      </c>
      <c r="E25" s="10">
        <v>120035</v>
      </c>
      <c r="F25" s="10">
        <v>1964.385</v>
      </c>
      <c r="G25" s="10">
        <v>10741.1378</v>
      </c>
      <c r="H25" s="10">
        <f t="shared" si="0"/>
        <v>1964.385</v>
      </c>
      <c r="I25" s="10">
        <f t="shared" si="1"/>
        <v>10741.1342</v>
      </c>
      <c r="J25" s="10">
        <f t="shared" si="2"/>
        <v>0</v>
      </c>
      <c r="K25" s="9">
        <f t="shared" si="3"/>
        <v>3.6000000000058208E-3</v>
      </c>
    </row>
    <row r="26" spans="1:11" ht="14.25" thickBot="1">
      <c r="A26" s="4"/>
      <c r="B26" s="13">
        <v>120036</v>
      </c>
      <c r="C26" s="14">
        <v>1719.6320000000001</v>
      </c>
      <c r="D26" s="15">
        <v>14336.002</v>
      </c>
      <c r="E26" s="10">
        <v>120036</v>
      </c>
      <c r="F26" s="10">
        <v>1719.6320000000001</v>
      </c>
      <c r="G26" s="10">
        <v>14336.0059</v>
      </c>
      <c r="H26" s="10">
        <f t="shared" si="0"/>
        <v>1719.6320000000001</v>
      </c>
      <c r="I26" s="10">
        <f t="shared" si="1"/>
        <v>14336.002</v>
      </c>
      <c r="J26" s="10">
        <f t="shared" si="2"/>
        <v>0</v>
      </c>
      <c r="K26" s="9">
        <f t="shared" si="3"/>
        <v>3.8999999997031409E-3</v>
      </c>
    </row>
    <row r="27" spans="1:11" ht="14.25" thickBot="1">
      <c r="A27" s="4"/>
      <c r="B27" s="13">
        <v>120039</v>
      </c>
      <c r="C27" s="14">
        <v>807.49199999999996</v>
      </c>
      <c r="D27" s="15">
        <v>4614.7970999999998</v>
      </c>
      <c r="E27" s="10">
        <v>120039</v>
      </c>
      <c r="F27" s="10">
        <v>807.49199999999996</v>
      </c>
      <c r="G27" s="10">
        <v>4614.7996999999996</v>
      </c>
      <c r="H27" s="10">
        <f t="shared" si="0"/>
        <v>807.49199999999996</v>
      </c>
      <c r="I27" s="10">
        <f t="shared" si="1"/>
        <v>4614.7970999999998</v>
      </c>
      <c r="J27" s="10">
        <f t="shared" si="2"/>
        <v>0</v>
      </c>
      <c r="K27" s="9">
        <f t="shared" si="3"/>
        <v>2.599999999802094E-3</v>
      </c>
    </row>
    <row r="28" spans="1:11" ht="14.25" thickBot="1">
      <c r="A28" s="4"/>
      <c r="B28" s="13">
        <v>120041</v>
      </c>
      <c r="C28" s="14">
        <v>194</v>
      </c>
      <c r="D28" s="15">
        <v>955.73410000000001</v>
      </c>
      <c r="E28" s="10">
        <v>120041</v>
      </c>
      <c r="F28" s="10">
        <v>194</v>
      </c>
      <c r="G28" s="10">
        <v>955.73599999999999</v>
      </c>
      <c r="H28" s="10">
        <f t="shared" si="0"/>
        <v>194</v>
      </c>
      <c r="I28" s="10">
        <f t="shared" si="1"/>
        <v>955.73410000000001</v>
      </c>
      <c r="J28" s="10">
        <f t="shared" si="2"/>
        <v>0</v>
      </c>
      <c r="K28" s="9">
        <f t="shared" si="3"/>
        <v>1.8999999999778083E-3</v>
      </c>
    </row>
    <row r="29" spans="1:11" ht="14.25" thickBot="1">
      <c r="A29" s="4"/>
      <c r="B29" s="13">
        <v>120043</v>
      </c>
      <c r="C29" s="14">
        <v>1458</v>
      </c>
      <c r="D29" s="15">
        <v>5548.9624999999996</v>
      </c>
      <c r="E29" s="10">
        <v>120043</v>
      </c>
      <c r="F29" s="10">
        <v>1458</v>
      </c>
      <c r="G29" s="10">
        <v>5548.9624999999996</v>
      </c>
      <c r="H29" s="10">
        <f t="shared" si="0"/>
        <v>1458</v>
      </c>
      <c r="I29" s="10">
        <f t="shared" si="1"/>
        <v>5548.9624999999996</v>
      </c>
      <c r="J29" s="10">
        <f t="shared" si="2"/>
        <v>0</v>
      </c>
      <c r="K29" s="9">
        <f t="shared" si="3"/>
        <v>0</v>
      </c>
    </row>
    <row r="30" spans="1:11" ht="14.25" thickBot="1">
      <c r="A30" s="4"/>
      <c r="B30" s="13">
        <v>120044</v>
      </c>
      <c r="C30" s="14">
        <v>492</v>
      </c>
      <c r="D30" s="15">
        <v>2057.2226000000001</v>
      </c>
      <c r="E30" s="10">
        <v>120044</v>
      </c>
      <c r="F30" s="10">
        <v>492</v>
      </c>
      <c r="G30" s="10">
        <v>2057.2224000000001</v>
      </c>
      <c r="H30" s="10">
        <f t="shared" si="0"/>
        <v>492</v>
      </c>
      <c r="I30" s="10">
        <f t="shared" si="1"/>
        <v>2057.2226000000001</v>
      </c>
      <c r="J30" s="10">
        <f t="shared" si="2"/>
        <v>0</v>
      </c>
      <c r="K30" s="9">
        <f t="shared" si="3"/>
        <v>-1.9999999994979589E-4</v>
      </c>
    </row>
    <row r="31" spans="1:11" ht="14.25" thickBot="1">
      <c r="A31" s="4"/>
      <c r="B31" s="13">
        <v>120045</v>
      </c>
      <c r="C31" s="14">
        <v>2463.5140000000001</v>
      </c>
      <c r="D31" s="15">
        <v>14121.471799999999</v>
      </c>
      <c r="E31" s="10">
        <v>120045</v>
      </c>
      <c r="F31" s="10">
        <v>2463.5140000000001</v>
      </c>
      <c r="G31" s="10">
        <v>14121.4746</v>
      </c>
      <c r="H31" s="10">
        <f t="shared" si="0"/>
        <v>2463.5140000000001</v>
      </c>
      <c r="I31" s="10">
        <f t="shared" si="1"/>
        <v>14121.471799999999</v>
      </c>
      <c r="J31" s="10">
        <f t="shared" si="2"/>
        <v>0</v>
      </c>
      <c r="K31" s="9">
        <f t="shared" si="3"/>
        <v>2.8000000002066372E-3</v>
      </c>
    </row>
    <row r="32" spans="1:11" ht="14.25" thickBot="1">
      <c r="A32" s="4"/>
      <c r="B32" s="13">
        <v>120051</v>
      </c>
      <c r="C32" s="14">
        <v>1976.71</v>
      </c>
      <c r="D32" s="15">
        <v>13187.852999999999</v>
      </c>
      <c r="E32" s="10">
        <v>120051</v>
      </c>
      <c r="F32" s="10">
        <v>1976.71</v>
      </c>
      <c r="G32" s="10">
        <v>13187.858399999999</v>
      </c>
      <c r="H32" s="10">
        <f t="shared" si="0"/>
        <v>1976.71</v>
      </c>
      <c r="I32" s="10">
        <f t="shared" si="1"/>
        <v>13187.852999999999</v>
      </c>
      <c r="J32" s="10">
        <f t="shared" si="2"/>
        <v>0</v>
      </c>
      <c r="K32" s="9">
        <f t="shared" si="3"/>
        <v>5.4000000000087311E-3</v>
      </c>
    </row>
    <row r="33" spans="1:11" ht="14.25" thickBot="1">
      <c r="A33" s="4"/>
      <c r="B33" s="13">
        <v>120053</v>
      </c>
      <c r="C33" s="14">
        <v>938.56600000000003</v>
      </c>
      <c r="D33" s="15">
        <v>5930.6512000000002</v>
      </c>
      <c r="E33" s="10">
        <v>120053</v>
      </c>
      <c r="F33" s="10">
        <v>938.56600000000003</v>
      </c>
      <c r="G33" s="10">
        <v>5930.6558999999997</v>
      </c>
      <c r="H33" s="10">
        <f t="shared" si="0"/>
        <v>938.56600000000003</v>
      </c>
      <c r="I33" s="10">
        <f t="shared" si="1"/>
        <v>5930.6512000000002</v>
      </c>
      <c r="J33" s="10">
        <f t="shared" si="2"/>
        <v>0</v>
      </c>
      <c r="K33" s="9">
        <f t="shared" si="3"/>
        <v>4.6999999995023245E-3</v>
      </c>
    </row>
    <row r="34" spans="1:11" ht="14.25" thickBot="1">
      <c r="A34" s="4"/>
      <c r="B34" s="13">
        <v>120055</v>
      </c>
      <c r="C34" s="14">
        <v>777.76300000000003</v>
      </c>
      <c r="D34" s="15">
        <v>5427.8306000000002</v>
      </c>
      <c r="E34" s="10">
        <v>120055</v>
      </c>
      <c r="F34" s="10">
        <v>777.76300000000003</v>
      </c>
      <c r="G34" s="10">
        <v>5427.8307000000004</v>
      </c>
      <c r="H34" s="10">
        <f t="shared" si="0"/>
        <v>777.76300000000003</v>
      </c>
      <c r="I34" s="10">
        <f t="shared" si="1"/>
        <v>5427.8306000000002</v>
      </c>
      <c r="J34" s="10">
        <f t="shared" si="2"/>
        <v>0</v>
      </c>
      <c r="K34" s="9">
        <f t="shared" si="3"/>
        <v>1.0000000020227162E-4</v>
      </c>
    </row>
    <row r="35" spans="1:11" ht="14.25" thickBot="1">
      <c r="A35" s="4"/>
      <c r="B35" s="13">
        <v>120056</v>
      </c>
      <c r="C35" s="14">
        <v>4403.7020000000002</v>
      </c>
      <c r="D35" s="15">
        <v>34128.9827</v>
      </c>
      <c r="E35" s="10">
        <v>120056</v>
      </c>
      <c r="F35" s="10">
        <v>4403.7020000000002</v>
      </c>
      <c r="G35" s="10">
        <v>34128.996400000004</v>
      </c>
      <c r="H35" s="10">
        <f t="shared" si="0"/>
        <v>4403.7020000000002</v>
      </c>
      <c r="I35" s="10">
        <f t="shared" si="1"/>
        <v>34128.9827</v>
      </c>
      <c r="J35" s="10">
        <f t="shared" si="2"/>
        <v>0</v>
      </c>
      <c r="K35" s="9">
        <f t="shared" si="3"/>
        <v>1.3700000003154855E-2</v>
      </c>
    </row>
    <row r="36" spans="1:11" ht="14.25" thickBot="1">
      <c r="A36" s="4"/>
      <c r="B36" s="13">
        <v>120059</v>
      </c>
      <c r="C36" s="14">
        <v>1455.8779999999999</v>
      </c>
      <c r="D36" s="15">
        <v>10399.5815</v>
      </c>
      <c r="E36" s="10">
        <v>120059</v>
      </c>
      <c r="F36" s="10">
        <v>1455.8779999999999</v>
      </c>
      <c r="G36" s="10">
        <v>10399.585999999999</v>
      </c>
      <c r="H36" s="10">
        <f t="shared" si="0"/>
        <v>1455.8779999999999</v>
      </c>
      <c r="I36" s="10">
        <f t="shared" si="1"/>
        <v>10399.5815</v>
      </c>
      <c r="J36" s="10">
        <f t="shared" si="2"/>
        <v>0</v>
      </c>
      <c r="K36" s="9">
        <f t="shared" si="3"/>
        <v>4.4999999990977813E-3</v>
      </c>
    </row>
    <row r="37" spans="1:11" ht="14.25" thickBot="1">
      <c r="A37" s="4"/>
      <c r="B37" s="13">
        <v>120060</v>
      </c>
      <c r="C37" s="14">
        <v>1096.818</v>
      </c>
      <c r="D37" s="15">
        <v>8257.5622999999996</v>
      </c>
      <c r="E37" s="10">
        <v>120060</v>
      </c>
      <c r="F37" s="10">
        <v>1096.818</v>
      </c>
      <c r="G37" s="10">
        <v>8257.5651999999991</v>
      </c>
      <c r="H37" s="10">
        <f t="shared" si="0"/>
        <v>1096.818</v>
      </c>
      <c r="I37" s="10">
        <f t="shared" si="1"/>
        <v>8257.5622999999996</v>
      </c>
      <c r="J37" s="10">
        <f t="shared" si="2"/>
        <v>0</v>
      </c>
      <c r="K37" s="9">
        <f t="shared" si="3"/>
        <v>2.8999999994994141E-3</v>
      </c>
    </row>
    <row r="38" spans="1:11" ht="14.25" thickBot="1">
      <c r="A38" s="4"/>
      <c r="B38" s="13">
        <v>120062</v>
      </c>
      <c r="C38" s="14">
        <v>584.20000000000005</v>
      </c>
      <c r="D38" s="15">
        <v>3705.9441999999999</v>
      </c>
      <c r="E38" s="10">
        <v>120062</v>
      </c>
      <c r="F38" s="10">
        <v>584.20000000000005</v>
      </c>
      <c r="G38" s="10">
        <v>3705.9459999999999</v>
      </c>
      <c r="H38" s="10">
        <f t="shared" si="0"/>
        <v>584.20000000000005</v>
      </c>
      <c r="I38" s="10">
        <f t="shared" si="1"/>
        <v>3705.9441999999999</v>
      </c>
      <c r="J38" s="10">
        <f t="shared" si="2"/>
        <v>0</v>
      </c>
      <c r="K38" s="9">
        <f t="shared" si="3"/>
        <v>1.8000000000029104E-3</v>
      </c>
    </row>
    <row r="39" spans="1:11" ht="14.25" thickBot="1">
      <c r="A39" s="4"/>
      <c r="B39" s="13">
        <v>120063</v>
      </c>
      <c r="C39" s="14">
        <v>627</v>
      </c>
      <c r="D39" s="15">
        <v>3436.9807000000001</v>
      </c>
      <c r="E39" s="10">
        <v>120063</v>
      </c>
      <c r="F39" s="10">
        <v>627</v>
      </c>
      <c r="G39" s="10">
        <v>3436.9828000000002</v>
      </c>
      <c r="H39" s="10">
        <f t="shared" si="0"/>
        <v>627</v>
      </c>
      <c r="I39" s="10">
        <f t="shared" si="1"/>
        <v>3436.9807000000001</v>
      </c>
      <c r="J39" s="10">
        <f t="shared" si="2"/>
        <v>0</v>
      </c>
      <c r="K39" s="9">
        <f t="shared" si="3"/>
        <v>2.1000000001549779E-3</v>
      </c>
    </row>
    <row r="40" spans="1:11" ht="14.25" thickBot="1">
      <c r="A40" s="4"/>
      <c r="B40" s="13">
        <v>120064</v>
      </c>
      <c r="C40" s="14">
        <v>1210</v>
      </c>
      <c r="D40" s="15">
        <v>6429.65</v>
      </c>
      <c r="E40" s="10">
        <v>120064</v>
      </c>
      <c r="F40" s="10">
        <v>1210</v>
      </c>
      <c r="G40" s="10">
        <v>6429.6489000000001</v>
      </c>
      <c r="H40" s="10">
        <f t="shared" si="0"/>
        <v>1210</v>
      </c>
      <c r="I40" s="10">
        <f t="shared" si="1"/>
        <v>6429.65</v>
      </c>
      <c r="J40" s="10">
        <f t="shared" si="2"/>
        <v>0</v>
      </c>
      <c r="K40" s="9">
        <f t="shared" si="3"/>
        <v>-1.0999999994965037E-3</v>
      </c>
    </row>
    <row r="41" spans="1:11" ht="14.25" thickBot="1">
      <c r="A41" s="4"/>
      <c r="B41" s="13">
        <v>120065</v>
      </c>
      <c r="C41" s="14">
        <v>1613.0930000000001</v>
      </c>
      <c r="D41" s="15">
        <v>12222.4655</v>
      </c>
      <c r="E41" s="10">
        <v>120065</v>
      </c>
      <c r="F41" s="10">
        <v>1613.0930000000001</v>
      </c>
      <c r="G41" s="10">
        <v>12222.471600000001</v>
      </c>
      <c r="H41" s="10">
        <f t="shared" si="0"/>
        <v>1613.0930000000001</v>
      </c>
      <c r="I41" s="10">
        <f t="shared" si="1"/>
        <v>12222.4655</v>
      </c>
      <c r="J41" s="10">
        <f t="shared" si="2"/>
        <v>0</v>
      </c>
      <c r="K41" s="9">
        <f t="shared" si="3"/>
        <v>6.1000000005151378E-3</v>
      </c>
    </row>
    <row r="42" spans="1:11" ht="14.25" thickBot="1">
      <c r="A42" s="4"/>
      <c r="B42" s="13">
        <v>120066</v>
      </c>
      <c r="C42" s="14">
        <v>507.79399999999998</v>
      </c>
      <c r="D42" s="15">
        <v>3168.6210999999998</v>
      </c>
      <c r="E42" s="10">
        <v>120066</v>
      </c>
      <c r="F42" s="10">
        <v>507.79399999999998</v>
      </c>
      <c r="G42" s="10">
        <v>3168.6224000000002</v>
      </c>
      <c r="H42" s="10">
        <f t="shared" si="0"/>
        <v>507.79399999999998</v>
      </c>
      <c r="I42" s="10">
        <f t="shared" si="1"/>
        <v>3168.6210999999998</v>
      </c>
      <c r="J42" s="10">
        <f t="shared" si="2"/>
        <v>0</v>
      </c>
      <c r="K42" s="9">
        <f t="shared" si="3"/>
        <v>1.3000000003557943E-3</v>
      </c>
    </row>
    <row r="43" spans="1:11" ht="14.25" thickBot="1">
      <c r="A43" s="4"/>
      <c r="B43" s="13">
        <v>120067</v>
      </c>
      <c r="C43" s="14">
        <v>409.30599999999998</v>
      </c>
      <c r="D43" s="15">
        <v>2490.2307000000001</v>
      </c>
      <c r="E43" s="10">
        <v>120067</v>
      </c>
      <c r="F43" s="10">
        <v>409.30599999999998</v>
      </c>
      <c r="G43" s="10">
        <v>2490.2325000000001</v>
      </c>
      <c r="H43" s="10">
        <f t="shared" si="0"/>
        <v>409.30599999999998</v>
      </c>
      <c r="I43" s="10">
        <f t="shared" si="1"/>
        <v>2490.2307000000001</v>
      </c>
      <c r="J43" s="10">
        <f t="shared" si="2"/>
        <v>0</v>
      </c>
      <c r="K43" s="9">
        <f t="shared" si="3"/>
        <v>1.8000000000029104E-3</v>
      </c>
    </row>
    <row r="44" spans="1:11" ht="14.25" thickBot="1">
      <c r="A44" s="4"/>
      <c r="B44" s="13">
        <v>120068</v>
      </c>
      <c r="C44" s="14">
        <v>802.13599999999997</v>
      </c>
      <c r="D44" s="15">
        <v>5729.2584999999999</v>
      </c>
      <c r="E44" s="10">
        <v>120068</v>
      </c>
      <c r="F44" s="10">
        <v>802.13599999999997</v>
      </c>
      <c r="G44" s="10">
        <v>5729.2615999999998</v>
      </c>
      <c r="H44" s="10">
        <f t="shared" si="0"/>
        <v>802.13599999999997</v>
      </c>
      <c r="I44" s="10">
        <f t="shared" si="1"/>
        <v>5729.2584999999999</v>
      </c>
      <c r="J44" s="10">
        <f t="shared" si="2"/>
        <v>0</v>
      </c>
      <c r="K44" s="9">
        <f t="shared" si="3"/>
        <v>3.0999999999039574E-3</v>
      </c>
    </row>
    <row r="45" spans="1:11" ht="14.25" thickBot="1">
      <c r="A45" s="4"/>
      <c r="B45" s="13">
        <v>120073</v>
      </c>
      <c r="C45" s="14">
        <v>1329</v>
      </c>
      <c r="D45" s="15">
        <v>6002.0875999999998</v>
      </c>
      <c r="E45" s="10">
        <v>120073</v>
      </c>
      <c r="F45" s="10">
        <v>1329</v>
      </c>
      <c r="G45" s="10">
        <v>6002.0906000000004</v>
      </c>
      <c r="H45" s="10">
        <f t="shared" si="0"/>
        <v>1329</v>
      </c>
      <c r="I45" s="10">
        <f t="shared" si="1"/>
        <v>6002.0875999999998</v>
      </c>
      <c r="J45" s="10">
        <f t="shared" si="2"/>
        <v>0</v>
      </c>
      <c r="K45" s="9">
        <f t="shared" si="3"/>
        <v>3.0000000006111804E-3</v>
      </c>
    </row>
    <row r="46" spans="1:11" ht="14.25" thickBot="1">
      <c r="A46" s="4"/>
      <c r="B46" s="13">
        <v>120075</v>
      </c>
      <c r="C46" s="14">
        <v>1673.9780000000001</v>
      </c>
      <c r="D46" s="15">
        <v>12218.965099999999</v>
      </c>
      <c r="E46" s="10">
        <v>120075</v>
      </c>
      <c r="F46" s="10">
        <v>1673.9780000000001</v>
      </c>
      <c r="G46" s="10">
        <v>12218.9661</v>
      </c>
      <c r="H46" s="10">
        <f t="shared" si="0"/>
        <v>1673.9780000000001</v>
      </c>
      <c r="I46" s="10">
        <f t="shared" si="1"/>
        <v>12218.965099999999</v>
      </c>
      <c r="J46" s="10">
        <f t="shared" si="2"/>
        <v>0</v>
      </c>
      <c r="K46" s="9">
        <f t="shared" si="3"/>
        <v>1.0000000002037268E-3</v>
      </c>
    </row>
    <row r="47" spans="1:11" ht="14.25" thickBot="1">
      <c r="A47" s="4"/>
      <c r="B47" s="13">
        <v>120077</v>
      </c>
      <c r="C47" s="14">
        <v>71.418999999999997</v>
      </c>
      <c r="D47" s="15">
        <v>345.00099999999998</v>
      </c>
      <c r="E47" s="10">
        <v>120077</v>
      </c>
      <c r="F47" s="10">
        <v>71.418999999999997</v>
      </c>
      <c r="G47" s="10">
        <v>345.00110000000001</v>
      </c>
      <c r="H47" s="10">
        <f t="shared" si="0"/>
        <v>71.418999999999997</v>
      </c>
      <c r="I47" s="10">
        <f t="shared" si="1"/>
        <v>345.00099999999998</v>
      </c>
      <c r="J47" s="10">
        <f t="shared" si="2"/>
        <v>0</v>
      </c>
      <c r="K47" s="9">
        <f t="shared" si="3"/>
        <v>1.0000000003174137E-4</v>
      </c>
    </row>
    <row r="48" spans="1:11" ht="14.25" thickBot="1">
      <c r="A48" s="4"/>
      <c r="B48" s="13">
        <v>120080</v>
      </c>
      <c r="C48" s="14">
        <v>507.91199999999998</v>
      </c>
      <c r="D48" s="15">
        <v>2749.7932999999998</v>
      </c>
      <c r="E48" s="10">
        <v>120080</v>
      </c>
      <c r="F48" s="10">
        <v>507.91199999999998</v>
      </c>
      <c r="G48" s="10">
        <v>2749.7941999999998</v>
      </c>
      <c r="H48" s="10">
        <f t="shared" si="0"/>
        <v>507.91199999999998</v>
      </c>
      <c r="I48" s="10">
        <f t="shared" si="1"/>
        <v>2749.7932999999998</v>
      </c>
      <c r="J48" s="10">
        <f t="shared" si="2"/>
        <v>0</v>
      </c>
      <c r="K48" s="9">
        <f t="shared" si="3"/>
        <v>9.0000000000145519E-4</v>
      </c>
    </row>
    <row r="49" spans="1:11" ht="14.25" thickBot="1">
      <c r="A49" s="4"/>
      <c r="B49" s="13">
        <v>120081</v>
      </c>
      <c r="C49" s="14">
        <v>718.53700000000003</v>
      </c>
      <c r="D49" s="15">
        <v>5641.8154000000004</v>
      </c>
      <c r="E49" s="10">
        <v>120081</v>
      </c>
      <c r="F49" s="10">
        <v>718.53700000000003</v>
      </c>
      <c r="G49" s="10">
        <v>5641.8172000000004</v>
      </c>
      <c r="H49" s="10">
        <f t="shared" si="0"/>
        <v>718.53700000000003</v>
      </c>
      <c r="I49" s="10">
        <f t="shared" si="1"/>
        <v>5641.8154000000004</v>
      </c>
      <c r="J49" s="10">
        <f t="shared" si="2"/>
        <v>0</v>
      </c>
      <c r="K49" s="9">
        <f t="shared" si="3"/>
        <v>1.8000000000029104E-3</v>
      </c>
    </row>
    <row r="50" spans="1:11" ht="14.25" thickBot="1">
      <c r="A50" s="4"/>
      <c r="B50" s="13">
        <v>120082</v>
      </c>
      <c r="C50" s="14">
        <v>3239.748</v>
      </c>
      <c r="D50" s="15">
        <v>17594.735499999999</v>
      </c>
      <c r="E50" s="10">
        <v>120082</v>
      </c>
      <c r="F50" s="10">
        <v>3239.748</v>
      </c>
      <c r="G50" s="10">
        <v>17594.743699999999</v>
      </c>
      <c r="H50" s="10">
        <f t="shared" si="0"/>
        <v>3239.748</v>
      </c>
      <c r="I50" s="10">
        <f t="shared" si="1"/>
        <v>17594.735499999999</v>
      </c>
      <c r="J50" s="10">
        <f t="shared" si="2"/>
        <v>0</v>
      </c>
      <c r="K50" s="9">
        <f t="shared" si="3"/>
        <v>8.2000000002153683E-3</v>
      </c>
    </row>
    <row r="51" spans="1:11" ht="14.25" thickBot="1">
      <c r="A51" s="4"/>
      <c r="B51" s="13">
        <v>120084</v>
      </c>
      <c r="C51" s="14">
        <v>156</v>
      </c>
      <c r="D51" s="15">
        <v>658.63</v>
      </c>
      <c r="E51" s="10">
        <v>120084</v>
      </c>
      <c r="F51" s="10">
        <v>156</v>
      </c>
      <c r="G51" s="10">
        <v>658.63019999999995</v>
      </c>
      <c r="H51" s="10">
        <f t="shared" si="0"/>
        <v>156</v>
      </c>
      <c r="I51" s="10">
        <f t="shared" si="1"/>
        <v>658.63</v>
      </c>
      <c r="J51" s="10">
        <f t="shared" si="2"/>
        <v>0</v>
      </c>
      <c r="K51" s="9">
        <f t="shared" si="3"/>
        <v>1.9999999994979589E-4</v>
      </c>
    </row>
    <row r="52" spans="1:11" ht="14.25" thickBot="1">
      <c r="A52" s="4"/>
      <c r="B52" s="13">
        <v>120085</v>
      </c>
      <c r="C52" s="14">
        <v>151</v>
      </c>
      <c r="D52" s="15">
        <v>952.56479999999999</v>
      </c>
      <c r="E52" s="10">
        <v>120085</v>
      </c>
      <c r="F52" s="10">
        <v>151</v>
      </c>
      <c r="G52" s="10">
        <v>952.5643</v>
      </c>
      <c r="H52" s="10">
        <f t="shared" si="0"/>
        <v>151</v>
      </c>
      <c r="I52" s="10">
        <f t="shared" si="1"/>
        <v>952.56479999999999</v>
      </c>
      <c r="J52" s="10">
        <f t="shared" si="2"/>
        <v>0</v>
      </c>
      <c r="K52" s="9">
        <f t="shared" si="3"/>
        <v>-4.9999999998817657E-4</v>
      </c>
    </row>
    <row r="53" spans="1:11" ht="14.25" thickBot="1">
      <c r="A53" s="4"/>
      <c r="B53" s="13">
        <v>120087</v>
      </c>
      <c r="C53" s="14">
        <v>971.404</v>
      </c>
      <c r="D53" s="15">
        <v>5710.2141000000001</v>
      </c>
      <c r="E53" s="10">
        <v>120087</v>
      </c>
      <c r="F53" s="10">
        <v>971.404</v>
      </c>
      <c r="G53" s="10">
        <v>5710.2164000000002</v>
      </c>
      <c r="H53" s="10">
        <f t="shared" si="0"/>
        <v>971.404</v>
      </c>
      <c r="I53" s="10">
        <f t="shared" si="1"/>
        <v>5710.2141000000001</v>
      </c>
      <c r="J53" s="10">
        <f t="shared" si="2"/>
        <v>0</v>
      </c>
      <c r="K53" s="9">
        <f t="shared" si="3"/>
        <v>2.3000000001047738E-3</v>
      </c>
    </row>
    <row r="54" spans="1:11" ht="14.25" thickBot="1">
      <c r="A54" s="4"/>
      <c r="B54" s="13">
        <v>120088</v>
      </c>
      <c r="C54" s="14">
        <v>121</v>
      </c>
      <c r="D54" s="15">
        <v>367.52140000000003</v>
      </c>
      <c r="E54" s="10">
        <v>120088</v>
      </c>
      <c r="F54" s="10">
        <v>121</v>
      </c>
      <c r="G54" s="10">
        <v>367.5215</v>
      </c>
      <c r="H54" s="10">
        <f t="shared" si="0"/>
        <v>121</v>
      </c>
      <c r="I54" s="10">
        <f t="shared" si="1"/>
        <v>367.52140000000003</v>
      </c>
      <c r="J54" s="10">
        <f t="shared" si="2"/>
        <v>0</v>
      </c>
      <c r="K54" s="9">
        <f t="shared" si="3"/>
        <v>9.9999999974897946E-5</v>
      </c>
    </row>
    <row r="55" spans="1:11" ht="14.25" thickBot="1">
      <c r="A55" s="4"/>
      <c r="B55" s="13">
        <v>120089</v>
      </c>
      <c r="C55" s="14">
        <v>700.904</v>
      </c>
      <c r="D55" s="15">
        <v>3809.1432</v>
      </c>
      <c r="E55" s="10">
        <v>120089</v>
      </c>
      <c r="F55" s="10">
        <v>700.904</v>
      </c>
      <c r="G55" s="10">
        <v>3809.1448</v>
      </c>
      <c r="H55" s="10">
        <f t="shared" si="0"/>
        <v>700.904</v>
      </c>
      <c r="I55" s="10">
        <f t="shared" si="1"/>
        <v>3809.1432</v>
      </c>
      <c r="J55" s="10">
        <f t="shared" si="2"/>
        <v>0</v>
      </c>
      <c r="K55" s="9">
        <f t="shared" si="3"/>
        <v>1.6000000000531145E-3</v>
      </c>
    </row>
    <row r="56" spans="1:11" ht="14.25" thickBot="1">
      <c r="A56" s="4"/>
      <c r="B56" s="13">
        <v>120092</v>
      </c>
      <c r="C56" s="14">
        <v>471</v>
      </c>
      <c r="D56" s="15">
        <v>1801.0979</v>
      </c>
      <c r="E56" s="10">
        <v>120092</v>
      </c>
      <c r="F56" s="10">
        <v>471</v>
      </c>
      <c r="G56" s="10">
        <v>1801.0975000000001</v>
      </c>
      <c r="H56" s="10">
        <f t="shared" si="0"/>
        <v>471</v>
      </c>
      <c r="I56" s="10">
        <f t="shared" si="1"/>
        <v>1801.0979</v>
      </c>
      <c r="J56" s="10">
        <f t="shared" si="2"/>
        <v>0</v>
      </c>
      <c r="K56" s="9">
        <f t="shared" si="3"/>
        <v>-3.9999999989959178E-4</v>
      </c>
    </row>
    <row r="57" spans="1:11" ht="14.25" thickBot="1">
      <c r="A57" s="4"/>
      <c r="B57" s="13">
        <v>120094</v>
      </c>
      <c r="C57" s="14">
        <v>1343.758</v>
      </c>
      <c r="D57" s="15">
        <v>6288.6608999999999</v>
      </c>
      <c r="E57" s="10">
        <v>120094</v>
      </c>
      <c r="F57" s="10">
        <v>1343.758</v>
      </c>
      <c r="G57" s="10">
        <v>6288.6598999999997</v>
      </c>
      <c r="H57" s="10">
        <f t="shared" si="0"/>
        <v>1343.758</v>
      </c>
      <c r="I57" s="10">
        <f t="shared" si="1"/>
        <v>6288.6608999999999</v>
      </c>
      <c r="J57" s="10">
        <f t="shared" si="2"/>
        <v>0</v>
      </c>
      <c r="K57" s="9">
        <f t="shared" si="3"/>
        <v>-1.0000000002037268E-3</v>
      </c>
    </row>
    <row r="58" spans="1:11" ht="14.25" thickBot="1">
      <c r="A58" s="4"/>
      <c r="B58" s="13">
        <v>120095</v>
      </c>
      <c r="C58" s="14">
        <v>3032.6239999999998</v>
      </c>
      <c r="D58" s="15">
        <v>17083.154999999999</v>
      </c>
      <c r="E58" s="10">
        <v>120095</v>
      </c>
      <c r="F58" s="10">
        <v>3032.6239999999998</v>
      </c>
      <c r="G58" s="10">
        <v>17083.158500000001</v>
      </c>
      <c r="H58" s="10">
        <f t="shared" si="0"/>
        <v>3032.6239999999998</v>
      </c>
      <c r="I58" s="10">
        <f t="shared" si="1"/>
        <v>17083.154999999999</v>
      </c>
      <c r="J58" s="10">
        <f t="shared" si="2"/>
        <v>0</v>
      </c>
      <c r="K58" s="9">
        <f t="shared" si="3"/>
        <v>3.5000000025320332E-3</v>
      </c>
    </row>
    <row r="59" spans="1:11" ht="14.25" thickBot="1">
      <c r="A59" s="4"/>
      <c r="B59" s="13">
        <v>120097</v>
      </c>
      <c r="C59" s="14">
        <v>164</v>
      </c>
      <c r="D59" s="15">
        <v>1012.8561999999999</v>
      </c>
      <c r="E59" s="10">
        <v>120097</v>
      </c>
      <c r="F59" s="10">
        <v>164</v>
      </c>
      <c r="G59" s="10">
        <v>1012.8564</v>
      </c>
      <c r="H59" s="10">
        <f t="shared" si="0"/>
        <v>164</v>
      </c>
      <c r="I59" s="10">
        <f t="shared" si="1"/>
        <v>1012.8561999999999</v>
      </c>
      <c r="J59" s="10">
        <f t="shared" si="2"/>
        <v>0</v>
      </c>
      <c r="K59" s="9">
        <f t="shared" si="3"/>
        <v>2.0000000006348273E-4</v>
      </c>
    </row>
    <row r="60" spans="1:11" ht="14.25" thickBot="1">
      <c r="A60" s="4"/>
      <c r="B60" s="13">
        <v>120098</v>
      </c>
      <c r="C60" s="14">
        <v>681.16399999999999</v>
      </c>
      <c r="D60" s="15">
        <v>3960.8894</v>
      </c>
      <c r="E60" s="10">
        <v>120098</v>
      </c>
      <c r="F60" s="10">
        <v>681.16399999999999</v>
      </c>
      <c r="G60" s="10">
        <v>3960.8908999999999</v>
      </c>
      <c r="H60" s="10">
        <f t="shared" si="0"/>
        <v>681.16399999999999</v>
      </c>
      <c r="I60" s="10">
        <f t="shared" si="1"/>
        <v>3960.8894</v>
      </c>
      <c r="J60" s="10">
        <f t="shared" si="2"/>
        <v>0</v>
      </c>
      <c r="K60" s="9">
        <f t="shared" si="3"/>
        <v>1.4999999998508429E-3</v>
      </c>
    </row>
    <row r="61" spans="1:11" ht="14.25" thickBot="1">
      <c r="A61" s="4"/>
      <c r="B61" s="13">
        <v>120100</v>
      </c>
      <c r="C61" s="14">
        <v>1073.4179999999999</v>
      </c>
      <c r="D61" s="15">
        <v>5848.5964999999997</v>
      </c>
      <c r="E61" s="10">
        <v>120100</v>
      </c>
      <c r="F61" s="10">
        <v>1073.4179999999999</v>
      </c>
      <c r="G61" s="10">
        <v>5848.5973999999997</v>
      </c>
      <c r="H61" s="10">
        <f t="shared" si="0"/>
        <v>1073.4179999999999</v>
      </c>
      <c r="I61" s="10">
        <f t="shared" si="1"/>
        <v>5848.5964999999997</v>
      </c>
      <c r="J61" s="10">
        <f t="shared" si="2"/>
        <v>0</v>
      </c>
      <c r="K61" s="9">
        <f t="shared" si="3"/>
        <v>9.0000000000145519E-4</v>
      </c>
    </row>
    <row r="62" spans="1:11" ht="14.25" thickBot="1">
      <c r="A62" s="4"/>
      <c r="B62" s="13">
        <v>120101</v>
      </c>
      <c r="C62" s="14">
        <v>572.24599999999998</v>
      </c>
      <c r="D62" s="15">
        <v>3629.2473</v>
      </c>
      <c r="E62" s="10">
        <v>120101</v>
      </c>
      <c r="F62" s="10">
        <v>572.24599999999998</v>
      </c>
      <c r="G62" s="10">
        <v>3629.2471999999998</v>
      </c>
      <c r="H62" s="10">
        <f t="shared" si="0"/>
        <v>572.24599999999998</v>
      </c>
      <c r="I62" s="10">
        <f t="shared" si="1"/>
        <v>3629.2473</v>
      </c>
      <c r="J62" s="10">
        <f t="shared" si="2"/>
        <v>0</v>
      </c>
      <c r="K62" s="9">
        <f t="shared" si="3"/>
        <v>-1.0000000020227162E-4</v>
      </c>
    </row>
    <row r="63" spans="1:11" ht="14.25" thickBot="1">
      <c r="A63" s="4"/>
      <c r="B63" s="13">
        <v>120102</v>
      </c>
      <c r="C63" s="14">
        <v>66</v>
      </c>
      <c r="D63" s="15">
        <v>368.58019999999999</v>
      </c>
      <c r="E63" s="10">
        <v>120102</v>
      </c>
      <c r="F63" s="10">
        <v>66</v>
      </c>
      <c r="G63" s="10">
        <v>368.57960000000003</v>
      </c>
      <c r="H63" s="10">
        <f t="shared" si="0"/>
        <v>66</v>
      </c>
      <c r="I63" s="10">
        <f t="shared" si="1"/>
        <v>368.58019999999999</v>
      </c>
      <c r="J63" s="10">
        <f t="shared" si="2"/>
        <v>0</v>
      </c>
      <c r="K63" s="9">
        <f t="shared" si="3"/>
        <v>-5.9999999996307452E-4</v>
      </c>
    </row>
    <row r="64" spans="1:11" ht="14.25" thickBot="1">
      <c r="A64" s="4"/>
      <c r="B64" s="13">
        <v>120103</v>
      </c>
      <c r="C64" s="14">
        <v>333</v>
      </c>
      <c r="D64" s="15">
        <v>1966.0869</v>
      </c>
      <c r="E64" s="10">
        <v>120103</v>
      </c>
      <c r="F64" s="10">
        <v>333</v>
      </c>
      <c r="G64" s="10">
        <v>1966.0894000000001</v>
      </c>
      <c r="H64" s="10">
        <f t="shared" si="0"/>
        <v>333</v>
      </c>
      <c r="I64" s="10">
        <f t="shared" si="1"/>
        <v>1966.0869</v>
      </c>
      <c r="J64" s="10">
        <f t="shared" si="2"/>
        <v>0</v>
      </c>
      <c r="K64" s="9">
        <f t="shared" si="3"/>
        <v>2.5000000000545697E-3</v>
      </c>
    </row>
    <row r="65" spans="1:11" ht="14.25" thickBot="1">
      <c r="A65" s="4"/>
      <c r="B65" s="13">
        <v>120105</v>
      </c>
      <c r="C65" s="14">
        <v>631.63800000000003</v>
      </c>
      <c r="D65" s="15">
        <v>3329.8357999999998</v>
      </c>
      <c r="E65" s="10">
        <v>120105</v>
      </c>
      <c r="F65" s="10">
        <v>631.63800000000003</v>
      </c>
      <c r="G65" s="10">
        <v>3329.8386</v>
      </c>
      <c r="H65" s="10">
        <f t="shared" si="0"/>
        <v>631.63800000000003</v>
      </c>
      <c r="I65" s="10">
        <f t="shared" si="1"/>
        <v>3329.8357999999998</v>
      </c>
      <c r="J65" s="10">
        <f t="shared" si="2"/>
        <v>0</v>
      </c>
      <c r="K65" s="9">
        <f t="shared" si="3"/>
        <v>2.8000000002066372E-3</v>
      </c>
    </row>
    <row r="66" spans="1:11" ht="14.25" thickBot="1">
      <c r="A66" s="4"/>
      <c r="B66" s="13">
        <v>120106</v>
      </c>
      <c r="C66" s="14">
        <v>880.01800000000003</v>
      </c>
      <c r="D66" s="15">
        <v>5578.6485000000002</v>
      </c>
      <c r="E66" s="10">
        <v>120106</v>
      </c>
      <c r="F66" s="10">
        <v>880.01800000000003</v>
      </c>
      <c r="G66" s="10">
        <v>5578.6516000000001</v>
      </c>
      <c r="H66" s="10">
        <f t="shared" si="0"/>
        <v>880.01800000000003</v>
      </c>
      <c r="I66" s="10">
        <f t="shared" si="1"/>
        <v>5578.6485000000002</v>
      </c>
      <c r="J66" s="10">
        <f t="shared" si="2"/>
        <v>0</v>
      </c>
      <c r="K66" s="9">
        <f t="shared" si="3"/>
        <v>3.0999999999039574E-3</v>
      </c>
    </row>
    <row r="67" spans="1:11" ht="14.25" thickBot="1">
      <c r="A67" s="4"/>
      <c r="B67" s="13">
        <v>120109</v>
      </c>
      <c r="C67" s="14">
        <v>597.95399999999995</v>
      </c>
      <c r="D67" s="15">
        <v>4616.2124000000003</v>
      </c>
      <c r="E67" s="10">
        <v>120109</v>
      </c>
      <c r="F67" s="10">
        <v>597.95399999999995</v>
      </c>
      <c r="G67" s="10">
        <v>4616.2159000000001</v>
      </c>
      <c r="H67" s="10">
        <f t="shared" si="0"/>
        <v>597.95399999999995</v>
      </c>
      <c r="I67" s="10">
        <f t="shared" si="1"/>
        <v>4616.2124000000003</v>
      </c>
      <c r="J67" s="10">
        <f t="shared" si="2"/>
        <v>0</v>
      </c>
      <c r="K67" s="9">
        <f t="shared" si="3"/>
        <v>3.4999999998035491E-3</v>
      </c>
    </row>
    <row r="68" spans="1:11" ht="14.25" thickBot="1">
      <c r="A68" s="4"/>
      <c r="B68" s="13">
        <v>120110</v>
      </c>
      <c r="C68" s="14">
        <v>1726.182</v>
      </c>
      <c r="D68" s="15">
        <v>12034.356599999999</v>
      </c>
      <c r="E68" s="10">
        <v>120110</v>
      </c>
      <c r="F68" s="10">
        <v>1726.182</v>
      </c>
      <c r="G68" s="10">
        <v>12034.3588</v>
      </c>
      <c r="H68" s="10">
        <f t="shared" ref="H68:H131" si="4">VLOOKUP(E68,B:D,2,0)</f>
        <v>1726.182</v>
      </c>
      <c r="I68" s="10">
        <f t="shared" ref="I68:I131" si="5">VLOOKUP(E68,B:D,3,0)</f>
        <v>12034.356599999999</v>
      </c>
      <c r="J68" s="10">
        <f t="shared" ref="J68:J131" si="6">F68-H68</f>
        <v>0</v>
      </c>
      <c r="K68" s="9">
        <f t="shared" ref="K68:K131" si="7">G68-I68</f>
        <v>2.2000000008119969E-3</v>
      </c>
    </row>
    <row r="69" spans="1:11" ht="14.25" thickBot="1">
      <c r="A69" s="4"/>
      <c r="B69" s="13">
        <v>120111</v>
      </c>
      <c r="C69" s="14">
        <v>772</v>
      </c>
      <c r="D69" s="15">
        <v>3477.4965999999999</v>
      </c>
      <c r="E69" s="10">
        <v>120111</v>
      </c>
      <c r="F69" s="10">
        <v>772</v>
      </c>
      <c r="G69" s="10">
        <v>3477.498</v>
      </c>
      <c r="H69" s="10">
        <f t="shared" si="4"/>
        <v>772</v>
      </c>
      <c r="I69" s="10">
        <f t="shared" si="5"/>
        <v>3477.4965999999999</v>
      </c>
      <c r="J69" s="10">
        <f t="shared" si="6"/>
        <v>0</v>
      </c>
      <c r="K69" s="9">
        <f t="shared" si="7"/>
        <v>1.4000000001033186E-3</v>
      </c>
    </row>
    <row r="70" spans="1:11" ht="14.25" thickBot="1">
      <c r="A70" s="4"/>
      <c r="B70" s="13">
        <v>120113</v>
      </c>
      <c r="C70" s="14">
        <v>565.19200000000001</v>
      </c>
      <c r="D70" s="15">
        <v>3366.6866</v>
      </c>
      <c r="E70" s="10">
        <v>120113</v>
      </c>
      <c r="F70" s="10">
        <v>565.19200000000001</v>
      </c>
      <c r="G70" s="10">
        <v>3366.6853000000001</v>
      </c>
      <c r="H70" s="10">
        <f t="shared" si="4"/>
        <v>565.19200000000001</v>
      </c>
      <c r="I70" s="10">
        <f t="shared" si="5"/>
        <v>3366.6866</v>
      </c>
      <c r="J70" s="10">
        <f t="shared" si="6"/>
        <v>0</v>
      </c>
      <c r="K70" s="9">
        <f t="shared" si="7"/>
        <v>-1.299999999901047E-3</v>
      </c>
    </row>
    <row r="71" spans="1:11" ht="14.25" thickBot="1">
      <c r="A71" s="4"/>
      <c r="B71" s="13">
        <v>120115</v>
      </c>
      <c r="C71" s="14">
        <v>741.72</v>
      </c>
      <c r="D71" s="15">
        <v>5390.8270000000002</v>
      </c>
      <c r="E71" s="10">
        <v>120115</v>
      </c>
      <c r="F71" s="10">
        <v>741.72</v>
      </c>
      <c r="G71" s="10">
        <v>5390.83</v>
      </c>
      <c r="H71" s="10">
        <f t="shared" si="4"/>
        <v>741.72</v>
      </c>
      <c r="I71" s="10">
        <f t="shared" si="5"/>
        <v>5390.8270000000002</v>
      </c>
      <c r="J71" s="10">
        <f t="shared" si="6"/>
        <v>0</v>
      </c>
      <c r="K71" s="9">
        <f t="shared" si="7"/>
        <v>2.9999999997016857E-3</v>
      </c>
    </row>
    <row r="72" spans="1:11" ht="14.25" thickBot="1">
      <c r="A72" s="4"/>
      <c r="B72" s="13">
        <v>120116</v>
      </c>
      <c r="C72" s="14">
        <v>2949.9679999999998</v>
      </c>
      <c r="D72" s="15">
        <v>14634.6047</v>
      </c>
      <c r="E72" s="10">
        <v>120116</v>
      </c>
      <c r="F72" s="10">
        <v>2949.9679999999998</v>
      </c>
      <c r="G72" s="10">
        <v>14634.611800000001</v>
      </c>
      <c r="H72" s="10">
        <f t="shared" si="4"/>
        <v>2949.9679999999998</v>
      </c>
      <c r="I72" s="10">
        <f t="shared" si="5"/>
        <v>14634.6047</v>
      </c>
      <c r="J72" s="10">
        <f t="shared" si="6"/>
        <v>0</v>
      </c>
      <c r="K72" s="9">
        <f t="shared" si="7"/>
        <v>7.1000000007188646E-3</v>
      </c>
    </row>
    <row r="73" spans="1:11" ht="14.25" thickBot="1">
      <c r="A73" s="4"/>
      <c r="B73" s="13">
        <v>120119</v>
      </c>
      <c r="C73" s="14">
        <v>562.84799999999996</v>
      </c>
      <c r="D73" s="15">
        <v>3414.9551000000001</v>
      </c>
      <c r="E73" s="10">
        <v>120119</v>
      </c>
      <c r="F73" s="10">
        <v>562.84799999999996</v>
      </c>
      <c r="G73" s="10">
        <v>3414.9589999999998</v>
      </c>
      <c r="H73" s="10">
        <f t="shared" si="4"/>
        <v>562.84799999999996</v>
      </c>
      <c r="I73" s="10">
        <f t="shared" si="5"/>
        <v>3414.9551000000001</v>
      </c>
      <c r="J73" s="10">
        <f t="shared" si="6"/>
        <v>0</v>
      </c>
      <c r="K73" s="9">
        <f t="shared" si="7"/>
        <v>3.8999999997031409E-3</v>
      </c>
    </row>
    <row r="74" spans="1:11" ht="14.25" thickBot="1">
      <c r="A74" s="4"/>
      <c r="B74" s="13">
        <v>120120</v>
      </c>
      <c r="C74" s="14">
        <v>465.10300000000001</v>
      </c>
      <c r="D74" s="15">
        <v>2828.6237000000001</v>
      </c>
      <c r="E74" s="10">
        <v>120120</v>
      </c>
      <c r="F74" s="10">
        <v>465.10300000000001</v>
      </c>
      <c r="G74" s="10">
        <v>2828.6257000000001</v>
      </c>
      <c r="H74" s="10">
        <f t="shared" si="4"/>
        <v>465.10300000000001</v>
      </c>
      <c r="I74" s="10">
        <f t="shared" si="5"/>
        <v>2828.6237000000001</v>
      </c>
      <c r="J74" s="10">
        <f t="shared" si="6"/>
        <v>0</v>
      </c>
      <c r="K74" s="9">
        <f t="shared" si="7"/>
        <v>1.9999999999527063E-3</v>
      </c>
    </row>
    <row r="75" spans="1:11" ht="14.25" thickBot="1">
      <c r="A75" s="4"/>
      <c r="B75" s="13">
        <v>120121</v>
      </c>
      <c r="C75" s="14">
        <v>439.44600000000003</v>
      </c>
      <c r="D75" s="15">
        <v>2835.3424</v>
      </c>
      <c r="E75" s="10">
        <v>120121</v>
      </c>
      <c r="F75" s="10">
        <v>439.44600000000003</v>
      </c>
      <c r="G75" s="10">
        <v>2835.3453</v>
      </c>
      <c r="H75" s="10">
        <f t="shared" si="4"/>
        <v>439.44600000000003</v>
      </c>
      <c r="I75" s="10">
        <f t="shared" si="5"/>
        <v>2835.3424</v>
      </c>
      <c r="J75" s="10">
        <f t="shared" si="6"/>
        <v>0</v>
      </c>
      <c r="K75" s="9">
        <f t="shared" si="7"/>
        <v>2.8999999999541615E-3</v>
      </c>
    </row>
    <row r="76" spans="1:11" ht="14.25" thickBot="1">
      <c r="A76" s="4"/>
      <c r="B76" s="13">
        <v>120122</v>
      </c>
      <c r="C76" s="14">
        <v>2038.1020000000001</v>
      </c>
      <c r="D76" s="15">
        <v>16225.080900000001</v>
      </c>
      <c r="E76" s="10">
        <v>120122</v>
      </c>
      <c r="F76" s="10">
        <v>2038.1020000000001</v>
      </c>
      <c r="G76" s="10">
        <v>16225.084500000001</v>
      </c>
      <c r="H76" s="10">
        <f t="shared" si="4"/>
        <v>2038.1020000000001</v>
      </c>
      <c r="I76" s="10">
        <f t="shared" si="5"/>
        <v>16225.080900000001</v>
      </c>
      <c r="J76" s="10">
        <f t="shared" si="6"/>
        <v>0</v>
      </c>
      <c r="K76" s="9">
        <f t="shared" si="7"/>
        <v>3.6000000000058208E-3</v>
      </c>
    </row>
    <row r="77" spans="1:11" ht="14.25" thickBot="1">
      <c r="A77" s="4"/>
      <c r="B77" s="13">
        <v>120123</v>
      </c>
      <c r="C77" s="14">
        <v>1720.604</v>
      </c>
      <c r="D77" s="15">
        <v>9597.7944000000007</v>
      </c>
      <c r="E77" s="10">
        <v>120123</v>
      </c>
      <c r="F77" s="10">
        <v>1720.604</v>
      </c>
      <c r="G77" s="10">
        <v>9597.7926000000007</v>
      </c>
      <c r="H77" s="10">
        <f t="shared" si="4"/>
        <v>1720.604</v>
      </c>
      <c r="I77" s="10">
        <f t="shared" si="5"/>
        <v>9597.7944000000007</v>
      </c>
      <c r="J77" s="10">
        <f t="shared" si="6"/>
        <v>0</v>
      </c>
      <c r="K77" s="9">
        <f t="shared" si="7"/>
        <v>-1.8000000000029104E-3</v>
      </c>
    </row>
    <row r="78" spans="1:11" ht="14.25" thickBot="1">
      <c r="A78" s="4"/>
      <c r="B78" s="13">
        <v>120124</v>
      </c>
      <c r="C78" s="14">
        <v>1519.39</v>
      </c>
      <c r="D78" s="15">
        <v>7788.7649000000001</v>
      </c>
      <c r="E78" s="10">
        <v>120124</v>
      </c>
      <c r="F78" s="10">
        <v>1519.39</v>
      </c>
      <c r="G78" s="10">
        <v>7788.7647999999999</v>
      </c>
      <c r="H78" s="10">
        <f t="shared" si="4"/>
        <v>1519.39</v>
      </c>
      <c r="I78" s="10">
        <f t="shared" si="5"/>
        <v>7788.7649000000001</v>
      </c>
      <c r="J78" s="10">
        <f t="shared" si="6"/>
        <v>0</v>
      </c>
      <c r="K78" s="9">
        <f t="shared" si="7"/>
        <v>-1.0000000020227162E-4</v>
      </c>
    </row>
    <row r="79" spans="1:11" ht="14.25" thickBot="1">
      <c r="A79" s="4"/>
      <c r="B79" s="13">
        <v>120125</v>
      </c>
      <c r="C79" s="14">
        <v>511.69799999999998</v>
      </c>
      <c r="D79" s="15">
        <v>3566.3735999999999</v>
      </c>
      <c r="E79" s="10">
        <v>120125</v>
      </c>
      <c r="F79" s="10">
        <v>511.69799999999998</v>
      </c>
      <c r="G79" s="10">
        <v>3566.3744000000002</v>
      </c>
      <c r="H79" s="10">
        <f t="shared" si="4"/>
        <v>511.69799999999998</v>
      </c>
      <c r="I79" s="10">
        <f t="shared" si="5"/>
        <v>3566.3735999999999</v>
      </c>
      <c r="J79" s="10">
        <f t="shared" si="6"/>
        <v>0</v>
      </c>
      <c r="K79" s="9">
        <f t="shared" si="7"/>
        <v>8.0000000025393092E-4</v>
      </c>
    </row>
    <row r="80" spans="1:11" ht="14.25" thickBot="1">
      <c r="A80" s="4"/>
      <c r="B80" s="13">
        <v>120127</v>
      </c>
      <c r="C80" s="14">
        <v>2428</v>
      </c>
      <c r="D80" s="15">
        <v>9044.1206000000002</v>
      </c>
      <c r="E80" s="10">
        <v>120127</v>
      </c>
      <c r="F80" s="10">
        <v>2428</v>
      </c>
      <c r="G80" s="10">
        <v>9044.1234628318598</v>
      </c>
      <c r="H80" s="10">
        <f t="shared" si="4"/>
        <v>2428</v>
      </c>
      <c r="I80" s="10">
        <f t="shared" si="5"/>
        <v>9044.1206000000002</v>
      </c>
      <c r="J80" s="10">
        <f t="shared" si="6"/>
        <v>0</v>
      </c>
      <c r="K80" s="9">
        <f t="shared" si="7"/>
        <v>2.8628318596020108E-3</v>
      </c>
    </row>
    <row r="81" spans="1:11" ht="14.25" thickBot="1">
      <c r="A81" s="4"/>
      <c r="B81" s="13">
        <v>120129</v>
      </c>
      <c r="C81" s="14">
        <v>1427.028</v>
      </c>
      <c r="D81" s="15">
        <v>8617.2384000000002</v>
      </c>
      <c r="E81" s="10">
        <v>120129</v>
      </c>
      <c r="F81" s="10">
        <v>1427.028</v>
      </c>
      <c r="G81" s="10">
        <v>8617.2394999999997</v>
      </c>
      <c r="H81" s="10">
        <f t="shared" si="4"/>
        <v>1427.028</v>
      </c>
      <c r="I81" s="10">
        <f t="shared" si="5"/>
        <v>8617.2384000000002</v>
      </c>
      <c r="J81" s="10">
        <f t="shared" si="6"/>
        <v>0</v>
      </c>
      <c r="K81" s="9">
        <f t="shared" si="7"/>
        <v>1.0999999994965037E-3</v>
      </c>
    </row>
    <row r="82" spans="1:11" ht="14.25" thickBot="1">
      <c r="A82" s="4"/>
      <c r="B82" s="13">
        <v>120131</v>
      </c>
      <c r="C82" s="14">
        <v>986.01499999999999</v>
      </c>
      <c r="D82" s="15">
        <v>5120.3487999999998</v>
      </c>
      <c r="E82" s="10">
        <v>120131</v>
      </c>
      <c r="F82" s="10">
        <v>986.01499999999999</v>
      </c>
      <c r="G82" s="10">
        <v>5120.3500000000004</v>
      </c>
      <c r="H82" s="10">
        <f t="shared" si="4"/>
        <v>986.01499999999999</v>
      </c>
      <c r="I82" s="10">
        <f t="shared" si="5"/>
        <v>5120.3487999999998</v>
      </c>
      <c r="J82" s="10">
        <f t="shared" si="6"/>
        <v>0</v>
      </c>
      <c r="K82" s="9">
        <f t="shared" si="7"/>
        <v>1.2000000006082701E-3</v>
      </c>
    </row>
    <row r="83" spans="1:11" ht="14.25" thickBot="1">
      <c r="A83" s="4"/>
      <c r="B83" s="13">
        <v>120134</v>
      </c>
      <c r="C83" s="14">
        <v>1379.73</v>
      </c>
      <c r="D83" s="15">
        <v>7865.3809000000001</v>
      </c>
      <c r="E83" s="10">
        <v>120134</v>
      </c>
      <c r="F83" s="10">
        <v>1379.73</v>
      </c>
      <c r="G83" s="10">
        <v>7865.3816999999999</v>
      </c>
      <c r="H83" s="10">
        <f t="shared" si="4"/>
        <v>1379.73</v>
      </c>
      <c r="I83" s="10">
        <f t="shared" si="5"/>
        <v>7865.3809000000001</v>
      </c>
      <c r="J83" s="10">
        <f t="shared" si="6"/>
        <v>0</v>
      </c>
      <c r="K83" s="9">
        <f t="shared" si="7"/>
        <v>7.9999999979918357E-4</v>
      </c>
    </row>
    <row r="84" spans="1:11" ht="14.25" thickBot="1">
      <c r="A84" s="4"/>
      <c r="B84" s="13">
        <v>120135</v>
      </c>
      <c r="C84" s="14">
        <v>1731.35</v>
      </c>
      <c r="D84" s="15">
        <v>12864.912399999999</v>
      </c>
      <c r="E84" s="10">
        <v>120135</v>
      </c>
      <c r="F84" s="10">
        <v>1731.35</v>
      </c>
      <c r="G84" s="10">
        <v>12864.9169</v>
      </c>
      <c r="H84" s="10">
        <f t="shared" si="4"/>
        <v>1731.35</v>
      </c>
      <c r="I84" s="10">
        <f t="shared" si="5"/>
        <v>12864.912399999999</v>
      </c>
      <c r="J84" s="10">
        <f t="shared" si="6"/>
        <v>0</v>
      </c>
      <c r="K84" s="9">
        <f t="shared" si="7"/>
        <v>4.5000000009167707E-3</v>
      </c>
    </row>
    <row r="85" spans="1:11" ht="14.25" thickBot="1">
      <c r="A85" s="4"/>
      <c r="B85" s="13">
        <v>120137</v>
      </c>
      <c r="C85" s="14">
        <v>202.01599999999999</v>
      </c>
      <c r="D85" s="15">
        <v>1126.9860000000001</v>
      </c>
      <c r="E85" s="10">
        <v>120137</v>
      </c>
      <c r="F85" s="10">
        <v>202.01599999999999</v>
      </c>
      <c r="G85" s="10">
        <v>1126.9858999999999</v>
      </c>
      <c r="H85" s="10">
        <f t="shared" si="4"/>
        <v>202.01599999999999</v>
      </c>
      <c r="I85" s="10">
        <f t="shared" si="5"/>
        <v>1126.9860000000001</v>
      </c>
      <c r="J85" s="10">
        <f t="shared" si="6"/>
        <v>0</v>
      </c>
      <c r="K85" s="9">
        <f t="shared" si="7"/>
        <v>-1.0000000020227162E-4</v>
      </c>
    </row>
    <row r="86" spans="1:11" ht="14.25" thickBot="1">
      <c r="A86" s="4"/>
      <c r="B86" s="13">
        <v>120138</v>
      </c>
      <c r="C86" s="14">
        <v>2077</v>
      </c>
      <c r="D86" s="15">
        <v>9921.2317999999996</v>
      </c>
      <c r="E86" s="10">
        <v>120138</v>
      </c>
      <c r="F86" s="10">
        <v>2077</v>
      </c>
      <c r="G86" s="10">
        <v>9921.2360000000008</v>
      </c>
      <c r="H86" s="10">
        <f t="shared" si="4"/>
        <v>2077</v>
      </c>
      <c r="I86" s="10">
        <f t="shared" si="5"/>
        <v>9921.2317999999996</v>
      </c>
      <c r="J86" s="10">
        <f t="shared" si="6"/>
        <v>0</v>
      </c>
      <c r="K86" s="9">
        <f t="shared" si="7"/>
        <v>4.2000000012194505E-3</v>
      </c>
    </row>
    <row r="87" spans="1:11" ht="14.25" thickBot="1">
      <c r="A87" s="4"/>
      <c r="B87" s="13">
        <v>120140</v>
      </c>
      <c r="C87" s="14">
        <v>455.298</v>
      </c>
      <c r="D87" s="15">
        <v>2899.5587</v>
      </c>
      <c r="E87" s="10">
        <v>120140</v>
      </c>
      <c r="F87" s="10">
        <v>455.298</v>
      </c>
      <c r="G87" s="10">
        <v>2899.5605999999998</v>
      </c>
      <c r="H87" s="10">
        <f t="shared" si="4"/>
        <v>455.298</v>
      </c>
      <c r="I87" s="10">
        <f t="shared" si="5"/>
        <v>2899.5587</v>
      </c>
      <c r="J87" s="10">
        <f t="shared" si="6"/>
        <v>0</v>
      </c>
      <c r="K87" s="9">
        <f t="shared" si="7"/>
        <v>1.8999999997504347E-3</v>
      </c>
    </row>
    <row r="88" spans="1:11" ht="14.25" thickBot="1">
      <c r="A88" s="4"/>
      <c r="B88" s="13">
        <v>120141</v>
      </c>
      <c r="C88" s="14">
        <v>812.51800000000003</v>
      </c>
      <c r="D88" s="15">
        <v>5085.4184999999998</v>
      </c>
      <c r="E88" s="10">
        <v>120141</v>
      </c>
      <c r="F88" s="10">
        <v>812.51800000000003</v>
      </c>
      <c r="G88" s="10">
        <v>5085.4188000000004</v>
      </c>
      <c r="H88" s="10">
        <f t="shared" si="4"/>
        <v>812.51800000000003</v>
      </c>
      <c r="I88" s="10">
        <f t="shared" si="5"/>
        <v>5085.4184999999998</v>
      </c>
      <c r="J88" s="10">
        <f t="shared" si="6"/>
        <v>0</v>
      </c>
      <c r="K88" s="9">
        <f t="shared" si="7"/>
        <v>3.0000000060681487E-4</v>
      </c>
    </row>
    <row r="89" spans="1:11" ht="14.25" thickBot="1">
      <c r="A89" s="4"/>
      <c r="B89" s="13">
        <v>120144</v>
      </c>
      <c r="C89" s="14">
        <v>791.048</v>
      </c>
      <c r="D89" s="15">
        <v>4872.0812999999998</v>
      </c>
      <c r="E89" s="10">
        <v>120144</v>
      </c>
      <c r="F89" s="10">
        <v>791.048</v>
      </c>
      <c r="G89" s="10">
        <v>4872.0852999999997</v>
      </c>
      <c r="H89" s="10">
        <f t="shared" si="4"/>
        <v>791.048</v>
      </c>
      <c r="I89" s="10">
        <f t="shared" si="5"/>
        <v>4872.0812999999998</v>
      </c>
      <c r="J89" s="10">
        <f t="shared" si="6"/>
        <v>0</v>
      </c>
      <c r="K89" s="9">
        <f t="shared" si="7"/>
        <v>3.9999999999054126E-3</v>
      </c>
    </row>
    <row r="90" spans="1:11" ht="14.25" thickBot="1">
      <c r="A90" s="4"/>
      <c r="B90" s="13">
        <v>120145</v>
      </c>
      <c r="C90" s="14">
        <v>1847.4359999999999</v>
      </c>
      <c r="D90" s="15">
        <v>14434.8907</v>
      </c>
      <c r="E90" s="10">
        <v>120145</v>
      </c>
      <c r="F90" s="10">
        <v>1847.4359999999999</v>
      </c>
      <c r="G90" s="10">
        <v>14434.890299999999</v>
      </c>
      <c r="H90" s="10">
        <f t="shared" si="4"/>
        <v>1847.4359999999999</v>
      </c>
      <c r="I90" s="10">
        <f t="shared" si="5"/>
        <v>14434.8907</v>
      </c>
      <c r="J90" s="10">
        <f t="shared" si="6"/>
        <v>0</v>
      </c>
      <c r="K90" s="9">
        <f t="shared" si="7"/>
        <v>-4.0000000080908649E-4</v>
      </c>
    </row>
    <row r="91" spans="1:11" ht="14.25" thickBot="1">
      <c r="A91" s="4"/>
      <c r="B91" s="13">
        <v>120146</v>
      </c>
      <c r="C91" s="14">
        <v>1516.4259999999999</v>
      </c>
      <c r="D91" s="15">
        <v>8794.3945000000003</v>
      </c>
      <c r="E91" s="10">
        <v>120146</v>
      </c>
      <c r="F91" s="10">
        <v>1516.4259999999999</v>
      </c>
      <c r="G91" s="10">
        <v>8794.3932999999997</v>
      </c>
      <c r="H91" s="10">
        <f t="shared" si="4"/>
        <v>1516.4259999999999</v>
      </c>
      <c r="I91" s="10">
        <f t="shared" si="5"/>
        <v>8794.3945000000003</v>
      </c>
      <c r="J91" s="10">
        <f t="shared" si="6"/>
        <v>0</v>
      </c>
      <c r="K91" s="9">
        <f t="shared" si="7"/>
        <v>-1.2000000006082701E-3</v>
      </c>
    </row>
    <row r="92" spans="1:11" ht="14.25" thickBot="1">
      <c r="A92" s="4"/>
      <c r="B92" s="13">
        <v>120148</v>
      </c>
      <c r="C92" s="14">
        <v>946</v>
      </c>
      <c r="D92" s="15">
        <v>3255.7806999999998</v>
      </c>
      <c r="E92" s="10">
        <v>120148</v>
      </c>
      <c r="F92" s="10">
        <v>946</v>
      </c>
      <c r="G92" s="10">
        <v>3255.78139380531</v>
      </c>
      <c r="H92" s="10">
        <f t="shared" si="4"/>
        <v>946</v>
      </c>
      <c r="I92" s="10">
        <f t="shared" si="5"/>
        <v>3255.7806999999998</v>
      </c>
      <c r="J92" s="10">
        <f t="shared" si="6"/>
        <v>0</v>
      </c>
      <c r="K92" s="9">
        <f t="shared" si="7"/>
        <v>6.938053102203412E-4</v>
      </c>
    </row>
    <row r="93" spans="1:11" ht="14.25" thickBot="1">
      <c r="A93" s="4"/>
      <c r="B93" s="13">
        <v>120149</v>
      </c>
      <c r="C93" s="14">
        <v>2096.4119999999998</v>
      </c>
      <c r="D93" s="15">
        <v>11405.3338</v>
      </c>
      <c r="E93" s="10">
        <v>120149</v>
      </c>
      <c r="F93" s="10">
        <v>2096.4119999999998</v>
      </c>
      <c r="G93" s="10">
        <v>11405.3403</v>
      </c>
      <c r="H93" s="10">
        <f t="shared" si="4"/>
        <v>2096.4119999999998</v>
      </c>
      <c r="I93" s="10">
        <f t="shared" si="5"/>
        <v>11405.3338</v>
      </c>
      <c r="J93" s="10">
        <f t="shared" si="6"/>
        <v>0</v>
      </c>
      <c r="K93" s="9">
        <f t="shared" si="7"/>
        <v>6.4999999995052349E-3</v>
      </c>
    </row>
    <row r="94" spans="1:11" ht="14.25" thickBot="1">
      <c r="A94" s="4"/>
      <c r="B94" s="13">
        <v>120151</v>
      </c>
      <c r="C94" s="14">
        <v>1785.86</v>
      </c>
      <c r="D94" s="15">
        <v>10526.8894</v>
      </c>
      <c r="E94" s="10">
        <v>120151</v>
      </c>
      <c r="F94" s="10">
        <v>1785.86</v>
      </c>
      <c r="G94" s="10">
        <v>10526.9025</v>
      </c>
      <c r="H94" s="10">
        <f t="shared" si="4"/>
        <v>1785.86</v>
      </c>
      <c r="I94" s="10">
        <f t="shared" si="5"/>
        <v>10526.8894</v>
      </c>
      <c r="J94" s="10">
        <f t="shared" si="6"/>
        <v>0</v>
      </c>
      <c r="K94" s="9">
        <f t="shared" si="7"/>
        <v>1.3100000000122236E-2</v>
      </c>
    </row>
    <row r="95" spans="1:11" ht="14.25" thickBot="1">
      <c r="A95" s="4"/>
      <c r="B95" s="13">
        <v>120152</v>
      </c>
      <c r="C95" s="14">
        <v>2411</v>
      </c>
      <c r="D95" s="15">
        <v>9773.6638000000003</v>
      </c>
      <c r="E95" s="10">
        <v>120152</v>
      </c>
      <c r="F95" s="10">
        <v>2411</v>
      </c>
      <c r="G95" s="10">
        <v>9773.6651654867292</v>
      </c>
      <c r="H95" s="10">
        <f t="shared" si="4"/>
        <v>2411</v>
      </c>
      <c r="I95" s="10">
        <f t="shared" si="5"/>
        <v>9773.6638000000003</v>
      </c>
      <c r="J95" s="10">
        <f t="shared" si="6"/>
        <v>0</v>
      </c>
      <c r="K95" s="9">
        <f t="shared" si="7"/>
        <v>1.3654867289005779E-3</v>
      </c>
    </row>
    <row r="96" spans="1:11" ht="14.25" thickBot="1">
      <c r="A96" s="4"/>
      <c r="B96" s="13">
        <v>120153</v>
      </c>
      <c r="C96" s="14">
        <v>1238.6759999999999</v>
      </c>
      <c r="D96" s="15">
        <v>7168.3324000000002</v>
      </c>
      <c r="E96" s="10">
        <v>120153</v>
      </c>
      <c r="F96" s="10">
        <v>1238.6759999999999</v>
      </c>
      <c r="G96" s="10">
        <v>7168.335</v>
      </c>
      <c r="H96" s="10">
        <f t="shared" si="4"/>
        <v>1238.6759999999999</v>
      </c>
      <c r="I96" s="10">
        <f t="shared" si="5"/>
        <v>7168.3324000000002</v>
      </c>
      <c r="J96" s="10">
        <f t="shared" si="6"/>
        <v>0</v>
      </c>
      <c r="K96" s="9">
        <f t="shared" si="7"/>
        <v>2.599999999802094E-3</v>
      </c>
    </row>
    <row r="97" spans="1:11" ht="14.25" thickBot="1">
      <c r="A97" s="4"/>
      <c r="B97" s="13">
        <v>120154</v>
      </c>
      <c r="C97" s="14">
        <v>1078.5139999999999</v>
      </c>
      <c r="D97" s="15">
        <v>7013.9745999999996</v>
      </c>
      <c r="E97" s="10">
        <v>120154</v>
      </c>
      <c r="F97" s="10">
        <v>1078.5139999999999</v>
      </c>
      <c r="G97" s="10">
        <v>7013.9710999999998</v>
      </c>
      <c r="H97" s="10">
        <f t="shared" si="4"/>
        <v>1078.5139999999999</v>
      </c>
      <c r="I97" s="10">
        <f t="shared" si="5"/>
        <v>7013.9745999999996</v>
      </c>
      <c r="J97" s="10">
        <f t="shared" si="6"/>
        <v>0</v>
      </c>
      <c r="K97" s="9">
        <f t="shared" si="7"/>
        <v>-3.4999999998035491E-3</v>
      </c>
    </row>
    <row r="98" spans="1:11" ht="14.25" thickBot="1">
      <c r="A98" s="4"/>
      <c r="B98" s="13">
        <v>120155</v>
      </c>
      <c r="C98" s="14">
        <v>558.68200000000002</v>
      </c>
      <c r="D98" s="15">
        <v>3374.1003000000001</v>
      </c>
      <c r="E98" s="10">
        <v>120155</v>
      </c>
      <c r="F98" s="10">
        <v>558.68200000000002</v>
      </c>
      <c r="G98" s="10">
        <v>3374.1016</v>
      </c>
      <c r="H98" s="10">
        <f t="shared" si="4"/>
        <v>558.68200000000002</v>
      </c>
      <c r="I98" s="10">
        <f t="shared" si="5"/>
        <v>3374.1003000000001</v>
      </c>
      <c r="J98" s="10">
        <f t="shared" si="6"/>
        <v>0</v>
      </c>
      <c r="K98" s="9">
        <f t="shared" si="7"/>
        <v>1.299999999901047E-3</v>
      </c>
    </row>
    <row r="99" spans="1:11" ht="14.25" thickBot="1">
      <c r="A99" s="4"/>
      <c r="B99" s="13">
        <v>120156</v>
      </c>
      <c r="C99" s="14">
        <v>650.80600000000004</v>
      </c>
      <c r="D99" s="15">
        <v>4390.9638000000004</v>
      </c>
      <c r="E99" s="10">
        <v>120156</v>
      </c>
      <c r="F99" s="10">
        <v>650.80600000000004</v>
      </c>
      <c r="G99" s="10">
        <v>4390.9638000000004</v>
      </c>
      <c r="H99" s="10">
        <f t="shared" si="4"/>
        <v>650.80600000000004</v>
      </c>
      <c r="I99" s="10">
        <f t="shared" si="5"/>
        <v>4390.9638000000004</v>
      </c>
      <c r="J99" s="10">
        <f t="shared" si="6"/>
        <v>0</v>
      </c>
      <c r="K99" s="9">
        <f t="shared" si="7"/>
        <v>0</v>
      </c>
    </row>
    <row r="100" spans="1:11" ht="14.25" thickBot="1">
      <c r="A100" s="4"/>
      <c r="B100" s="13">
        <v>120157</v>
      </c>
      <c r="C100" s="14">
        <v>602</v>
      </c>
      <c r="D100" s="15">
        <v>2699.0974000000001</v>
      </c>
      <c r="E100" s="10">
        <v>120157</v>
      </c>
      <c r="F100" s="10">
        <v>602</v>
      </c>
      <c r="G100" s="10">
        <v>2699.096</v>
      </c>
      <c r="H100" s="10">
        <f t="shared" si="4"/>
        <v>602</v>
      </c>
      <c r="I100" s="10">
        <f t="shared" si="5"/>
        <v>2699.0974000000001</v>
      </c>
      <c r="J100" s="10">
        <f t="shared" si="6"/>
        <v>0</v>
      </c>
      <c r="K100" s="9">
        <f t="shared" si="7"/>
        <v>-1.4000000001033186E-3</v>
      </c>
    </row>
    <row r="101" spans="1:11" ht="14.25" thickBot="1">
      <c r="A101" s="4"/>
      <c r="B101" s="13">
        <v>120158</v>
      </c>
      <c r="C101" s="14">
        <v>708</v>
      </c>
      <c r="D101" s="15">
        <v>3765.7696000000001</v>
      </c>
      <c r="E101" s="10">
        <v>120158</v>
      </c>
      <c r="F101" s="10">
        <v>708</v>
      </c>
      <c r="G101" s="10">
        <v>3765.7723000000001</v>
      </c>
      <c r="H101" s="10">
        <f t="shared" si="4"/>
        <v>708</v>
      </c>
      <c r="I101" s="10">
        <f t="shared" si="5"/>
        <v>3765.7696000000001</v>
      </c>
      <c r="J101" s="10">
        <f t="shared" si="6"/>
        <v>0</v>
      </c>
      <c r="K101" s="9">
        <f t="shared" si="7"/>
        <v>2.7000000000043656E-3</v>
      </c>
    </row>
    <row r="102" spans="1:11" ht="14.25" thickBot="1">
      <c r="A102" s="4"/>
      <c r="B102" s="13">
        <v>120159</v>
      </c>
      <c r="C102" s="14">
        <v>1902.962</v>
      </c>
      <c r="D102" s="15">
        <v>14988.687</v>
      </c>
      <c r="E102" s="10">
        <v>120159</v>
      </c>
      <c r="F102" s="10">
        <v>1903.962</v>
      </c>
      <c r="G102" s="10">
        <v>15001.880300000001</v>
      </c>
      <c r="H102" s="10">
        <f t="shared" si="4"/>
        <v>1902.962</v>
      </c>
      <c r="I102" s="10">
        <f t="shared" si="5"/>
        <v>14988.687</v>
      </c>
      <c r="J102" s="10">
        <f t="shared" si="6"/>
        <v>1</v>
      </c>
      <c r="K102" s="9">
        <f t="shared" si="7"/>
        <v>13.193300000000818</v>
      </c>
    </row>
    <row r="103" spans="1:11" ht="14.25" thickBot="1">
      <c r="A103" s="4"/>
      <c r="B103" s="13">
        <v>120160</v>
      </c>
      <c r="C103" s="14">
        <v>807</v>
      </c>
      <c r="D103" s="15">
        <v>4679.7443999999996</v>
      </c>
      <c r="E103" s="10">
        <v>120160</v>
      </c>
      <c r="F103" s="10">
        <v>807</v>
      </c>
      <c r="G103" s="10">
        <v>4679.7421000000004</v>
      </c>
      <c r="H103" s="10">
        <f t="shared" si="4"/>
        <v>807</v>
      </c>
      <c r="I103" s="10">
        <f t="shared" si="5"/>
        <v>4679.7443999999996</v>
      </c>
      <c r="J103" s="10">
        <f t="shared" si="6"/>
        <v>0</v>
      </c>
      <c r="K103" s="9">
        <f t="shared" si="7"/>
        <v>-2.2999999991952791E-3</v>
      </c>
    </row>
    <row r="104" spans="1:11" ht="14.25" thickBot="1">
      <c r="A104" s="4"/>
      <c r="B104" s="13">
        <v>120161</v>
      </c>
      <c r="C104" s="14">
        <v>774</v>
      </c>
      <c r="D104" s="15">
        <v>4006.3631999999998</v>
      </c>
      <c r="E104" s="10">
        <v>120161</v>
      </c>
      <c r="F104" s="10">
        <v>774</v>
      </c>
      <c r="G104" s="10">
        <v>4006.3649999999998</v>
      </c>
      <c r="H104" s="10">
        <f t="shared" si="4"/>
        <v>774</v>
      </c>
      <c r="I104" s="10">
        <f t="shared" si="5"/>
        <v>4006.3631999999998</v>
      </c>
      <c r="J104" s="10">
        <f t="shared" si="6"/>
        <v>0</v>
      </c>
      <c r="K104" s="9">
        <f t="shared" si="7"/>
        <v>1.8000000000029104E-3</v>
      </c>
    </row>
    <row r="105" spans="1:11" ht="14.25" thickBot="1">
      <c r="A105" s="4"/>
      <c r="B105" s="13">
        <v>120162</v>
      </c>
      <c r="C105" s="14">
        <v>717.10199999999998</v>
      </c>
      <c r="D105" s="15">
        <v>4293.0947999999999</v>
      </c>
      <c r="E105" s="10">
        <v>120162</v>
      </c>
      <c r="F105" s="10">
        <v>717.10199999999998</v>
      </c>
      <c r="G105" s="10">
        <v>4293.0950000000003</v>
      </c>
      <c r="H105" s="10">
        <f t="shared" si="4"/>
        <v>717.10199999999998</v>
      </c>
      <c r="I105" s="10">
        <f t="shared" si="5"/>
        <v>4293.0947999999999</v>
      </c>
      <c r="J105" s="10">
        <f t="shared" si="6"/>
        <v>0</v>
      </c>
      <c r="K105" s="9">
        <f t="shared" si="7"/>
        <v>2.0000000040454324E-4</v>
      </c>
    </row>
    <row r="106" spans="1:11" ht="14.25" thickBot="1">
      <c r="A106" s="4"/>
      <c r="B106" s="13">
        <v>120163</v>
      </c>
      <c r="C106" s="14">
        <v>738.25800000000004</v>
      </c>
      <c r="D106" s="15">
        <v>4210.4772000000003</v>
      </c>
      <c r="E106" s="10">
        <v>120163</v>
      </c>
      <c r="F106" s="10">
        <v>738.25800000000004</v>
      </c>
      <c r="G106" s="10">
        <v>4210.4786000000004</v>
      </c>
      <c r="H106" s="10">
        <f t="shared" si="4"/>
        <v>738.25800000000004</v>
      </c>
      <c r="I106" s="10">
        <f t="shared" si="5"/>
        <v>4210.4772000000003</v>
      </c>
      <c r="J106" s="10">
        <f t="shared" si="6"/>
        <v>0</v>
      </c>
      <c r="K106" s="9">
        <f t="shared" si="7"/>
        <v>1.4000000001033186E-3</v>
      </c>
    </row>
    <row r="107" spans="1:11" ht="14.25" thickBot="1">
      <c r="A107" s="4"/>
      <c r="B107" s="13">
        <v>120164</v>
      </c>
      <c r="C107" s="14">
        <v>3744.7420000000002</v>
      </c>
      <c r="D107" s="15">
        <v>34030.679499999998</v>
      </c>
      <c r="E107" s="10">
        <v>120164</v>
      </c>
      <c r="F107" s="10">
        <v>3744.7420000000002</v>
      </c>
      <c r="G107" s="10">
        <v>34030.683199999999</v>
      </c>
      <c r="H107" s="10">
        <f t="shared" si="4"/>
        <v>3744.7420000000002</v>
      </c>
      <c r="I107" s="10">
        <f t="shared" si="5"/>
        <v>34030.679499999998</v>
      </c>
      <c r="J107" s="10">
        <f t="shared" si="6"/>
        <v>0</v>
      </c>
      <c r="K107" s="9">
        <f t="shared" si="7"/>
        <v>3.7000000011175871E-3</v>
      </c>
    </row>
    <row r="108" spans="1:11" ht="14.25" thickBot="1">
      <c r="A108" s="4"/>
      <c r="B108" s="13">
        <v>120165</v>
      </c>
      <c r="C108" s="14">
        <v>280.99799999999999</v>
      </c>
      <c r="D108" s="15">
        <v>1851.8807999999999</v>
      </c>
      <c r="E108" s="10">
        <v>120165</v>
      </c>
      <c r="F108" s="10">
        <v>280.99799999999999</v>
      </c>
      <c r="G108" s="10">
        <v>1851.8806999999999</v>
      </c>
      <c r="H108" s="10">
        <f t="shared" si="4"/>
        <v>280.99799999999999</v>
      </c>
      <c r="I108" s="10">
        <f t="shared" si="5"/>
        <v>1851.8807999999999</v>
      </c>
      <c r="J108" s="10">
        <f t="shared" si="6"/>
        <v>0</v>
      </c>
      <c r="K108" s="9">
        <f t="shared" si="7"/>
        <v>-9.9999999974897946E-5</v>
      </c>
    </row>
    <row r="109" spans="1:11" ht="14.25" thickBot="1">
      <c r="A109" s="4"/>
      <c r="B109" s="13">
        <v>120166</v>
      </c>
      <c r="C109" s="14">
        <v>411.495</v>
      </c>
      <c r="D109" s="15">
        <v>2429.9949000000001</v>
      </c>
      <c r="E109" s="10">
        <v>120166</v>
      </c>
      <c r="F109" s="10">
        <v>411.495</v>
      </c>
      <c r="G109" s="10">
        <v>2429.9969000000001</v>
      </c>
      <c r="H109" s="10">
        <f t="shared" si="4"/>
        <v>411.495</v>
      </c>
      <c r="I109" s="10">
        <f t="shared" si="5"/>
        <v>2429.9949000000001</v>
      </c>
      <c r="J109" s="10">
        <f t="shared" si="6"/>
        <v>0</v>
      </c>
      <c r="K109" s="9">
        <f t="shared" si="7"/>
        <v>1.9999999999527063E-3</v>
      </c>
    </row>
    <row r="110" spans="1:11" ht="14.25" thickBot="1">
      <c r="A110" s="4"/>
      <c r="B110" s="13">
        <v>120167</v>
      </c>
      <c r="C110" s="14">
        <v>777.43600000000004</v>
      </c>
      <c r="D110" s="15">
        <v>4573.7879000000003</v>
      </c>
      <c r="E110" s="10">
        <v>120167</v>
      </c>
      <c r="F110" s="10">
        <v>777.43600000000004</v>
      </c>
      <c r="G110" s="10">
        <v>4573.7911999999997</v>
      </c>
      <c r="H110" s="10">
        <f t="shared" si="4"/>
        <v>777.43600000000004</v>
      </c>
      <c r="I110" s="10">
        <f t="shared" si="5"/>
        <v>4573.7879000000003</v>
      </c>
      <c r="J110" s="10">
        <f t="shared" si="6"/>
        <v>0</v>
      </c>
      <c r="K110" s="9">
        <f t="shared" si="7"/>
        <v>3.2999999993990059E-3</v>
      </c>
    </row>
    <row r="111" spans="1:11" ht="14.25" thickBot="1">
      <c r="A111" s="4"/>
      <c r="B111" s="13">
        <v>120168</v>
      </c>
      <c r="C111" s="14">
        <v>807.7</v>
      </c>
      <c r="D111" s="15">
        <v>5030.1162000000004</v>
      </c>
      <c r="E111" s="10">
        <v>120168</v>
      </c>
      <c r="F111" s="10">
        <v>807.7</v>
      </c>
      <c r="G111" s="10">
        <v>5030.1167999999998</v>
      </c>
      <c r="H111" s="10">
        <f t="shared" si="4"/>
        <v>807.7</v>
      </c>
      <c r="I111" s="10">
        <f t="shared" si="5"/>
        <v>5030.1162000000004</v>
      </c>
      <c r="J111" s="10">
        <f t="shared" si="6"/>
        <v>0</v>
      </c>
      <c r="K111" s="9">
        <f t="shared" si="7"/>
        <v>5.9999999939464033E-4</v>
      </c>
    </row>
    <row r="112" spans="1:11" ht="14.25" thickBot="1">
      <c r="A112" s="4"/>
      <c r="B112" s="13">
        <v>120169</v>
      </c>
      <c r="C112" s="14">
        <v>572</v>
      </c>
      <c r="D112" s="15">
        <v>2980.2647000000002</v>
      </c>
      <c r="E112" s="10">
        <v>120169</v>
      </c>
      <c r="F112" s="10">
        <v>572</v>
      </c>
      <c r="G112" s="10">
        <v>2980.2671</v>
      </c>
      <c r="H112" s="10">
        <f t="shared" si="4"/>
        <v>572</v>
      </c>
      <c r="I112" s="10">
        <f t="shared" si="5"/>
        <v>2980.2647000000002</v>
      </c>
      <c r="J112" s="10">
        <f t="shared" si="6"/>
        <v>0</v>
      </c>
      <c r="K112" s="9">
        <f t="shared" si="7"/>
        <v>2.3999999998522981E-3</v>
      </c>
    </row>
    <row r="113" spans="1:11" ht="14.25" thickBot="1">
      <c r="A113" s="4"/>
      <c r="B113" s="13">
        <v>120170</v>
      </c>
      <c r="C113" s="14">
        <v>1893.5319999999999</v>
      </c>
      <c r="D113" s="15">
        <v>13259.668299999999</v>
      </c>
      <c r="E113" s="10">
        <v>120170</v>
      </c>
      <c r="F113" s="10">
        <v>1893.5319999999999</v>
      </c>
      <c r="G113" s="10">
        <v>13259.67</v>
      </c>
      <c r="H113" s="10">
        <f t="shared" si="4"/>
        <v>1893.5319999999999</v>
      </c>
      <c r="I113" s="10">
        <f t="shared" si="5"/>
        <v>13259.668299999999</v>
      </c>
      <c r="J113" s="10">
        <f t="shared" si="6"/>
        <v>0</v>
      </c>
      <c r="K113" s="9">
        <f t="shared" si="7"/>
        <v>1.7000000007101335E-3</v>
      </c>
    </row>
    <row r="114" spans="1:11" ht="14.25" thickBot="1">
      <c r="A114" s="4"/>
      <c r="B114" s="13">
        <v>120171</v>
      </c>
      <c r="C114" s="14">
        <v>541.95600000000002</v>
      </c>
      <c r="D114" s="15">
        <v>2781.4400999999998</v>
      </c>
      <c r="E114" s="10">
        <v>120171</v>
      </c>
      <c r="F114" s="10">
        <v>541.95600000000002</v>
      </c>
      <c r="G114" s="10">
        <v>2781.4387999999999</v>
      </c>
      <c r="H114" s="10">
        <f t="shared" si="4"/>
        <v>541.95600000000002</v>
      </c>
      <c r="I114" s="10">
        <f t="shared" si="5"/>
        <v>2781.4400999999998</v>
      </c>
      <c r="J114" s="10">
        <f t="shared" si="6"/>
        <v>0</v>
      </c>
      <c r="K114" s="9">
        <f t="shared" si="7"/>
        <v>-1.299999999901047E-3</v>
      </c>
    </row>
    <row r="115" spans="1:11" ht="14.25" thickBot="1">
      <c r="A115" s="4"/>
      <c r="B115" s="13">
        <v>120172</v>
      </c>
      <c r="C115" s="14">
        <v>847.83399999999995</v>
      </c>
      <c r="D115" s="15">
        <v>5038.0109000000002</v>
      </c>
      <c r="E115" s="10">
        <v>120172</v>
      </c>
      <c r="F115" s="10">
        <v>847.83399999999995</v>
      </c>
      <c r="G115" s="10">
        <v>5038.0137999999997</v>
      </c>
      <c r="H115" s="10">
        <f t="shared" si="4"/>
        <v>847.83399999999995</v>
      </c>
      <c r="I115" s="10">
        <f t="shared" si="5"/>
        <v>5038.0109000000002</v>
      </c>
      <c r="J115" s="10">
        <f t="shared" si="6"/>
        <v>0</v>
      </c>
      <c r="K115" s="9">
        <f t="shared" si="7"/>
        <v>2.8999999994994141E-3</v>
      </c>
    </row>
    <row r="116" spans="1:11" ht="14.25" thickBot="1">
      <c r="A116" s="4"/>
      <c r="B116" s="13">
        <v>120173</v>
      </c>
      <c r="C116" s="14">
        <v>1699.298</v>
      </c>
      <c r="D116" s="15">
        <v>10301.9246</v>
      </c>
      <c r="E116" s="10">
        <v>120173</v>
      </c>
      <c r="F116" s="10">
        <v>1699.298</v>
      </c>
      <c r="G116" s="10">
        <v>10301.931</v>
      </c>
      <c r="H116" s="10">
        <f t="shared" si="4"/>
        <v>1699.298</v>
      </c>
      <c r="I116" s="10">
        <f t="shared" si="5"/>
        <v>10301.9246</v>
      </c>
      <c r="J116" s="10">
        <f t="shared" si="6"/>
        <v>0</v>
      </c>
      <c r="K116" s="9">
        <f t="shared" si="7"/>
        <v>6.400000000212458E-3</v>
      </c>
    </row>
    <row r="117" spans="1:11" ht="14.25" thickBot="1">
      <c r="A117" s="4"/>
      <c r="B117" s="13">
        <v>120174</v>
      </c>
      <c r="C117" s="14">
        <v>583</v>
      </c>
      <c r="D117" s="15">
        <v>3360.5216</v>
      </c>
      <c r="E117" s="10">
        <v>120174</v>
      </c>
      <c r="F117" s="10">
        <v>583</v>
      </c>
      <c r="G117" s="10">
        <v>3360.5218</v>
      </c>
      <c r="H117" s="10">
        <f t="shared" si="4"/>
        <v>583</v>
      </c>
      <c r="I117" s="10">
        <f t="shared" si="5"/>
        <v>3360.5216</v>
      </c>
      <c r="J117" s="10">
        <f t="shared" si="6"/>
        <v>0</v>
      </c>
      <c r="K117" s="9">
        <f t="shared" si="7"/>
        <v>1.9999999994979589E-4</v>
      </c>
    </row>
    <row r="118" spans="1:11" ht="14.25" thickBot="1">
      <c r="A118" s="4"/>
      <c r="B118" s="13">
        <v>120176</v>
      </c>
      <c r="C118" s="14">
        <v>1002.631</v>
      </c>
      <c r="D118" s="15">
        <v>5504.4169000000002</v>
      </c>
      <c r="E118" s="10">
        <v>120176</v>
      </c>
      <c r="F118" s="10">
        <v>1002.631</v>
      </c>
      <c r="G118" s="10">
        <v>5504.4198999999999</v>
      </c>
      <c r="H118" s="10">
        <f t="shared" si="4"/>
        <v>1002.631</v>
      </c>
      <c r="I118" s="10">
        <f t="shared" si="5"/>
        <v>5504.4169000000002</v>
      </c>
      <c r="J118" s="10">
        <f t="shared" si="6"/>
        <v>0</v>
      </c>
      <c r="K118" s="9">
        <f t="shared" si="7"/>
        <v>2.9999999997016857E-3</v>
      </c>
    </row>
    <row r="119" spans="1:11" ht="14.25" thickBot="1">
      <c r="A119" s="4"/>
      <c r="B119" s="13">
        <v>120177</v>
      </c>
      <c r="C119" s="14">
        <v>837.85400000000004</v>
      </c>
      <c r="D119" s="15">
        <v>5759.2006000000001</v>
      </c>
      <c r="E119" s="10">
        <v>120177</v>
      </c>
      <c r="F119" s="10">
        <v>837.85400000000004</v>
      </c>
      <c r="G119" s="10">
        <v>5759.1975000000002</v>
      </c>
      <c r="H119" s="10">
        <f t="shared" si="4"/>
        <v>837.85400000000004</v>
      </c>
      <c r="I119" s="10">
        <f t="shared" si="5"/>
        <v>5759.2006000000001</v>
      </c>
      <c r="J119" s="10">
        <f t="shared" si="6"/>
        <v>0</v>
      </c>
      <c r="K119" s="9">
        <f t="shared" si="7"/>
        <v>-3.0999999999039574E-3</v>
      </c>
    </row>
    <row r="120" spans="1:11" ht="14.25" thickBot="1">
      <c r="A120" s="4"/>
      <c r="B120" s="13">
        <v>120178</v>
      </c>
      <c r="C120" s="14">
        <v>162</v>
      </c>
      <c r="D120" s="15">
        <v>878.40909999999997</v>
      </c>
      <c r="E120" s="10">
        <v>120178</v>
      </c>
      <c r="F120" s="10">
        <v>162</v>
      </c>
      <c r="G120" s="10">
        <v>878.41</v>
      </c>
      <c r="H120" s="10">
        <f t="shared" si="4"/>
        <v>162</v>
      </c>
      <c r="I120" s="10">
        <f t="shared" si="5"/>
        <v>878.40909999999997</v>
      </c>
      <c r="J120" s="10">
        <f t="shared" si="6"/>
        <v>0</v>
      </c>
      <c r="K120" s="9">
        <f t="shared" si="7"/>
        <v>9.0000000000145519E-4</v>
      </c>
    </row>
    <row r="121" spans="1:11" ht="14.25" thickBot="1">
      <c r="A121" s="4"/>
      <c r="B121" s="13">
        <v>120179</v>
      </c>
      <c r="C121" s="14">
        <v>718</v>
      </c>
      <c r="D121" s="15">
        <v>4149.0015000000003</v>
      </c>
      <c r="E121" s="10">
        <v>120179</v>
      </c>
      <c r="F121" s="10">
        <v>718</v>
      </c>
      <c r="G121" s="10">
        <v>4149.0021999999999</v>
      </c>
      <c r="H121" s="10">
        <f t="shared" si="4"/>
        <v>718</v>
      </c>
      <c r="I121" s="10">
        <f t="shared" si="5"/>
        <v>4149.0015000000003</v>
      </c>
      <c r="J121" s="10">
        <f t="shared" si="6"/>
        <v>0</v>
      </c>
      <c r="K121" s="9">
        <f t="shared" si="7"/>
        <v>6.9999999959691195E-4</v>
      </c>
    </row>
    <row r="122" spans="1:11" ht="14.25" thickBot="1">
      <c r="A122" s="4"/>
      <c r="B122" s="13">
        <v>120180</v>
      </c>
      <c r="C122" s="14">
        <v>1532</v>
      </c>
      <c r="D122" s="15">
        <v>7531.5841</v>
      </c>
      <c r="E122" s="10">
        <v>120180</v>
      </c>
      <c r="F122" s="10">
        <v>1532</v>
      </c>
      <c r="G122" s="10">
        <v>7531.5820000000003</v>
      </c>
      <c r="H122" s="10">
        <f t="shared" si="4"/>
        <v>1532</v>
      </c>
      <c r="I122" s="10">
        <f t="shared" si="5"/>
        <v>7531.5841</v>
      </c>
      <c r="J122" s="10">
        <f t="shared" si="6"/>
        <v>0</v>
      </c>
      <c r="K122" s="9">
        <f t="shared" si="7"/>
        <v>-2.0999999997002305E-3</v>
      </c>
    </row>
    <row r="123" spans="1:11" ht="14.25" thickBot="1">
      <c r="A123" s="4"/>
      <c r="B123" s="13">
        <v>120181</v>
      </c>
      <c r="C123" s="14">
        <v>405.15800000000002</v>
      </c>
      <c r="D123" s="15">
        <v>1959.7864</v>
      </c>
      <c r="E123" s="10">
        <v>120181</v>
      </c>
      <c r="F123" s="10">
        <v>405.15800000000002</v>
      </c>
      <c r="G123" s="10">
        <v>1959.7873999999999</v>
      </c>
      <c r="H123" s="10">
        <f t="shared" si="4"/>
        <v>405.15800000000002</v>
      </c>
      <c r="I123" s="10">
        <f t="shared" si="5"/>
        <v>1959.7864</v>
      </c>
      <c r="J123" s="10">
        <f t="shared" si="6"/>
        <v>0</v>
      </c>
      <c r="K123" s="9">
        <f t="shared" si="7"/>
        <v>9.9999999997635314E-4</v>
      </c>
    </row>
    <row r="124" spans="1:11" ht="14.25" thickBot="1">
      <c r="A124" s="4"/>
      <c r="B124" s="13">
        <v>120182</v>
      </c>
      <c r="C124" s="14">
        <v>552.86400000000003</v>
      </c>
      <c r="D124" s="15">
        <v>4928.3987999999999</v>
      </c>
      <c r="E124" s="10">
        <v>120182</v>
      </c>
      <c r="F124" s="10">
        <v>552.86400000000003</v>
      </c>
      <c r="G124" s="10">
        <v>4928.4022999999997</v>
      </c>
      <c r="H124" s="10">
        <f t="shared" si="4"/>
        <v>552.86400000000003</v>
      </c>
      <c r="I124" s="10">
        <f t="shared" si="5"/>
        <v>4928.3987999999999</v>
      </c>
      <c r="J124" s="10">
        <f t="shared" si="6"/>
        <v>0</v>
      </c>
      <c r="K124" s="9">
        <f t="shared" si="7"/>
        <v>3.4999999998035491E-3</v>
      </c>
    </row>
    <row r="125" spans="1:11" ht="14.25" thickBot="1">
      <c r="A125" s="4"/>
      <c r="B125" s="13">
        <v>120183</v>
      </c>
      <c r="C125" s="14">
        <v>814.59799999999996</v>
      </c>
      <c r="D125" s="15">
        <v>4661.0600999999997</v>
      </c>
      <c r="E125" s="10">
        <v>120183</v>
      </c>
      <c r="F125" s="10">
        <v>814.59799999999996</v>
      </c>
      <c r="G125" s="10">
        <v>4661.0625</v>
      </c>
      <c r="H125" s="10">
        <f t="shared" si="4"/>
        <v>814.59799999999996</v>
      </c>
      <c r="I125" s="10">
        <f t="shared" si="5"/>
        <v>4661.0600999999997</v>
      </c>
      <c r="J125" s="10">
        <f t="shared" si="6"/>
        <v>0</v>
      </c>
      <c r="K125" s="9">
        <f t="shared" si="7"/>
        <v>2.4000000003070454E-3</v>
      </c>
    </row>
    <row r="126" spans="1:11" ht="14.25" thickBot="1">
      <c r="A126" s="4"/>
      <c r="B126" s="13">
        <v>120184</v>
      </c>
      <c r="C126" s="14">
        <v>463</v>
      </c>
      <c r="D126" s="15">
        <v>2144.0364</v>
      </c>
      <c r="E126" s="10">
        <v>120184</v>
      </c>
      <c r="F126" s="10">
        <v>463</v>
      </c>
      <c r="G126" s="10">
        <v>2144.0378000000001</v>
      </c>
      <c r="H126" s="10">
        <f t="shared" si="4"/>
        <v>463</v>
      </c>
      <c r="I126" s="10">
        <f t="shared" si="5"/>
        <v>2144.0364</v>
      </c>
      <c r="J126" s="10">
        <f t="shared" si="6"/>
        <v>0</v>
      </c>
      <c r="K126" s="9">
        <f t="shared" si="7"/>
        <v>1.4000000001033186E-3</v>
      </c>
    </row>
    <row r="127" spans="1:11" ht="14.25" thickBot="1">
      <c r="A127" s="4"/>
      <c r="B127" s="13">
        <v>120185</v>
      </c>
      <c r="C127" s="14">
        <v>1132.9580000000001</v>
      </c>
      <c r="D127" s="15">
        <v>8189.348</v>
      </c>
      <c r="E127" s="10">
        <v>120185</v>
      </c>
      <c r="F127" s="10">
        <v>1132.9580000000001</v>
      </c>
      <c r="G127" s="10">
        <v>8189.3527000000004</v>
      </c>
      <c r="H127" s="10">
        <f t="shared" si="4"/>
        <v>1132.9580000000001</v>
      </c>
      <c r="I127" s="10">
        <f t="shared" si="5"/>
        <v>8189.348</v>
      </c>
      <c r="J127" s="10">
        <f t="shared" si="6"/>
        <v>0</v>
      </c>
      <c r="K127" s="9">
        <f t="shared" si="7"/>
        <v>4.7000000004118192E-3</v>
      </c>
    </row>
    <row r="128" spans="1:11" ht="14.25" thickBot="1">
      <c r="A128" s="4"/>
      <c r="B128" s="13">
        <v>120186</v>
      </c>
      <c r="C128" s="14">
        <v>721.68399999999997</v>
      </c>
      <c r="D128" s="15">
        <v>4311.8810999999996</v>
      </c>
      <c r="E128" s="10">
        <v>120186</v>
      </c>
      <c r="F128" s="10">
        <v>721.68399999999997</v>
      </c>
      <c r="G128" s="10">
        <v>4311.8827000000001</v>
      </c>
      <c r="H128" s="10">
        <f t="shared" si="4"/>
        <v>721.68399999999997</v>
      </c>
      <c r="I128" s="10">
        <f t="shared" si="5"/>
        <v>4311.8810999999996</v>
      </c>
      <c r="J128" s="10">
        <f t="shared" si="6"/>
        <v>0</v>
      </c>
      <c r="K128" s="9">
        <f t="shared" si="7"/>
        <v>1.6000000005078618E-3</v>
      </c>
    </row>
    <row r="129" spans="1:11" ht="14.25" thickBot="1">
      <c r="A129" s="4"/>
      <c r="B129" s="13">
        <v>120187</v>
      </c>
      <c r="C129" s="14">
        <v>218.542</v>
      </c>
      <c r="D129" s="15">
        <v>1286.5524</v>
      </c>
      <c r="E129" s="10">
        <v>120187</v>
      </c>
      <c r="F129" s="10">
        <v>218.542</v>
      </c>
      <c r="G129" s="10">
        <v>1286.5531000000001</v>
      </c>
      <c r="H129" s="10">
        <f t="shared" si="4"/>
        <v>218.542</v>
      </c>
      <c r="I129" s="10">
        <f t="shared" si="5"/>
        <v>1286.5524</v>
      </c>
      <c r="J129" s="10">
        <f t="shared" si="6"/>
        <v>0</v>
      </c>
      <c r="K129" s="9">
        <f t="shared" si="7"/>
        <v>7.000000000516593E-4</v>
      </c>
    </row>
    <row r="130" spans="1:11" ht="14.25" thickBot="1">
      <c r="A130" s="4"/>
      <c r="B130" s="13">
        <v>120188</v>
      </c>
      <c r="C130" s="14">
        <v>714.04600000000005</v>
      </c>
      <c r="D130" s="15">
        <v>4310.9354999999996</v>
      </c>
      <c r="E130" s="10">
        <v>120188</v>
      </c>
      <c r="F130" s="10">
        <v>714.04600000000005</v>
      </c>
      <c r="G130" s="10">
        <v>4310.9394000000002</v>
      </c>
      <c r="H130" s="10">
        <f t="shared" si="4"/>
        <v>714.04600000000005</v>
      </c>
      <c r="I130" s="10">
        <f t="shared" si="5"/>
        <v>4310.9354999999996</v>
      </c>
      <c r="J130" s="10">
        <f t="shared" si="6"/>
        <v>0</v>
      </c>
      <c r="K130" s="9">
        <f t="shared" si="7"/>
        <v>3.9000000006126356E-3</v>
      </c>
    </row>
    <row r="131" spans="1:11" ht="14.25" thickBot="1">
      <c r="A131" s="4"/>
      <c r="B131" s="13">
        <v>120189</v>
      </c>
      <c r="C131" s="14">
        <v>1503.452</v>
      </c>
      <c r="D131" s="15">
        <v>12724.5571</v>
      </c>
      <c r="E131" s="10">
        <v>120189</v>
      </c>
      <c r="F131" s="10">
        <v>1503.452</v>
      </c>
      <c r="G131" s="10">
        <v>12724.564200000001</v>
      </c>
      <c r="H131" s="10">
        <f t="shared" si="4"/>
        <v>1503.452</v>
      </c>
      <c r="I131" s="10">
        <f t="shared" si="5"/>
        <v>12724.5571</v>
      </c>
      <c r="J131" s="10">
        <f t="shared" si="6"/>
        <v>0</v>
      </c>
      <c r="K131" s="9">
        <f t="shared" si="7"/>
        <v>7.1000000007188646E-3</v>
      </c>
    </row>
    <row r="132" spans="1:11" ht="14.25" thickBot="1">
      <c r="A132" s="4"/>
      <c r="B132" s="13">
        <v>120190</v>
      </c>
      <c r="C132" s="14">
        <v>716.70799999999997</v>
      </c>
      <c r="D132" s="15">
        <v>4529.9548999999997</v>
      </c>
      <c r="E132" s="10">
        <v>120190</v>
      </c>
      <c r="F132" s="10">
        <v>716.70799999999997</v>
      </c>
      <c r="G132" s="10">
        <v>4529.9587000000001</v>
      </c>
      <c r="H132" s="10">
        <f t="shared" ref="H132:H135" si="8">VLOOKUP(E132,B:D,2,0)</f>
        <v>716.70799999999997</v>
      </c>
      <c r="I132" s="10">
        <f t="shared" ref="I132:I135" si="9">VLOOKUP(E132,B:D,3,0)</f>
        <v>4529.9548999999997</v>
      </c>
      <c r="J132" s="10">
        <f t="shared" ref="J132:J135" si="10">F132-H132</f>
        <v>0</v>
      </c>
      <c r="K132" s="9">
        <f t="shared" ref="K132:K135" si="11">G132-I132</f>
        <v>3.800000000410364E-3</v>
      </c>
    </row>
    <row r="133" spans="1:11" ht="14.25" thickBot="1">
      <c r="A133" s="4"/>
      <c r="B133" s="13">
        <v>120191</v>
      </c>
      <c r="C133" s="14">
        <v>1411.01</v>
      </c>
      <c r="D133" s="15">
        <v>9580.1874000000007</v>
      </c>
      <c r="E133" s="10">
        <v>120191</v>
      </c>
      <c r="F133" s="10">
        <v>1411.01</v>
      </c>
      <c r="G133" s="10">
        <v>9580.1903999999995</v>
      </c>
      <c r="H133" s="10">
        <f t="shared" si="8"/>
        <v>1411.01</v>
      </c>
      <c r="I133" s="10">
        <f t="shared" si="9"/>
        <v>9580.1874000000007</v>
      </c>
      <c r="J133" s="10">
        <f t="shared" si="10"/>
        <v>0</v>
      </c>
      <c r="K133" s="9">
        <f t="shared" si="11"/>
        <v>2.999999998792191E-3</v>
      </c>
    </row>
    <row r="134" spans="1:11" ht="14.25" thickBot="1">
      <c r="A134" s="4"/>
      <c r="B134" s="13">
        <v>120192</v>
      </c>
      <c r="C134" s="14">
        <v>776.21400000000006</v>
      </c>
      <c r="D134" s="15">
        <v>5435.0461999999998</v>
      </c>
      <c r="E134" s="10">
        <v>120192</v>
      </c>
      <c r="F134" s="10">
        <v>776.21400000000006</v>
      </c>
      <c r="G134" s="10">
        <v>5435.0475999999999</v>
      </c>
      <c r="H134" s="10">
        <f t="shared" si="8"/>
        <v>776.21400000000006</v>
      </c>
      <c r="I134" s="10">
        <f t="shared" si="9"/>
        <v>5435.0461999999998</v>
      </c>
      <c r="J134" s="10">
        <f t="shared" si="10"/>
        <v>0</v>
      </c>
      <c r="K134" s="9">
        <f t="shared" si="11"/>
        <v>1.4000000001033186E-3</v>
      </c>
    </row>
    <row r="135" spans="1:11" ht="14.25" thickBot="1">
      <c r="A135" s="2"/>
      <c r="B135" s="16">
        <v>120194</v>
      </c>
      <c r="C135" s="17">
        <v>2833.2060000000001</v>
      </c>
      <c r="D135" s="18">
        <v>8823.9909000000007</v>
      </c>
      <c r="E135" s="10">
        <v>120194</v>
      </c>
      <c r="F135" s="10">
        <v>2833.2060000000001</v>
      </c>
      <c r="G135" s="10">
        <v>8823.9889000000003</v>
      </c>
      <c r="H135" s="10">
        <f t="shared" si="8"/>
        <v>2833.2060000000001</v>
      </c>
      <c r="I135" s="10">
        <f t="shared" si="9"/>
        <v>8823.9909000000007</v>
      </c>
      <c r="J135" s="10">
        <f t="shared" si="10"/>
        <v>0</v>
      </c>
      <c r="K135" s="9">
        <f t="shared" si="11"/>
        <v>-2.0000000004074536E-3</v>
      </c>
    </row>
  </sheetData>
  <mergeCells count="2">
    <mergeCell ref="A1:D1"/>
    <mergeCell ref="A3:A135"/>
  </mergeCells>
  <phoneticPr fontId="18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99"/>
  <sheetViews>
    <sheetView tabSelected="1" topLeftCell="A145" workbookViewId="0">
      <selection activeCell="F253" sqref="F253:G253"/>
    </sheetView>
  </sheetViews>
  <sheetFormatPr defaultRowHeight="13.5"/>
  <cols>
    <col min="7" max="7" width="10.5" bestFit="1" customWidth="1"/>
  </cols>
  <sheetData>
    <row r="1" spans="1:11" ht="14.25" thickBot="1">
      <c r="A1" s="7" t="s">
        <v>8</v>
      </c>
      <c r="B1" s="7"/>
      <c r="C1" s="7"/>
      <c r="D1" s="7"/>
      <c r="E1" s="7"/>
    </row>
    <row r="2" spans="1:11" ht="14.25" thickBot="1">
      <c r="A2" s="22" t="s">
        <v>1</v>
      </c>
      <c r="B2" s="22" t="s">
        <v>2</v>
      </c>
      <c r="C2" s="22" t="s">
        <v>9</v>
      </c>
      <c r="D2" s="22" t="s">
        <v>3</v>
      </c>
      <c r="E2" s="23" t="s">
        <v>4</v>
      </c>
      <c r="F2" s="21" t="s">
        <v>5</v>
      </c>
      <c r="G2" s="21" t="s">
        <v>10</v>
      </c>
      <c r="H2" s="21" t="s">
        <v>6</v>
      </c>
      <c r="I2" s="21" t="s">
        <v>7</v>
      </c>
    </row>
    <row r="3" spans="1:11" ht="14.25" thickBot="1">
      <c r="A3" s="3">
        <v>41527</v>
      </c>
      <c r="B3" s="1">
        <v>120159</v>
      </c>
      <c r="C3" s="8">
        <v>100041580</v>
      </c>
      <c r="D3" s="24">
        <v>1</v>
      </c>
      <c r="E3" s="25">
        <v>7.8632</v>
      </c>
      <c r="F3" s="21">
        <v>120159</v>
      </c>
      <c r="G3" s="21">
        <v>100041580</v>
      </c>
      <c r="H3" s="21">
        <v>1</v>
      </c>
      <c r="I3" s="21">
        <v>7.8632</v>
      </c>
      <c r="J3">
        <f>VLOOKUP(G3,C:E,2,0)</f>
        <v>1</v>
      </c>
      <c r="K3">
        <f>VLOOKUP(G3,C:E,3,0)</f>
        <v>7.8632</v>
      </c>
    </row>
    <row r="4" spans="1:11" ht="14.25" thickBot="1">
      <c r="A4" s="4"/>
      <c r="B4" s="20"/>
      <c r="C4" s="8">
        <v>100053783</v>
      </c>
      <c r="D4" s="24">
        <v>2</v>
      </c>
      <c r="E4" s="25">
        <v>42.5642</v>
      </c>
      <c r="F4" s="21">
        <v>120159</v>
      </c>
      <c r="G4" s="21">
        <v>100053783</v>
      </c>
      <c r="H4" s="21">
        <v>2</v>
      </c>
      <c r="I4" s="21">
        <v>42.564100000000003</v>
      </c>
      <c r="J4" s="21">
        <f t="shared" ref="J4:J67" si="0">VLOOKUP(G4,C:E,2,0)</f>
        <v>2</v>
      </c>
      <c r="K4" s="21">
        <f t="shared" ref="K4:K67" si="1">VLOOKUP(G4,C:E,3,0)</f>
        <v>42.5642</v>
      </c>
    </row>
    <row r="5" spans="1:11" ht="14.25" thickBot="1">
      <c r="A5" s="4"/>
      <c r="B5" s="20"/>
      <c r="C5" s="8">
        <v>100053804</v>
      </c>
      <c r="D5" s="24">
        <v>2</v>
      </c>
      <c r="E5" s="25">
        <v>42.5642</v>
      </c>
      <c r="F5" s="21">
        <v>120159</v>
      </c>
      <c r="G5" s="21">
        <v>100053804</v>
      </c>
      <c r="H5" s="21">
        <v>2</v>
      </c>
      <c r="I5" s="21">
        <v>42.564100000000003</v>
      </c>
      <c r="J5" s="21">
        <f t="shared" si="0"/>
        <v>2</v>
      </c>
      <c r="K5" s="21">
        <f t="shared" si="1"/>
        <v>42.5642</v>
      </c>
    </row>
    <row r="6" spans="1:11" ht="14.25" thickBot="1">
      <c r="A6" s="4"/>
      <c r="B6" s="20"/>
      <c r="C6" s="8">
        <v>100068264</v>
      </c>
      <c r="D6" s="24">
        <v>1</v>
      </c>
      <c r="E6" s="25">
        <v>4.2735000000000003</v>
      </c>
      <c r="F6" s="21">
        <v>120159</v>
      </c>
      <c r="G6" s="21">
        <v>100068264</v>
      </c>
      <c r="H6" s="21">
        <v>1</v>
      </c>
      <c r="I6" s="21">
        <v>4.2735000000000003</v>
      </c>
      <c r="J6" s="21">
        <f t="shared" si="0"/>
        <v>1</v>
      </c>
      <c r="K6" s="21">
        <f t="shared" si="1"/>
        <v>4.2735000000000003</v>
      </c>
    </row>
    <row r="7" spans="1:11" ht="14.25" thickBot="1">
      <c r="A7" s="4"/>
      <c r="B7" s="20"/>
      <c r="C7" s="8">
        <v>100068580</v>
      </c>
      <c r="D7" s="24">
        <v>1</v>
      </c>
      <c r="E7" s="25">
        <v>10.6838</v>
      </c>
      <c r="F7" s="21">
        <v>120159</v>
      </c>
      <c r="G7" s="21">
        <v>100068580</v>
      </c>
      <c r="H7" s="21">
        <v>1</v>
      </c>
      <c r="I7" s="21">
        <v>10.6838</v>
      </c>
      <c r="J7" s="21">
        <f t="shared" si="0"/>
        <v>1</v>
      </c>
      <c r="K7" s="21">
        <f t="shared" si="1"/>
        <v>10.6838</v>
      </c>
    </row>
    <row r="8" spans="1:11" ht="14.25" thickBot="1">
      <c r="A8" s="4"/>
      <c r="B8" s="20"/>
      <c r="C8" s="8">
        <v>100071017</v>
      </c>
      <c r="D8" s="24">
        <v>1</v>
      </c>
      <c r="E8" s="25">
        <v>17.008500000000002</v>
      </c>
      <c r="F8" s="21">
        <v>120159</v>
      </c>
      <c r="G8" s="21">
        <v>100071017</v>
      </c>
      <c r="H8" s="21">
        <v>1</v>
      </c>
      <c r="I8" s="21">
        <v>17.008500000000002</v>
      </c>
      <c r="J8" s="21">
        <f t="shared" si="0"/>
        <v>1</v>
      </c>
      <c r="K8" s="21">
        <f t="shared" si="1"/>
        <v>17.008500000000002</v>
      </c>
    </row>
    <row r="9" spans="1:11" ht="14.25" thickBot="1">
      <c r="A9" s="4"/>
      <c r="B9" s="20"/>
      <c r="C9" s="8">
        <v>100071033</v>
      </c>
      <c r="D9" s="24">
        <v>1</v>
      </c>
      <c r="E9" s="25">
        <v>21.2821</v>
      </c>
      <c r="F9" s="21">
        <v>120159</v>
      </c>
      <c r="G9" s="21">
        <v>100071033</v>
      </c>
      <c r="H9" s="21">
        <v>1</v>
      </c>
      <c r="I9" s="21">
        <v>21.2821</v>
      </c>
      <c r="J9" s="21">
        <f t="shared" si="0"/>
        <v>1</v>
      </c>
      <c r="K9" s="21">
        <f t="shared" si="1"/>
        <v>21.2821</v>
      </c>
    </row>
    <row r="10" spans="1:11" ht="14.25" thickBot="1">
      <c r="A10" s="4"/>
      <c r="B10" s="20"/>
      <c r="C10" s="8">
        <v>100075421</v>
      </c>
      <c r="D10" s="24">
        <v>1</v>
      </c>
      <c r="E10" s="25">
        <v>8.4070999999999998</v>
      </c>
      <c r="F10" s="21">
        <v>120159</v>
      </c>
      <c r="G10" s="21">
        <v>100075421</v>
      </c>
      <c r="H10" s="21">
        <v>1</v>
      </c>
      <c r="I10" s="21">
        <v>8.4070999999999998</v>
      </c>
      <c r="J10" s="21">
        <f t="shared" si="0"/>
        <v>1</v>
      </c>
      <c r="K10" s="21">
        <f t="shared" si="1"/>
        <v>8.4070999999999998</v>
      </c>
    </row>
    <row r="11" spans="1:11" ht="14.25" thickBot="1">
      <c r="A11" s="4"/>
      <c r="B11" s="20"/>
      <c r="C11" s="8">
        <v>100085777</v>
      </c>
      <c r="D11" s="24">
        <v>9</v>
      </c>
      <c r="E11" s="25">
        <v>19.230799999999999</v>
      </c>
      <c r="F11" s="21">
        <v>120159</v>
      </c>
      <c r="G11" s="21">
        <v>100085777</v>
      </c>
      <c r="H11" s="21">
        <v>9</v>
      </c>
      <c r="I11" s="21">
        <v>19.230799999999999</v>
      </c>
      <c r="J11" s="21">
        <f t="shared" si="0"/>
        <v>9</v>
      </c>
      <c r="K11" s="21">
        <f t="shared" si="1"/>
        <v>19.230799999999999</v>
      </c>
    </row>
    <row r="12" spans="1:11" ht="14.25" thickBot="1">
      <c r="A12" s="4"/>
      <c r="B12" s="20"/>
      <c r="C12" s="8">
        <v>100085814</v>
      </c>
      <c r="D12" s="24">
        <v>1</v>
      </c>
      <c r="E12" s="25">
        <v>6.8376000000000001</v>
      </c>
      <c r="F12" s="21">
        <v>120159</v>
      </c>
      <c r="G12" s="21">
        <v>100085814</v>
      </c>
      <c r="H12" s="21">
        <v>1</v>
      </c>
      <c r="I12" s="21">
        <v>6.8376000000000001</v>
      </c>
      <c r="J12" s="21">
        <f t="shared" si="0"/>
        <v>1</v>
      </c>
      <c r="K12" s="21">
        <f t="shared" si="1"/>
        <v>6.8376000000000001</v>
      </c>
    </row>
    <row r="13" spans="1:11" ht="14.25" thickBot="1">
      <c r="A13" s="4"/>
      <c r="B13" s="20"/>
      <c r="C13" s="8">
        <v>100100797</v>
      </c>
      <c r="D13" s="24">
        <v>5</v>
      </c>
      <c r="E13" s="25">
        <v>101.282</v>
      </c>
      <c r="F13" s="21">
        <v>120159</v>
      </c>
      <c r="G13" s="21">
        <v>100100797</v>
      </c>
      <c r="H13" s="21">
        <v>5</v>
      </c>
      <c r="I13" s="21">
        <v>101.2821</v>
      </c>
      <c r="J13" s="21">
        <f t="shared" si="0"/>
        <v>5</v>
      </c>
      <c r="K13" s="21">
        <f t="shared" si="1"/>
        <v>101.282</v>
      </c>
    </row>
    <row r="14" spans="1:11" ht="14.25" thickBot="1">
      <c r="A14" s="4"/>
      <c r="B14" s="20"/>
      <c r="C14" s="8">
        <v>100101600</v>
      </c>
      <c r="D14" s="24">
        <v>3</v>
      </c>
      <c r="E14" s="25">
        <v>8.9743999999999993</v>
      </c>
      <c r="F14" s="21">
        <v>120159</v>
      </c>
      <c r="G14" s="21">
        <v>100101600</v>
      </c>
      <c r="H14" s="21">
        <v>3</v>
      </c>
      <c r="I14" s="21">
        <v>8.9743999999999993</v>
      </c>
      <c r="J14" s="21">
        <f t="shared" si="0"/>
        <v>3</v>
      </c>
      <c r="K14" s="21">
        <f t="shared" si="1"/>
        <v>8.9743999999999993</v>
      </c>
    </row>
    <row r="15" spans="1:11" ht="14.25" thickBot="1">
      <c r="A15" s="4"/>
      <c r="B15" s="20"/>
      <c r="C15" s="8">
        <v>100101642</v>
      </c>
      <c r="D15" s="24">
        <v>4</v>
      </c>
      <c r="E15" s="25">
        <v>9.2308000000000003</v>
      </c>
      <c r="F15" s="21">
        <v>120159</v>
      </c>
      <c r="G15" s="21">
        <v>100101642</v>
      </c>
      <c r="H15" s="21">
        <v>4</v>
      </c>
      <c r="I15" s="21">
        <v>9.2308000000000003</v>
      </c>
      <c r="J15" s="21">
        <f t="shared" si="0"/>
        <v>4</v>
      </c>
      <c r="K15" s="21">
        <f t="shared" si="1"/>
        <v>9.2308000000000003</v>
      </c>
    </row>
    <row r="16" spans="1:11" ht="14.25" thickBot="1">
      <c r="A16" s="4"/>
      <c r="B16" s="20"/>
      <c r="C16" s="8">
        <v>100101731</v>
      </c>
      <c r="D16" s="24">
        <v>1</v>
      </c>
      <c r="E16" s="25">
        <v>11.1111</v>
      </c>
      <c r="F16" s="21">
        <v>120159</v>
      </c>
      <c r="G16" s="21">
        <v>100101731</v>
      </c>
      <c r="H16" s="21">
        <v>1</v>
      </c>
      <c r="I16" s="21">
        <v>11.1111</v>
      </c>
      <c r="J16" s="21">
        <f t="shared" si="0"/>
        <v>1</v>
      </c>
      <c r="K16" s="21">
        <f t="shared" si="1"/>
        <v>11.1111</v>
      </c>
    </row>
    <row r="17" spans="1:11" ht="14.25" thickBot="1">
      <c r="A17" s="4"/>
      <c r="B17" s="20"/>
      <c r="C17" s="8">
        <v>100108131</v>
      </c>
      <c r="D17" s="24">
        <v>1</v>
      </c>
      <c r="E17" s="25">
        <v>22.991499999999998</v>
      </c>
      <c r="F17" s="21">
        <v>120159</v>
      </c>
      <c r="G17" s="21">
        <v>100108131</v>
      </c>
      <c r="H17" s="21">
        <v>1</v>
      </c>
      <c r="I17" s="21">
        <v>22.991499999999998</v>
      </c>
      <c r="J17" s="21">
        <f t="shared" si="0"/>
        <v>1</v>
      </c>
      <c r="K17" s="21">
        <f t="shared" si="1"/>
        <v>22.991499999999998</v>
      </c>
    </row>
    <row r="18" spans="1:11" ht="14.25" thickBot="1">
      <c r="A18" s="4"/>
      <c r="B18" s="20"/>
      <c r="C18" s="8">
        <v>100108174</v>
      </c>
      <c r="D18" s="24">
        <v>1</v>
      </c>
      <c r="E18" s="25">
        <v>22.991499999999998</v>
      </c>
      <c r="F18" s="21">
        <v>120159</v>
      </c>
      <c r="G18" s="21">
        <v>100108174</v>
      </c>
      <c r="H18" s="21">
        <v>1</v>
      </c>
      <c r="I18" s="21">
        <v>22.991499999999998</v>
      </c>
      <c r="J18" s="21">
        <f t="shared" si="0"/>
        <v>1</v>
      </c>
      <c r="K18" s="21">
        <f t="shared" si="1"/>
        <v>22.991499999999998</v>
      </c>
    </row>
    <row r="19" spans="1:11" ht="14.25" thickBot="1">
      <c r="A19" s="4"/>
      <c r="B19" s="20"/>
      <c r="C19" s="8">
        <v>100108203</v>
      </c>
      <c r="D19" s="24">
        <v>1</v>
      </c>
      <c r="E19" s="25">
        <v>22.991499999999998</v>
      </c>
      <c r="F19" s="21">
        <v>120159</v>
      </c>
      <c r="G19" s="21">
        <v>100108203</v>
      </c>
      <c r="H19" s="21">
        <v>1</v>
      </c>
      <c r="I19" s="21">
        <v>22.991499999999998</v>
      </c>
      <c r="J19" s="21">
        <f t="shared" si="0"/>
        <v>1</v>
      </c>
      <c r="K19" s="21">
        <f t="shared" si="1"/>
        <v>22.991499999999998</v>
      </c>
    </row>
    <row r="20" spans="1:11" ht="14.25" thickBot="1">
      <c r="A20" s="4"/>
      <c r="B20" s="20"/>
      <c r="C20" s="8">
        <v>100108262</v>
      </c>
      <c r="D20" s="24">
        <v>1</v>
      </c>
      <c r="E20" s="25">
        <v>24.700900000000001</v>
      </c>
      <c r="F20" s="21">
        <v>120159</v>
      </c>
      <c r="G20" s="21">
        <v>100108262</v>
      </c>
      <c r="H20" s="21">
        <v>1</v>
      </c>
      <c r="I20" s="21">
        <v>24.700900000000001</v>
      </c>
      <c r="J20" s="21">
        <f t="shared" si="0"/>
        <v>1</v>
      </c>
      <c r="K20" s="21">
        <f t="shared" si="1"/>
        <v>24.700900000000001</v>
      </c>
    </row>
    <row r="21" spans="1:11" ht="14.25" thickBot="1">
      <c r="A21" s="4"/>
      <c r="B21" s="20"/>
      <c r="C21" s="8">
        <v>100253507</v>
      </c>
      <c r="D21" s="24">
        <v>1</v>
      </c>
      <c r="E21" s="25">
        <v>27.179500000000001</v>
      </c>
      <c r="F21" s="21">
        <v>120159</v>
      </c>
      <c r="G21" s="21">
        <v>100253507</v>
      </c>
      <c r="H21" s="21">
        <v>1</v>
      </c>
      <c r="I21" s="21">
        <v>27.179500000000001</v>
      </c>
      <c r="J21" s="21">
        <f t="shared" si="0"/>
        <v>1</v>
      </c>
      <c r="K21" s="21">
        <f t="shared" si="1"/>
        <v>27.179500000000001</v>
      </c>
    </row>
    <row r="22" spans="1:11" ht="14.25" thickBot="1">
      <c r="A22" s="4"/>
      <c r="B22" s="20"/>
      <c r="C22" s="8">
        <v>100377729</v>
      </c>
      <c r="D22" s="24">
        <v>1</v>
      </c>
      <c r="E22" s="25">
        <v>11.8803</v>
      </c>
      <c r="F22" s="21">
        <v>120159</v>
      </c>
      <c r="G22" s="21">
        <v>100377729</v>
      </c>
      <c r="H22" s="21">
        <v>1</v>
      </c>
      <c r="I22" s="21">
        <v>11.8803</v>
      </c>
      <c r="J22" s="21">
        <f t="shared" si="0"/>
        <v>1</v>
      </c>
      <c r="K22" s="21">
        <f t="shared" si="1"/>
        <v>11.8803</v>
      </c>
    </row>
    <row r="23" spans="1:11" ht="14.25" thickBot="1">
      <c r="A23" s="4"/>
      <c r="B23" s="20"/>
      <c r="C23" s="8">
        <v>100377833</v>
      </c>
      <c r="D23" s="24">
        <v>1</v>
      </c>
      <c r="E23" s="25">
        <v>12.734999999999999</v>
      </c>
      <c r="F23" s="21">
        <v>120159</v>
      </c>
      <c r="G23" s="21">
        <v>100377833</v>
      </c>
      <c r="H23" s="21">
        <v>1</v>
      </c>
      <c r="I23" s="21">
        <v>12.734999999999999</v>
      </c>
      <c r="J23" s="21">
        <f t="shared" si="0"/>
        <v>1</v>
      </c>
      <c r="K23" s="21">
        <f t="shared" si="1"/>
        <v>12.734999999999999</v>
      </c>
    </row>
    <row r="24" spans="1:11" ht="14.25" thickBot="1">
      <c r="A24" s="4"/>
      <c r="B24" s="20"/>
      <c r="C24" s="8">
        <v>100379273</v>
      </c>
      <c r="D24" s="24">
        <v>1</v>
      </c>
      <c r="E24" s="25">
        <v>21.1966</v>
      </c>
      <c r="F24" s="21">
        <v>120159</v>
      </c>
      <c r="G24" s="21">
        <v>100379273</v>
      </c>
      <c r="H24" s="21">
        <v>1</v>
      </c>
      <c r="I24" s="21">
        <v>21.1966</v>
      </c>
      <c r="J24" s="21">
        <f t="shared" si="0"/>
        <v>1</v>
      </c>
      <c r="K24" s="21">
        <f t="shared" si="1"/>
        <v>21.1966</v>
      </c>
    </row>
    <row r="25" spans="1:11" ht="14.25" thickBot="1">
      <c r="A25" s="4"/>
      <c r="B25" s="20"/>
      <c r="C25" s="8">
        <v>800003419</v>
      </c>
      <c r="D25" s="24">
        <v>6</v>
      </c>
      <c r="E25" s="25">
        <v>50.769199999999998</v>
      </c>
      <c r="F25" s="21">
        <v>120159</v>
      </c>
      <c r="G25" s="21">
        <v>800003419</v>
      </c>
      <c r="H25" s="21">
        <v>6</v>
      </c>
      <c r="I25" s="21">
        <v>50.769199999999998</v>
      </c>
      <c r="J25" s="21">
        <f t="shared" si="0"/>
        <v>6</v>
      </c>
      <c r="K25" s="21">
        <f t="shared" si="1"/>
        <v>50.769199999999998</v>
      </c>
    </row>
    <row r="26" spans="1:11" ht="14.25" thickBot="1">
      <c r="A26" s="4"/>
      <c r="B26" s="20"/>
      <c r="C26" s="8">
        <v>800040653</v>
      </c>
      <c r="D26" s="24">
        <v>4</v>
      </c>
      <c r="E26" s="25">
        <v>33.845999999999997</v>
      </c>
      <c r="F26" s="21">
        <v>120159</v>
      </c>
      <c r="G26" s="21">
        <v>800040653</v>
      </c>
      <c r="H26" s="21">
        <v>4</v>
      </c>
      <c r="I26" s="21">
        <v>33.846200000000003</v>
      </c>
      <c r="J26" s="21">
        <f t="shared" si="0"/>
        <v>4</v>
      </c>
      <c r="K26" s="21">
        <f t="shared" si="1"/>
        <v>33.845999999999997</v>
      </c>
    </row>
    <row r="27" spans="1:11" ht="14.25" thickBot="1">
      <c r="A27" s="4"/>
      <c r="B27" s="20"/>
      <c r="C27" s="8">
        <v>800040657</v>
      </c>
      <c r="D27" s="24">
        <v>2</v>
      </c>
      <c r="E27" s="25">
        <v>14.016999999999999</v>
      </c>
      <c r="F27" s="21">
        <v>120159</v>
      </c>
      <c r="G27" s="21">
        <v>800040657</v>
      </c>
      <c r="H27" s="21">
        <v>2</v>
      </c>
      <c r="I27" s="21">
        <v>14.017099999999999</v>
      </c>
      <c r="J27" s="21">
        <f t="shared" si="0"/>
        <v>2</v>
      </c>
      <c r="K27" s="21">
        <f t="shared" si="1"/>
        <v>14.016999999999999</v>
      </c>
    </row>
    <row r="28" spans="1:11" ht="14.25" thickBot="1">
      <c r="A28" s="4"/>
      <c r="B28" s="20"/>
      <c r="C28" s="8">
        <v>800040669</v>
      </c>
      <c r="D28" s="24">
        <v>1.6319999999999999</v>
      </c>
      <c r="E28" s="25">
        <v>119.91160000000001</v>
      </c>
      <c r="F28" s="21">
        <v>120159</v>
      </c>
      <c r="G28" s="21">
        <v>800040669</v>
      </c>
      <c r="H28" s="21">
        <v>1.6319999999999999</v>
      </c>
      <c r="I28" s="21">
        <v>119.91160000000001</v>
      </c>
      <c r="J28" s="21">
        <f t="shared" si="0"/>
        <v>1.6319999999999999</v>
      </c>
      <c r="K28" s="21">
        <f t="shared" si="1"/>
        <v>119.91160000000001</v>
      </c>
    </row>
    <row r="29" spans="1:11" ht="14.25" thickBot="1">
      <c r="A29" s="4"/>
      <c r="B29" s="20"/>
      <c r="C29" s="8">
        <v>800040696</v>
      </c>
      <c r="D29" s="24">
        <v>2</v>
      </c>
      <c r="E29" s="25">
        <v>28.205200000000001</v>
      </c>
      <c r="F29" s="21">
        <v>120159</v>
      </c>
      <c r="G29" s="21">
        <v>800040696</v>
      </c>
      <c r="H29" s="21">
        <v>2</v>
      </c>
      <c r="I29" s="21">
        <v>28.205100000000002</v>
      </c>
      <c r="J29" s="21">
        <f t="shared" si="0"/>
        <v>2</v>
      </c>
      <c r="K29" s="21">
        <f t="shared" si="1"/>
        <v>28.205200000000001</v>
      </c>
    </row>
    <row r="30" spans="1:11" ht="14.25" thickBot="1">
      <c r="A30" s="4"/>
      <c r="B30" s="20"/>
      <c r="C30" s="8">
        <v>800040809</v>
      </c>
      <c r="D30" s="24">
        <v>11</v>
      </c>
      <c r="E30" s="25">
        <v>121.28189999999999</v>
      </c>
      <c r="F30" s="21">
        <v>120159</v>
      </c>
      <c r="G30" s="21">
        <v>800040809</v>
      </c>
      <c r="H30" s="21">
        <v>11</v>
      </c>
      <c r="I30" s="21">
        <v>121.2821</v>
      </c>
      <c r="J30" s="21">
        <f t="shared" si="0"/>
        <v>11</v>
      </c>
      <c r="K30" s="21">
        <f t="shared" si="1"/>
        <v>121.28189999999999</v>
      </c>
    </row>
    <row r="31" spans="1:11" ht="14.25" thickBot="1">
      <c r="A31" s="4"/>
      <c r="B31" s="20"/>
      <c r="C31" s="8">
        <v>800040825</v>
      </c>
      <c r="D31" s="24">
        <v>1</v>
      </c>
      <c r="E31" s="25">
        <v>15.811999999999999</v>
      </c>
      <c r="F31" s="21">
        <v>120159</v>
      </c>
      <c r="G31" s="21">
        <v>800040825</v>
      </c>
      <c r="H31" s="21">
        <v>1</v>
      </c>
      <c r="I31" s="21">
        <v>15.811999999999999</v>
      </c>
      <c r="J31" s="21">
        <f t="shared" si="0"/>
        <v>1</v>
      </c>
      <c r="K31" s="21">
        <f t="shared" si="1"/>
        <v>15.811999999999999</v>
      </c>
    </row>
    <row r="32" spans="1:11" ht="14.25" thickBot="1">
      <c r="A32" s="4"/>
      <c r="B32" s="20"/>
      <c r="C32" s="8">
        <v>800040831</v>
      </c>
      <c r="D32" s="24">
        <v>12</v>
      </c>
      <c r="E32" s="25">
        <v>32.820500000000003</v>
      </c>
      <c r="F32" s="21">
        <v>120159</v>
      </c>
      <c r="G32" s="21">
        <v>800040831</v>
      </c>
      <c r="H32" s="21">
        <v>12</v>
      </c>
      <c r="I32" s="21">
        <v>32.820500000000003</v>
      </c>
      <c r="J32" s="21">
        <f t="shared" si="0"/>
        <v>12</v>
      </c>
      <c r="K32" s="21">
        <f t="shared" si="1"/>
        <v>32.820500000000003</v>
      </c>
    </row>
    <row r="33" spans="1:11" ht="14.25" thickBot="1">
      <c r="A33" s="4"/>
      <c r="B33" s="20"/>
      <c r="C33" s="8">
        <v>800040847</v>
      </c>
      <c r="D33" s="24">
        <v>0.57999999999999996</v>
      </c>
      <c r="E33" s="25">
        <v>68.461500000000001</v>
      </c>
      <c r="F33" s="21">
        <v>120159</v>
      </c>
      <c r="G33" s="21">
        <v>800040847</v>
      </c>
      <c r="H33" s="21">
        <v>0.57999999999999996</v>
      </c>
      <c r="I33" s="21">
        <v>68.461500000000001</v>
      </c>
      <c r="J33" s="21">
        <f t="shared" si="0"/>
        <v>0.57999999999999996</v>
      </c>
      <c r="K33" s="21">
        <f t="shared" si="1"/>
        <v>68.461500000000001</v>
      </c>
    </row>
    <row r="34" spans="1:11" ht="14.25" thickBot="1">
      <c r="A34" s="4"/>
      <c r="B34" s="20"/>
      <c r="C34" s="8">
        <v>800040848</v>
      </c>
      <c r="D34" s="24">
        <v>3</v>
      </c>
      <c r="E34" s="25">
        <v>93.846199999999996</v>
      </c>
      <c r="F34" s="21">
        <v>120159</v>
      </c>
      <c r="G34" s="21">
        <v>800040848</v>
      </c>
      <c r="H34" s="21">
        <v>3</v>
      </c>
      <c r="I34" s="21">
        <v>93.846199999999996</v>
      </c>
      <c r="J34" s="21">
        <f t="shared" si="0"/>
        <v>3</v>
      </c>
      <c r="K34" s="21">
        <f t="shared" si="1"/>
        <v>93.846199999999996</v>
      </c>
    </row>
    <row r="35" spans="1:11" ht="14.25" thickBot="1">
      <c r="A35" s="4"/>
      <c r="B35" s="20"/>
      <c r="C35" s="8">
        <v>800040849</v>
      </c>
      <c r="D35" s="24">
        <v>2</v>
      </c>
      <c r="E35" s="25">
        <v>84.786299999999997</v>
      </c>
      <c r="F35" s="21">
        <v>120159</v>
      </c>
      <c r="G35" s="21">
        <v>800040849</v>
      </c>
      <c r="H35" s="21">
        <v>2</v>
      </c>
      <c r="I35" s="21">
        <v>84.786299999999997</v>
      </c>
      <c r="J35" s="21">
        <f t="shared" si="0"/>
        <v>2</v>
      </c>
      <c r="K35" s="21">
        <f t="shared" si="1"/>
        <v>84.786299999999997</v>
      </c>
    </row>
    <row r="36" spans="1:11" ht="14.25" thickBot="1">
      <c r="A36" s="4"/>
      <c r="B36" s="20"/>
      <c r="C36" s="8">
        <v>800040888</v>
      </c>
      <c r="D36" s="24">
        <v>3</v>
      </c>
      <c r="E36" s="25">
        <v>35.640999999999998</v>
      </c>
      <c r="F36" s="21">
        <v>120159</v>
      </c>
      <c r="G36" s="21">
        <v>800040888</v>
      </c>
      <c r="H36" s="21">
        <v>3</v>
      </c>
      <c r="I36" s="21">
        <v>35.640999999999998</v>
      </c>
      <c r="J36" s="21">
        <f t="shared" si="0"/>
        <v>3</v>
      </c>
      <c r="K36" s="21">
        <f t="shared" si="1"/>
        <v>35.640999999999998</v>
      </c>
    </row>
    <row r="37" spans="1:11" ht="14.25" thickBot="1">
      <c r="A37" s="4"/>
      <c r="B37" s="20"/>
      <c r="C37" s="8">
        <v>800040903</v>
      </c>
      <c r="D37" s="24">
        <v>1</v>
      </c>
      <c r="E37" s="25">
        <v>13.9823</v>
      </c>
      <c r="F37" s="21">
        <v>120159</v>
      </c>
      <c r="G37" s="21">
        <v>800040903</v>
      </c>
      <c r="H37" s="21">
        <v>1</v>
      </c>
      <c r="I37" s="21">
        <v>13.9823</v>
      </c>
      <c r="J37" s="21">
        <f t="shared" si="0"/>
        <v>1</v>
      </c>
      <c r="K37" s="21">
        <f t="shared" si="1"/>
        <v>13.9823</v>
      </c>
    </row>
    <row r="38" spans="1:11" ht="14.25" thickBot="1">
      <c r="A38" s="4"/>
      <c r="B38" s="20"/>
      <c r="C38" s="8">
        <v>800040946</v>
      </c>
      <c r="D38" s="24">
        <v>1</v>
      </c>
      <c r="E38" s="25">
        <v>10.940200000000001</v>
      </c>
      <c r="F38" s="21">
        <v>120159</v>
      </c>
      <c r="G38" s="21">
        <v>800040946</v>
      </c>
      <c r="H38" s="21">
        <v>1</v>
      </c>
      <c r="I38" s="21">
        <v>10.940200000000001</v>
      </c>
      <c r="J38" s="21">
        <f t="shared" si="0"/>
        <v>1</v>
      </c>
      <c r="K38" s="21">
        <f t="shared" si="1"/>
        <v>10.940200000000001</v>
      </c>
    </row>
    <row r="39" spans="1:11" ht="14.25" thickBot="1">
      <c r="A39" s="4"/>
      <c r="B39" s="20"/>
      <c r="C39" s="8">
        <v>800040947</v>
      </c>
      <c r="D39" s="24">
        <v>2</v>
      </c>
      <c r="E39" s="25">
        <v>5.9828999999999999</v>
      </c>
      <c r="F39" s="21">
        <v>120159</v>
      </c>
      <c r="G39" s="21">
        <v>800040947</v>
      </c>
      <c r="H39" s="21">
        <v>2</v>
      </c>
      <c r="I39" s="21">
        <v>5.9828999999999999</v>
      </c>
      <c r="J39" s="21">
        <f t="shared" si="0"/>
        <v>2</v>
      </c>
      <c r="K39" s="21">
        <f t="shared" si="1"/>
        <v>5.9828999999999999</v>
      </c>
    </row>
    <row r="40" spans="1:11" ht="14.25" thickBot="1">
      <c r="A40" s="4"/>
      <c r="B40" s="20"/>
      <c r="C40" s="8">
        <v>800040963</v>
      </c>
      <c r="D40" s="24">
        <v>1</v>
      </c>
      <c r="E40" s="25">
        <v>9.3162000000000003</v>
      </c>
      <c r="F40" s="21">
        <v>120159</v>
      </c>
      <c r="G40" s="21">
        <v>800040963</v>
      </c>
      <c r="H40" s="21">
        <v>1</v>
      </c>
      <c r="I40" s="21">
        <v>9.3162000000000003</v>
      </c>
      <c r="J40" s="21">
        <f t="shared" si="0"/>
        <v>1</v>
      </c>
      <c r="K40" s="21">
        <f t="shared" si="1"/>
        <v>9.3162000000000003</v>
      </c>
    </row>
    <row r="41" spans="1:11" ht="14.25" thickBot="1">
      <c r="A41" s="4"/>
      <c r="B41" s="20"/>
      <c r="C41" s="8">
        <v>800040974</v>
      </c>
      <c r="D41" s="24">
        <v>3</v>
      </c>
      <c r="E41" s="25">
        <v>27.692399999999999</v>
      </c>
      <c r="F41" s="21">
        <v>120159</v>
      </c>
      <c r="G41" s="21">
        <v>800040974</v>
      </c>
      <c r="H41" s="21">
        <v>3</v>
      </c>
      <c r="I41" s="21">
        <v>27.692299999999999</v>
      </c>
      <c r="J41" s="21">
        <f t="shared" si="0"/>
        <v>3</v>
      </c>
      <c r="K41" s="21">
        <f t="shared" si="1"/>
        <v>27.692399999999999</v>
      </c>
    </row>
    <row r="42" spans="1:11" ht="14.25" thickBot="1">
      <c r="A42" s="4"/>
      <c r="B42" s="20"/>
      <c r="C42" s="8">
        <v>800040976</v>
      </c>
      <c r="D42" s="24">
        <v>1</v>
      </c>
      <c r="E42" s="25">
        <v>7.6923000000000004</v>
      </c>
      <c r="F42" s="21">
        <v>120159</v>
      </c>
      <c r="G42" s="21">
        <v>800040976</v>
      </c>
      <c r="H42" s="21">
        <v>1</v>
      </c>
      <c r="I42" s="21">
        <v>7.6923000000000004</v>
      </c>
      <c r="J42" s="21">
        <f t="shared" si="0"/>
        <v>1</v>
      </c>
      <c r="K42" s="21">
        <f t="shared" si="1"/>
        <v>7.6923000000000004</v>
      </c>
    </row>
    <row r="43" spans="1:11" ht="14.25" thickBot="1">
      <c r="A43" s="4"/>
      <c r="B43" s="20"/>
      <c r="C43" s="8">
        <v>800040994</v>
      </c>
      <c r="D43" s="24">
        <v>3</v>
      </c>
      <c r="E43" s="25">
        <v>8.2050999999999998</v>
      </c>
      <c r="F43" s="21">
        <v>120159</v>
      </c>
      <c r="G43" s="21">
        <v>800040994</v>
      </c>
      <c r="H43" s="21">
        <v>3</v>
      </c>
      <c r="I43" s="21">
        <v>8.2050999999999998</v>
      </c>
      <c r="J43" s="21">
        <f t="shared" si="0"/>
        <v>3</v>
      </c>
      <c r="K43" s="21">
        <f t="shared" si="1"/>
        <v>8.2050999999999998</v>
      </c>
    </row>
    <row r="44" spans="1:11" ht="14.25" thickBot="1">
      <c r="A44" s="4"/>
      <c r="B44" s="20"/>
      <c r="C44" s="8">
        <v>800041017</v>
      </c>
      <c r="D44" s="24">
        <v>11</v>
      </c>
      <c r="E44" s="25">
        <v>120.34220000000001</v>
      </c>
      <c r="F44" s="21">
        <v>120159</v>
      </c>
      <c r="G44" s="21">
        <v>800041017</v>
      </c>
      <c r="H44" s="21">
        <v>11</v>
      </c>
      <c r="I44" s="21">
        <v>120.3419</v>
      </c>
      <c r="J44" s="21">
        <f t="shared" si="0"/>
        <v>11</v>
      </c>
      <c r="K44" s="21">
        <f t="shared" si="1"/>
        <v>120.34220000000001</v>
      </c>
    </row>
    <row r="45" spans="1:11" ht="14.25" thickBot="1">
      <c r="A45" s="4"/>
      <c r="B45" s="20"/>
      <c r="C45" s="8">
        <v>800041064</v>
      </c>
      <c r="D45" s="24">
        <v>15</v>
      </c>
      <c r="E45" s="25">
        <v>75.640600000000006</v>
      </c>
      <c r="F45" s="21">
        <v>120159</v>
      </c>
      <c r="G45" s="21">
        <v>800041064</v>
      </c>
      <c r="H45" s="21">
        <v>15</v>
      </c>
      <c r="I45" s="21">
        <v>75.641000000000005</v>
      </c>
      <c r="J45" s="21">
        <f t="shared" si="0"/>
        <v>15</v>
      </c>
      <c r="K45" s="21">
        <f t="shared" si="1"/>
        <v>75.640600000000006</v>
      </c>
    </row>
    <row r="46" spans="1:11" ht="14.25" thickBot="1">
      <c r="A46" s="4"/>
      <c r="B46" s="20"/>
      <c r="C46" s="8">
        <v>800041071</v>
      </c>
      <c r="D46" s="24">
        <v>2</v>
      </c>
      <c r="E46" s="25">
        <v>5.4701000000000004</v>
      </c>
      <c r="F46" s="21">
        <v>120159</v>
      </c>
      <c r="G46" s="21">
        <v>800041071</v>
      </c>
      <c r="H46" s="21">
        <v>2</v>
      </c>
      <c r="I46" s="21">
        <v>5.4701000000000004</v>
      </c>
      <c r="J46" s="21">
        <f t="shared" si="0"/>
        <v>2</v>
      </c>
      <c r="K46" s="21">
        <f t="shared" si="1"/>
        <v>5.4701000000000004</v>
      </c>
    </row>
    <row r="47" spans="1:11" ht="14.25" thickBot="1">
      <c r="A47" s="4"/>
      <c r="B47" s="20"/>
      <c r="C47" s="8">
        <v>800041094</v>
      </c>
      <c r="D47" s="24">
        <v>2</v>
      </c>
      <c r="E47" s="25">
        <v>5.4701000000000004</v>
      </c>
      <c r="F47" s="21">
        <v>120159</v>
      </c>
      <c r="G47" s="21">
        <v>800041094</v>
      </c>
      <c r="H47" s="21">
        <v>2</v>
      </c>
      <c r="I47" s="21">
        <v>5.4701000000000004</v>
      </c>
      <c r="J47" s="21">
        <f t="shared" si="0"/>
        <v>2</v>
      </c>
      <c r="K47" s="21">
        <f t="shared" si="1"/>
        <v>5.4701000000000004</v>
      </c>
    </row>
    <row r="48" spans="1:11" ht="14.25" thickBot="1">
      <c r="A48" s="4"/>
      <c r="B48" s="20"/>
      <c r="C48" s="8">
        <v>800041158</v>
      </c>
      <c r="D48" s="24">
        <v>1</v>
      </c>
      <c r="E48" s="25">
        <v>13.504300000000001</v>
      </c>
      <c r="F48" s="21">
        <v>120159</v>
      </c>
      <c r="G48" s="21">
        <v>800041158</v>
      </c>
      <c r="H48" s="21">
        <v>1</v>
      </c>
      <c r="I48" s="21">
        <v>13.504300000000001</v>
      </c>
      <c r="J48" s="21">
        <f t="shared" si="0"/>
        <v>1</v>
      </c>
      <c r="K48" s="21">
        <f t="shared" si="1"/>
        <v>13.504300000000001</v>
      </c>
    </row>
    <row r="49" spans="1:11" ht="14.25" thickBot="1">
      <c r="A49" s="4"/>
      <c r="B49" s="20"/>
      <c r="C49" s="8">
        <v>800041163</v>
      </c>
      <c r="D49" s="24">
        <v>2</v>
      </c>
      <c r="E49" s="25">
        <v>14.700900000000001</v>
      </c>
      <c r="F49" s="21">
        <v>120159</v>
      </c>
      <c r="G49" s="21">
        <v>800041163</v>
      </c>
      <c r="H49" s="21">
        <v>2</v>
      </c>
      <c r="I49" s="21">
        <v>14.700900000000001</v>
      </c>
      <c r="J49" s="21">
        <f t="shared" si="0"/>
        <v>2</v>
      </c>
      <c r="K49" s="21">
        <f t="shared" si="1"/>
        <v>14.700900000000001</v>
      </c>
    </row>
    <row r="50" spans="1:11" ht="14.25" thickBot="1">
      <c r="A50" s="4"/>
      <c r="B50" s="20"/>
      <c r="C50" s="8">
        <v>800041172</v>
      </c>
      <c r="D50" s="24">
        <v>1</v>
      </c>
      <c r="E50" s="25">
        <v>7.2649999999999997</v>
      </c>
      <c r="F50" s="21">
        <v>120159</v>
      </c>
      <c r="G50" s="21">
        <v>800041172</v>
      </c>
      <c r="H50" s="21">
        <v>1</v>
      </c>
      <c r="I50" s="21">
        <v>7.2649999999999997</v>
      </c>
      <c r="J50" s="21">
        <f t="shared" si="0"/>
        <v>1</v>
      </c>
      <c r="K50" s="21">
        <f t="shared" si="1"/>
        <v>7.2649999999999997</v>
      </c>
    </row>
    <row r="51" spans="1:11" ht="14.25" thickBot="1">
      <c r="A51" s="4"/>
      <c r="B51" s="20"/>
      <c r="C51" s="8">
        <v>800041197</v>
      </c>
      <c r="D51" s="24">
        <v>1</v>
      </c>
      <c r="E51" s="25">
        <v>4.2735000000000003</v>
      </c>
      <c r="F51" s="21">
        <v>120159</v>
      </c>
      <c r="G51" s="21">
        <v>800041197</v>
      </c>
      <c r="H51" s="21">
        <v>1</v>
      </c>
      <c r="I51" s="21">
        <v>4.2735000000000003</v>
      </c>
      <c r="J51" s="21">
        <f t="shared" si="0"/>
        <v>1</v>
      </c>
      <c r="K51" s="21">
        <f t="shared" si="1"/>
        <v>4.2735000000000003</v>
      </c>
    </row>
    <row r="52" spans="1:11" ht="14.25" thickBot="1">
      <c r="A52" s="4"/>
      <c r="B52" s="20"/>
      <c r="C52" s="8">
        <v>800041311</v>
      </c>
      <c r="D52" s="24">
        <v>0.156</v>
      </c>
      <c r="E52" s="25">
        <v>18.4071</v>
      </c>
      <c r="F52" s="21">
        <v>120159</v>
      </c>
      <c r="G52" s="21">
        <v>800041311</v>
      </c>
      <c r="H52" s="21">
        <v>0.156</v>
      </c>
      <c r="I52" s="21">
        <v>18.4071</v>
      </c>
      <c r="J52" s="21">
        <f t="shared" si="0"/>
        <v>0.156</v>
      </c>
      <c r="K52" s="21">
        <f t="shared" si="1"/>
        <v>18.4071</v>
      </c>
    </row>
    <row r="53" spans="1:11" ht="14.25" thickBot="1">
      <c r="A53" s="4"/>
      <c r="B53" s="20"/>
      <c r="C53" s="8">
        <v>800041319</v>
      </c>
      <c r="D53" s="24">
        <v>1</v>
      </c>
      <c r="E53" s="25">
        <v>10.6838</v>
      </c>
      <c r="F53" s="21">
        <v>120159</v>
      </c>
      <c r="G53" s="21">
        <v>800041319</v>
      </c>
      <c r="H53" s="21">
        <v>1</v>
      </c>
      <c r="I53" s="21">
        <v>10.6838</v>
      </c>
      <c r="J53" s="21">
        <f t="shared" si="0"/>
        <v>1</v>
      </c>
      <c r="K53" s="21">
        <f t="shared" si="1"/>
        <v>10.6838</v>
      </c>
    </row>
    <row r="54" spans="1:11" ht="14.25" thickBot="1">
      <c r="A54" s="4"/>
      <c r="B54" s="20"/>
      <c r="C54" s="8">
        <v>800041321</v>
      </c>
      <c r="D54" s="24">
        <v>0.47</v>
      </c>
      <c r="E54" s="25">
        <v>43.628300000000003</v>
      </c>
      <c r="F54" s="21">
        <v>120159</v>
      </c>
      <c r="G54" s="21">
        <v>800041321</v>
      </c>
      <c r="H54" s="21">
        <v>0.47</v>
      </c>
      <c r="I54" s="21">
        <v>43.628300000000003</v>
      </c>
      <c r="J54" s="21">
        <f t="shared" si="0"/>
        <v>0.47</v>
      </c>
      <c r="K54" s="21">
        <f t="shared" si="1"/>
        <v>43.628300000000003</v>
      </c>
    </row>
    <row r="55" spans="1:11" ht="14.25" thickBot="1">
      <c r="A55" s="4"/>
      <c r="B55" s="20"/>
      <c r="C55" s="8">
        <v>800041338</v>
      </c>
      <c r="D55" s="24">
        <v>3</v>
      </c>
      <c r="E55" s="25">
        <v>25.384499999999999</v>
      </c>
      <c r="F55" s="21">
        <v>120159</v>
      </c>
      <c r="G55" s="21">
        <v>800041338</v>
      </c>
      <c r="H55" s="21">
        <v>3</v>
      </c>
      <c r="I55" s="21">
        <v>25.384599999999999</v>
      </c>
      <c r="J55" s="21">
        <f t="shared" si="0"/>
        <v>3</v>
      </c>
      <c r="K55" s="21">
        <f t="shared" si="1"/>
        <v>25.384499999999999</v>
      </c>
    </row>
    <row r="56" spans="1:11" ht="14.25" thickBot="1">
      <c r="A56" s="4"/>
      <c r="B56" s="20"/>
      <c r="C56" s="8">
        <v>800041353</v>
      </c>
      <c r="D56" s="24">
        <v>7</v>
      </c>
      <c r="E56" s="25">
        <v>41.2819</v>
      </c>
      <c r="F56" s="21">
        <v>120159</v>
      </c>
      <c r="G56" s="21">
        <v>800041353</v>
      </c>
      <c r="H56" s="21">
        <v>7</v>
      </c>
      <c r="I56" s="21">
        <v>41.2821</v>
      </c>
      <c r="J56" s="21">
        <f t="shared" si="0"/>
        <v>7</v>
      </c>
      <c r="K56" s="21">
        <f t="shared" si="1"/>
        <v>41.2819</v>
      </c>
    </row>
    <row r="57" spans="1:11" ht="14.25" thickBot="1">
      <c r="A57" s="4"/>
      <c r="B57" s="20"/>
      <c r="C57" s="8">
        <v>800041399</v>
      </c>
      <c r="D57" s="24">
        <v>1</v>
      </c>
      <c r="E57" s="25">
        <v>3.5897000000000001</v>
      </c>
      <c r="F57" s="21">
        <v>120159</v>
      </c>
      <c r="G57" s="21">
        <v>800041399</v>
      </c>
      <c r="H57" s="21">
        <v>1</v>
      </c>
      <c r="I57" s="21">
        <v>3.5897000000000001</v>
      </c>
      <c r="J57" s="21">
        <f t="shared" si="0"/>
        <v>1</v>
      </c>
      <c r="K57" s="21">
        <f t="shared" si="1"/>
        <v>3.5897000000000001</v>
      </c>
    </row>
    <row r="58" spans="1:11" ht="14.25" thickBot="1">
      <c r="A58" s="4"/>
      <c r="B58" s="20"/>
      <c r="C58" s="8">
        <v>800041446</v>
      </c>
      <c r="D58" s="24">
        <v>1</v>
      </c>
      <c r="E58" s="25">
        <v>11.025600000000001</v>
      </c>
      <c r="F58" s="21">
        <v>120159</v>
      </c>
      <c r="G58" s="21">
        <v>800041446</v>
      </c>
      <c r="H58" s="21">
        <v>1</v>
      </c>
      <c r="I58" s="21">
        <v>11.025600000000001</v>
      </c>
      <c r="J58" s="21">
        <f t="shared" si="0"/>
        <v>1</v>
      </c>
      <c r="K58" s="21">
        <f t="shared" si="1"/>
        <v>11.025600000000001</v>
      </c>
    </row>
    <row r="59" spans="1:11" ht="14.25" thickBot="1">
      <c r="A59" s="4"/>
      <c r="B59" s="20"/>
      <c r="C59" s="8">
        <v>800041457</v>
      </c>
      <c r="D59" s="24">
        <v>2</v>
      </c>
      <c r="E59" s="25">
        <v>31.623899999999999</v>
      </c>
      <c r="F59" s="21">
        <v>120159</v>
      </c>
      <c r="G59" s="21">
        <v>800041457</v>
      </c>
      <c r="H59" s="21">
        <v>2</v>
      </c>
      <c r="I59" s="21">
        <v>31.623899999999999</v>
      </c>
      <c r="J59" s="21">
        <f t="shared" si="0"/>
        <v>2</v>
      </c>
      <c r="K59" s="21">
        <f t="shared" si="1"/>
        <v>31.623899999999999</v>
      </c>
    </row>
    <row r="60" spans="1:11" ht="14.25" thickBot="1">
      <c r="A60" s="4"/>
      <c r="B60" s="20"/>
      <c r="C60" s="8">
        <v>800041476</v>
      </c>
      <c r="D60" s="24">
        <v>7</v>
      </c>
      <c r="E60" s="25">
        <v>93.333299999999994</v>
      </c>
      <c r="F60" s="21">
        <v>120159</v>
      </c>
      <c r="G60" s="21">
        <v>800041476</v>
      </c>
      <c r="H60" s="21">
        <v>7</v>
      </c>
      <c r="I60" s="21">
        <v>93.333299999999994</v>
      </c>
      <c r="J60" s="21">
        <f t="shared" si="0"/>
        <v>7</v>
      </c>
      <c r="K60" s="21">
        <f t="shared" si="1"/>
        <v>93.333299999999994</v>
      </c>
    </row>
    <row r="61" spans="1:11" ht="14.25" thickBot="1">
      <c r="A61" s="4"/>
      <c r="B61" s="20"/>
      <c r="C61" s="8">
        <v>800041477</v>
      </c>
      <c r="D61" s="24">
        <v>3</v>
      </c>
      <c r="E61" s="25">
        <v>33.076799999999999</v>
      </c>
      <c r="F61" s="21">
        <v>120159</v>
      </c>
      <c r="G61" s="21">
        <v>800041477</v>
      </c>
      <c r="H61" s="21">
        <v>3</v>
      </c>
      <c r="I61" s="21">
        <v>33.076900000000002</v>
      </c>
      <c r="J61" s="21">
        <f t="shared" si="0"/>
        <v>3</v>
      </c>
      <c r="K61" s="21">
        <f t="shared" si="1"/>
        <v>33.076799999999999</v>
      </c>
    </row>
    <row r="62" spans="1:11" ht="14.25" thickBot="1">
      <c r="A62" s="4"/>
      <c r="B62" s="20"/>
      <c r="C62" s="8">
        <v>800041484</v>
      </c>
      <c r="D62" s="24">
        <v>7</v>
      </c>
      <c r="E62" s="25">
        <v>62.820700000000002</v>
      </c>
      <c r="F62" s="21">
        <v>120159</v>
      </c>
      <c r="G62" s="21">
        <v>800041484</v>
      </c>
      <c r="H62" s="21">
        <v>7</v>
      </c>
      <c r="I62" s="21">
        <v>62.820500000000003</v>
      </c>
      <c r="J62" s="21">
        <f t="shared" si="0"/>
        <v>7</v>
      </c>
      <c r="K62" s="21">
        <f t="shared" si="1"/>
        <v>62.820700000000002</v>
      </c>
    </row>
    <row r="63" spans="1:11" ht="14.25" thickBot="1">
      <c r="A63" s="4"/>
      <c r="B63" s="20"/>
      <c r="C63" s="8">
        <v>800041542</v>
      </c>
      <c r="D63" s="24">
        <v>2</v>
      </c>
      <c r="E63" s="25">
        <v>27.964600000000001</v>
      </c>
      <c r="F63" s="21">
        <v>120159</v>
      </c>
      <c r="G63" s="21">
        <v>800041542</v>
      </c>
      <c r="H63" s="21">
        <v>2</v>
      </c>
      <c r="I63" s="21">
        <v>27.964600000000001</v>
      </c>
      <c r="J63" s="21">
        <f t="shared" si="0"/>
        <v>2</v>
      </c>
      <c r="K63" s="21">
        <f t="shared" si="1"/>
        <v>27.964600000000001</v>
      </c>
    </row>
    <row r="64" spans="1:11" ht="14.25" thickBot="1">
      <c r="A64" s="4"/>
      <c r="B64" s="20"/>
      <c r="C64" s="8">
        <v>800041543</v>
      </c>
      <c r="D64" s="24">
        <v>0.34599999999999997</v>
      </c>
      <c r="E64" s="25">
        <v>28.974399999999999</v>
      </c>
      <c r="F64" s="21">
        <v>120159</v>
      </c>
      <c r="G64" s="21">
        <v>800041543</v>
      </c>
      <c r="H64" s="21">
        <v>0.34599999999999997</v>
      </c>
      <c r="I64" s="21">
        <v>28.974399999999999</v>
      </c>
      <c r="J64" s="21">
        <f t="shared" si="0"/>
        <v>0.34599999999999997</v>
      </c>
      <c r="K64" s="21">
        <f t="shared" si="1"/>
        <v>28.974399999999999</v>
      </c>
    </row>
    <row r="65" spans="1:11" ht="14.25" thickBot="1">
      <c r="A65" s="4"/>
      <c r="B65" s="20"/>
      <c r="C65" s="8">
        <v>800041647</v>
      </c>
      <c r="D65" s="24">
        <v>2</v>
      </c>
      <c r="E65" s="25">
        <v>11.7948</v>
      </c>
      <c r="F65" s="21">
        <v>120159</v>
      </c>
      <c r="G65" s="21">
        <v>800041647</v>
      </c>
      <c r="H65" s="21">
        <v>2</v>
      </c>
      <c r="I65" s="21">
        <v>11.7949</v>
      </c>
      <c r="J65" s="21">
        <f t="shared" si="0"/>
        <v>2</v>
      </c>
      <c r="K65" s="21">
        <f t="shared" si="1"/>
        <v>11.7948</v>
      </c>
    </row>
    <row r="66" spans="1:11" ht="14.25" thickBot="1">
      <c r="A66" s="4"/>
      <c r="B66" s="20"/>
      <c r="C66" s="8">
        <v>800041690</v>
      </c>
      <c r="D66" s="24">
        <v>1</v>
      </c>
      <c r="E66" s="25">
        <v>3.8462000000000001</v>
      </c>
      <c r="F66" s="21">
        <v>120159</v>
      </c>
      <c r="G66" s="21">
        <v>800041690</v>
      </c>
      <c r="H66" s="21">
        <v>1</v>
      </c>
      <c r="I66" s="21">
        <v>3.8462000000000001</v>
      </c>
      <c r="J66" s="21">
        <f t="shared" si="0"/>
        <v>1</v>
      </c>
      <c r="K66" s="21">
        <f t="shared" si="1"/>
        <v>3.8462000000000001</v>
      </c>
    </row>
    <row r="67" spans="1:11" ht="14.25" thickBot="1">
      <c r="A67" s="4"/>
      <c r="B67" s="20"/>
      <c r="C67" s="8">
        <v>800041725</v>
      </c>
      <c r="D67" s="24">
        <v>1</v>
      </c>
      <c r="E67" s="25">
        <v>34.070799999999998</v>
      </c>
      <c r="F67" s="21">
        <v>120159</v>
      </c>
      <c r="G67" s="21">
        <v>800041725</v>
      </c>
      <c r="H67" s="21">
        <v>1</v>
      </c>
      <c r="I67" s="21">
        <v>34.070799999999998</v>
      </c>
      <c r="J67" s="21">
        <f t="shared" si="0"/>
        <v>1</v>
      </c>
      <c r="K67" s="21">
        <f t="shared" si="1"/>
        <v>34.070799999999998</v>
      </c>
    </row>
    <row r="68" spans="1:11" ht="14.25" thickBot="1">
      <c r="A68" s="4"/>
      <c r="B68" s="20"/>
      <c r="C68" s="8">
        <v>800041744</v>
      </c>
      <c r="D68" s="24">
        <v>3</v>
      </c>
      <c r="E68" s="25">
        <v>82.035399999999996</v>
      </c>
      <c r="F68" s="21">
        <v>120159</v>
      </c>
      <c r="G68" s="21">
        <v>800041744</v>
      </c>
      <c r="H68" s="21">
        <v>3</v>
      </c>
      <c r="I68" s="21">
        <v>82.035399999999996</v>
      </c>
      <c r="J68" s="21">
        <f t="shared" ref="J68:J131" si="2">VLOOKUP(G68,C:E,2,0)</f>
        <v>3</v>
      </c>
      <c r="K68" s="21">
        <f t="shared" ref="K68:K131" si="3">VLOOKUP(G68,C:E,3,0)</f>
        <v>82.035399999999996</v>
      </c>
    </row>
    <row r="69" spans="1:11" ht="14.25" thickBot="1">
      <c r="A69" s="4"/>
      <c r="B69" s="20"/>
      <c r="C69" s="8">
        <v>800041749</v>
      </c>
      <c r="D69" s="24">
        <v>2</v>
      </c>
      <c r="E69" s="25">
        <v>29.203600000000002</v>
      </c>
      <c r="F69" s="21">
        <v>120159</v>
      </c>
      <c r="G69" s="21">
        <v>800041749</v>
      </c>
      <c r="H69" s="21">
        <v>2</v>
      </c>
      <c r="I69" s="21">
        <v>29.203499999999998</v>
      </c>
      <c r="J69" s="21">
        <f t="shared" si="2"/>
        <v>2</v>
      </c>
      <c r="K69" s="21">
        <f t="shared" si="3"/>
        <v>29.203600000000002</v>
      </c>
    </row>
    <row r="70" spans="1:11" ht="14.25" thickBot="1">
      <c r="A70" s="4"/>
      <c r="B70" s="20"/>
      <c r="C70" s="8">
        <v>800041773</v>
      </c>
      <c r="D70" s="24">
        <v>1</v>
      </c>
      <c r="E70" s="25">
        <v>19.9115</v>
      </c>
      <c r="F70" s="21">
        <v>120159</v>
      </c>
      <c r="G70" s="21">
        <v>800041773</v>
      </c>
      <c r="H70" s="21">
        <v>1</v>
      </c>
      <c r="I70" s="21">
        <v>19.9115</v>
      </c>
      <c r="J70" s="21">
        <f t="shared" si="2"/>
        <v>1</v>
      </c>
      <c r="K70" s="21">
        <f t="shared" si="3"/>
        <v>19.9115</v>
      </c>
    </row>
    <row r="71" spans="1:11" ht="14.25" thickBot="1">
      <c r="A71" s="4"/>
      <c r="B71" s="20"/>
      <c r="C71" s="8">
        <v>800041796</v>
      </c>
      <c r="D71" s="24">
        <v>12</v>
      </c>
      <c r="E71" s="25">
        <v>101.538</v>
      </c>
      <c r="F71" s="21">
        <v>120159</v>
      </c>
      <c r="G71" s="21">
        <v>800041796</v>
      </c>
      <c r="H71" s="21">
        <v>12</v>
      </c>
      <c r="I71" s="21">
        <v>101.5385</v>
      </c>
      <c r="J71" s="21">
        <f t="shared" si="2"/>
        <v>12</v>
      </c>
      <c r="K71" s="21">
        <f t="shared" si="3"/>
        <v>101.538</v>
      </c>
    </row>
    <row r="72" spans="1:11" ht="14.25" thickBot="1">
      <c r="A72" s="4"/>
      <c r="B72" s="20"/>
      <c r="C72" s="8">
        <v>800041802</v>
      </c>
      <c r="D72" s="24">
        <v>8</v>
      </c>
      <c r="E72" s="25">
        <v>47.863199999999999</v>
      </c>
      <c r="F72" s="21">
        <v>120159</v>
      </c>
      <c r="G72" s="21">
        <v>800041802</v>
      </c>
      <c r="H72" s="21">
        <v>8</v>
      </c>
      <c r="I72" s="21">
        <v>47.863199999999999</v>
      </c>
      <c r="J72" s="21">
        <f t="shared" si="2"/>
        <v>8</v>
      </c>
      <c r="K72" s="21">
        <f t="shared" si="3"/>
        <v>47.863199999999999</v>
      </c>
    </row>
    <row r="73" spans="1:11" ht="14.25" thickBot="1">
      <c r="A73" s="4"/>
      <c r="B73" s="20"/>
      <c r="C73" s="8">
        <v>800041804</v>
      </c>
      <c r="D73" s="24">
        <v>1</v>
      </c>
      <c r="E73" s="25">
        <v>18.8034</v>
      </c>
      <c r="F73" s="21">
        <v>120159</v>
      </c>
      <c r="G73" s="21">
        <v>800041804</v>
      </c>
      <c r="H73" s="21">
        <v>1</v>
      </c>
      <c r="I73" s="21">
        <v>18.8034</v>
      </c>
      <c r="J73" s="21">
        <f t="shared" si="2"/>
        <v>1</v>
      </c>
      <c r="K73" s="21">
        <f t="shared" si="3"/>
        <v>18.8034</v>
      </c>
    </row>
    <row r="74" spans="1:11" ht="14.25" thickBot="1">
      <c r="A74" s="4"/>
      <c r="B74" s="20"/>
      <c r="C74" s="8">
        <v>800041805</v>
      </c>
      <c r="D74" s="24">
        <v>7</v>
      </c>
      <c r="E74" s="25">
        <v>83.162099999999995</v>
      </c>
      <c r="F74" s="21">
        <v>120159</v>
      </c>
      <c r="G74" s="21">
        <v>800041805</v>
      </c>
      <c r="H74" s="21">
        <v>7</v>
      </c>
      <c r="I74" s="21">
        <v>83.162400000000005</v>
      </c>
      <c r="J74" s="21">
        <f t="shared" si="2"/>
        <v>7</v>
      </c>
      <c r="K74" s="21">
        <f t="shared" si="3"/>
        <v>83.162099999999995</v>
      </c>
    </row>
    <row r="75" spans="1:11" ht="14.25" thickBot="1">
      <c r="A75" s="4"/>
      <c r="B75" s="20"/>
      <c r="C75" s="8">
        <v>800041809</v>
      </c>
      <c r="D75" s="24">
        <v>14</v>
      </c>
      <c r="E75" s="25">
        <v>90.94</v>
      </c>
      <c r="F75" s="21">
        <v>120159</v>
      </c>
      <c r="G75" s="21">
        <v>800041809</v>
      </c>
      <c r="H75" s="21">
        <v>14</v>
      </c>
      <c r="I75" s="21">
        <v>90.940200000000004</v>
      </c>
      <c r="J75" s="21">
        <f t="shared" si="2"/>
        <v>14</v>
      </c>
      <c r="K75" s="21">
        <f t="shared" si="3"/>
        <v>90.94</v>
      </c>
    </row>
    <row r="76" spans="1:11" ht="14.25" thickBot="1">
      <c r="A76" s="4"/>
      <c r="B76" s="20"/>
      <c r="C76" s="8">
        <v>800041811</v>
      </c>
      <c r="D76" s="24">
        <v>1</v>
      </c>
      <c r="E76" s="25">
        <v>10.6838</v>
      </c>
      <c r="F76" s="21">
        <v>120159</v>
      </c>
      <c r="G76" s="21">
        <v>800041811</v>
      </c>
      <c r="H76" s="21">
        <v>1</v>
      </c>
      <c r="I76" s="21">
        <v>10.6838</v>
      </c>
      <c r="J76" s="21">
        <f t="shared" si="2"/>
        <v>1</v>
      </c>
      <c r="K76" s="21">
        <f t="shared" si="3"/>
        <v>10.6838</v>
      </c>
    </row>
    <row r="77" spans="1:11" ht="14.25" thickBot="1">
      <c r="A77" s="4"/>
      <c r="B77" s="20"/>
      <c r="C77" s="8">
        <v>800041839</v>
      </c>
      <c r="D77" s="24">
        <v>4</v>
      </c>
      <c r="E77" s="25">
        <v>20.1708</v>
      </c>
      <c r="F77" s="21">
        <v>120159</v>
      </c>
      <c r="G77" s="21">
        <v>800041839</v>
      </c>
      <c r="H77" s="21">
        <v>4</v>
      </c>
      <c r="I77" s="21">
        <v>20.1709</v>
      </c>
      <c r="J77" s="21">
        <f t="shared" si="2"/>
        <v>4</v>
      </c>
      <c r="K77" s="21">
        <f t="shared" si="3"/>
        <v>20.1708</v>
      </c>
    </row>
    <row r="78" spans="1:11" ht="14.25" thickBot="1">
      <c r="A78" s="4"/>
      <c r="B78" s="20"/>
      <c r="C78" s="8">
        <v>800041844</v>
      </c>
      <c r="D78" s="24">
        <v>1</v>
      </c>
      <c r="E78" s="25">
        <v>9.2308000000000003</v>
      </c>
      <c r="F78" s="21">
        <v>120159</v>
      </c>
      <c r="G78" s="21">
        <v>800041844</v>
      </c>
      <c r="H78" s="21">
        <v>1</v>
      </c>
      <c r="I78" s="21">
        <v>9.2308000000000003</v>
      </c>
      <c r="J78" s="21">
        <f t="shared" si="2"/>
        <v>1</v>
      </c>
      <c r="K78" s="21">
        <f t="shared" si="3"/>
        <v>9.2308000000000003</v>
      </c>
    </row>
    <row r="79" spans="1:11" ht="14.25" thickBot="1">
      <c r="A79" s="4"/>
      <c r="B79" s="20"/>
      <c r="C79" s="8">
        <v>800041852</v>
      </c>
      <c r="D79" s="24">
        <v>1</v>
      </c>
      <c r="E79" s="25">
        <v>9.3162000000000003</v>
      </c>
      <c r="F79" s="21">
        <v>120159</v>
      </c>
      <c r="G79" s="21">
        <v>800041852</v>
      </c>
      <c r="H79" s="21">
        <v>1</v>
      </c>
      <c r="I79" s="21">
        <v>9.3162000000000003</v>
      </c>
      <c r="J79" s="21">
        <f t="shared" si="2"/>
        <v>1</v>
      </c>
      <c r="K79" s="21">
        <f t="shared" si="3"/>
        <v>9.3162000000000003</v>
      </c>
    </row>
    <row r="80" spans="1:11" ht="14.25" thickBot="1">
      <c r="A80" s="4"/>
      <c r="B80" s="20"/>
      <c r="C80" s="8">
        <v>800041858</v>
      </c>
      <c r="D80" s="24">
        <v>4</v>
      </c>
      <c r="E80" s="25">
        <v>68.034000000000006</v>
      </c>
      <c r="F80" s="21">
        <v>120159</v>
      </c>
      <c r="G80" s="21">
        <v>800041858</v>
      </c>
      <c r="H80" s="21">
        <v>4</v>
      </c>
      <c r="I80" s="21">
        <v>68.034199999999998</v>
      </c>
      <c r="J80" s="21">
        <f t="shared" si="2"/>
        <v>4</v>
      </c>
      <c r="K80" s="21">
        <f t="shared" si="3"/>
        <v>68.034000000000006</v>
      </c>
    </row>
    <row r="81" spans="1:11" ht="14.25" thickBot="1">
      <c r="A81" s="4"/>
      <c r="B81" s="20"/>
      <c r="C81" s="8">
        <v>800041938</v>
      </c>
      <c r="D81" s="24">
        <v>0.77</v>
      </c>
      <c r="E81" s="25">
        <v>44.247799999999998</v>
      </c>
      <c r="F81" s="21">
        <v>120159</v>
      </c>
      <c r="G81" s="21">
        <v>800041938</v>
      </c>
      <c r="H81" s="21">
        <v>0.77</v>
      </c>
      <c r="I81" s="21">
        <v>44.247799999999998</v>
      </c>
      <c r="J81" s="21">
        <f t="shared" si="2"/>
        <v>0.77</v>
      </c>
      <c r="K81" s="21">
        <f t="shared" si="3"/>
        <v>44.247799999999998</v>
      </c>
    </row>
    <row r="82" spans="1:11" ht="14.25" thickBot="1">
      <c r="A82" s="4"/>
      <c r="B82" s="20"/>
      <c r="C82" s="8">
        <v>800041940</v>
      </c>
      <c r="D82" s="24">
        <v>1</v>
      </c>
      <c r="E82" s="25">
        <v>5.8974000000000002</v>
      </c>
      <c r="F82" s="21">
        <v>120159</v>
      </c>
      <c r="G82" s="21">
        <v>800041940</v>
      </c>
      <c r="H82" s="21">
        <v>1</v>
      </c>
      <c r="I82" s="21">
        <v>5.8974000000000002</v>
      </c>
      <c r="J82" s="21">
        <f t="shared" si="2"/>
        <v>1</v>
      </c>
      <c r="K82" s="21">
        <f t="shared" si="3"/>
        <v>5.8974000000000002</v>
      </c>
    </row>
    <row r="83" spans="1:11" ht="14.25" thickBot="1">
      <c r="A83" s="4"/>
      <c r="B83" s="20"/>
      <c r="C83" s="8">
        <v>800041957</v>
      </c>
      <c r="D83" s="24">
        <v>1.952</v>
      </c>
      <c r="E83" s="25">
        <v>134.07069999999999</v>
      </c>
      <c r="F83" s="21">
        <v>120159</v>
      </c>
      <c r="G83" s="21">
        <v>800041957</v>
      </c>
      <c r="H83" s="21">
        <v>1.952</v>
      </c>
      <c r="I83" s="21">
        <v>134.07069999999999</v>
      </c>
      <c r="J83" s="21">
        <f t="shared" si="2"/>
        <v>1.952</v>
      </c>
      <c r="K83" s="21">
        <f t="shared" si="3"/>
        <v>134.07069999999999</v>
      </c>
    </row>
    <row r="84" spans="1:11" ht="14.25" thickBot="1">
      <c r="A84" s="4"/>
      <c r="B84" s="20"/>
      <c r="C84" s="8">
        <v>800041973</v>
      </c>
      <c r="D84" s="24">
        <v>3</v>
      </c>
      <c r="E84" s="25">
        <v>17.6922</v>
      </c>
      <c r="F84" s="21">
        <v>120159</v>
      </c>
      <c r="G84" s="21">
        <v>800041973</v>
      </c>
      <c r="H84" s="21">
        <v>3</v>
      </c>
      <c r="I84" s="21">
        <v>17.692299999999999</v>
      </c>
      <c r="J84" s="21">
        <f t="shared" si="2"/>
        <v>3</v>
      </c>
      <c r="K84" s="21">
        <f t="shared" si="3"/>
        <v>17.6922</v>
      </c>
    </row>
    <row r="85" spans="1:11" ht="14.25" thickBot="1">
      <c r="A85" s="4"/>
      <c r="B85" s="20"/>
      <c r="C85" s="8">
        <v>800041986</v>
      </c>
      <c r="D85" s="24">
        <v>3</v>
      </c>
      <c r="E85" s="25">
        <v>10.7691</v>
      </c>
      <c r="F85" s="21">
        <v>120159</v>
      </c>
      <c r="G85" s="21">
        <v>800041986</v>
      </c>
      <c r="H85" s="21">
        <v>3</v>
      </c>
      <c r="I85" s="21">
        <v>10.7692</v>
      </c>
      <c r="J85" s="21">
        <f t="shared" si="2"/>
        <v>3</v>
      </c>
      <c r="K85" s="21">
        <f t="shared" si="3"/>
        <v>10.7691</v>
      </c>
    </row>
    <row r="86" spans="1:11" ht="14.25" thickBot="1">
      <c r="A86" s="4"/>
      <c r="B86" s="20"/>
      <c r="C86" s="8">
        <v>800041988</v>
      </c>
      <c r="D86" s="24">
        <v>1</v>
      </c>
      <c r="E86" s="25">
        <v>3.5897000000000001</v>
      </c>
      <c r="F86" s="21">
        <v>120159</v>
      </c>
      <c r="G86" s="21">
        <v>800041988</v>
      </c>
      <c r="H86" s="21">
        <v>1</v>
      </c>
      <c r="I86" s="21">
        <v>3.5897000000000001</v>
      </c>
      <c r="J86" s="21">
        <f t="shared" si="2"/>
        <v>1</v>
      </c>
      <c r="K86" s="21">
        <f t="shared" si="3"/>
        <v>3.5897000000000001</v>
      </c>
    </row>
    <row r="87" spans="1:11" ht="14.25" thickBot="1">
      <c r="A87" s="4"/>
      <c r="B87" s="20"/>
      <c r="C87" s="8">
        <v>800042038</v>
      </c>
      <c r="D87" s="24">
        <v>1</v>
      </c>
      <c r="E87" s="25">
        <v>5.9828999999999999</v>
      </c>
      <c r="F87" s="21">
        <v>120159</v>
      </c>
      <c r="G87" s="21">
        <v>800042038</v>
      </c>
      <c r="H87" s="21">
        <v>1</v>
      </c>
      <c r="I87" s="21">
        <v>5.9828999999999999</v>
      </c>
      <c r="J87" s="21">
        <f t="shared" si="2"/>
        <v>1</v>
      </c>
      <c r="K87" s="21">
        <f t="shared" si="3"/>
        <v>5.9828999999999999</v>
      </c>
    </row>
    <row r="88" spans="1:11" ht="14.25" thickBot="1">
      <c r="A88" s="4"/>
      <c r="B88" s="20"/>
      <c r="C88" s="8">
        <v>800042043</v>
      </c>
      <c r="D88" s="24">
        <v>4</v>
      </c>
      <c r="E88" s="25">
        <v>25.641200000000001</v>
      </c>
      <c r="F88" s="21">
        <v>120159</v>
      </c>
      <c r="G88" s="21">
        <v>800042043</v>
      </c>
      <c r="H88" s="21">
        <v>4</v>
      </c>
      <c r="I88" s="21">
        <v>25.640999999999998</v>
      </c>
      <c r="J88" s="21">
        <f t="shared" si="2"/>
        <v>4</v>
      </c>
      <c r="K88" s="21">
        <f t="shared" si="3"/>
        <v>25.641200000000001</v>
      </c>
    </row>
    <row r="89" spans="1:11" ht="14.25" thickBot="1">
      <c r="A89" s="4"/>
      <c r="B89" s="20"/>
      <c r="C89" s="8">
        <v>800042062</v>
      </c>
      <c r="D89" s="24">
        <v>1</v>
      </c>
      <c r="E89" s="25">
        <v>6.6372</v>
      </c>
      <c r="F89" s="21">
        <v>120159</v>
      </c>
      <c r="G89" s="21">
        <v>800042062</v>
      </c>
      <c r="H89" s="21">
        <v>1</v>
      </c>
      <c r="I89" s="21">
        <v>6.6372</v>
      </c>
      <c r="J89" s="21">
        <f t="shared" si="2"/>
        <v>1</v>
      </c>
      <c r="K89" s="21">
        <f t="shared" si="3"/>
        <v>6.6372</v>
      </c>
    </row>
    <row r="90" spans="1:11" ht="14.25" thickBot="1">
      <c r="A90" s="4"/>
      <c r="B90" s="20"/>
      <c r="C90" s="8">
        <v>800042076</v>
      </c>
      <c r="D90" s="24">
        <v>1</v>
      </c>
      <c r="E90" s="25">
        <v>13.333299999999999</v>
      </c>
      <c r="F90" s="21">
        <v>120159</v>
      </c>
      <c r="G90" s="21">
        <v>800042076</v>
      </c>
      <c r="H90" s="21">
        <v>1</v>
      </c>
      <c r="I90" s="21">
        <v>13.333299999999999</v>
      </c>
      <c r="J90" s="21">
        <f t="shared" si="2"/>
        <v>1</v>
      </c>
      <c r="K90" s="21">
        <f t="shared" si="3"/>
        <v>13.333299999999999</v>
      </c>
    </row>
    <row r="91" spans="1:11" ht="14.25" thickBot="1">
      <c r="A91" s="4"/>
      <c r="B91" s="20"/>
      <c r="C91" s="8">
        <v>800042176</v>
      </c>
      <c r="D91" s="24">
        <v>1</v>
      </c>
      <c r="E91" s="25">
        <v>203.4188</v>
      </c>
      <c r="F91" s="21">
        <v>120159</v>
      </c>
      <c r="G91" s="21">
        <v>800042176</v>
      </c>
      <c r="H91" s="21">
        <v>1</v>
      </c>
      <c r="I91" s="21">
        <v>203.4188</v>
      </c>
      <c r="J91" s="21">
        <f t="shared" si="2"/>
        <v>1</v>
      </c>
      <c r="K91" s="21">
        <f t="shared" si="3"/>
        <v>203.4188</v>
      </c>
    </row>
    <row r="92" spans="1:11" ht="14.25" thickBot="1">
      <c r="A92" s="4"/>
      <c r="B92" s="20"/>
      <c r="C92" s="8">
        <v>800042215</v>
      </c>
      <c r="D92" s="24">
        <v>7</v>
      </c>
      <c r="E92" s="25">
        <v>58.632399999999997</v>
      </c>
      <c r="F92" s="21">
        <v>120159</v>
      </c>
      <c r="G92" s="21">
        <v>800042215</v>
      </c>
      <c r="H92" s="21">
        <v>7</v>
      </c>
      <c r="I92" s="21">
        <v>58.6325</v>
      </c>
      <c r="J92" s="21">
        <f t="shared" si="2"/>
        <v>7</v>
      </c>
      <c r="K92" s="21">
        <f t="shared" si="3"/>
        <v>58.632399999999997</v>
      </c>
    </row>
    <row r="93" spans="1:11" ht="14.25" thickBot="1">
      <c r="A93" s="4"/>
      <c r="B93" s="20"/>
      <c r="C93" s="8">
        <v>800042232</v>
      </c>
      <c r="D93" s="24">
        <v>2</v>
      </c>
      <c r="E93" s="25">
        <v>15.5556</v>
      </c>
      <c r="F93" s="21">
        <v>120159</v>
      </c>
      <c r="G93" s="21">
        <v>800042232</v>
      </c>
      <c r="H93" s="21">
        <v>2</v>
      </c>
      <c r="I93" s="21">
        <v>15.5556</v>
      </c>
      <c r="J93" s="21">
        <f t="shared" si="2"/>
        <v>2</v>
      </c>
      <c r="K93" s="21">
        <f t="shared" si="3"/>
        <v>15.5556</v>
      </c>
    </row>
    <row r="94" spans="1:11" ht="14.25" thickBot="1">
      <c r="A94" s="4"/>
      <c r="B94" s="20"/>
      <c r="C94" s="8">
        <v>800042285</v>
      </c>
      <c r="D94" s="24">
        <v>2</v>
      </c>
      <c r="E94" s="25">
        <v>22.051200000000001</v>
      </c>
      <c r="F94" s="21">
        <v>120159</v>
      </c>
      <c r="G94" s="21">
        <v>800042285</v>
      </c>
      <c r="H94" s="21">
        <v>2</v>
      </c>
      <c r="I94" s="21">
        <v>22.051300000000001</v>
      </c>
      <c r="J94" s="21">
        <f t="shared" si="2"/>
        <v>2</v>
      </c>
      <c r="K94" s="21">
        <f t="shared" si="3"/>
        <v>22.051200000000001</v>
      </c>
    </row>
    <row r="95" spans="1:11" ht="14.25" thickBot="1">
      <c r="A95" s="4"/>
      <c r="B95" s="20"/>
      <c r="C95" s="8">
        <v>800042300</v>
      </c>
      <c r="D95" s="24">
        <v>5</v>
      </c>
      <c r="E95" s="25">
        <v>20.940100000000001</v>
      </c>
      <c r="F95" s="21">
        <v>120159</v>
      </c>
      <c r="G95" s="21">
        <v>800042300</v>
      </c>
      <c r="H95" s="21">
        <v>5</v>
      </c>
      <c r="I95" s="21">
        <v>20.940200000000001</v>
      </c>
      <c r="J95" s="21">
        <f t="shared" si="2"/>
        <v>5</v>
      </c>
      <c r="K95" s="21">
        <f t="shared" si="3"/>
        <v>20.940100000000001</v>
      </c>
    </row>
    <row r="96" spans="1:11" ht="14.25" thickBot="1">
      <c r="A96" s="4"/>
      <c r="B96" s="20"/>
      <c r="C96" s="8">
        <v>800042307</v>
      </c>
      <c r="D96" s="24">
        <v>4</v>
      </c>
      <c r="E96" s="25">
        <v>16.751999999999999</v>
      </c>
      <c r="F96" s="21">
        <v>120159</v>
      </c>
      <c r="G96" s="21">
        <v>800042307</v>
      </c>
      <c r="H96" s="21">
        <v>4</v>
      </c>
      <c r="I96" s="21">
        <v>16.752099999999999</v>
      </c>
      <c r="J96" s="21">
        <f t="shared" si="2"/>
        <v>4</v>
      </c>
      <c r="K96" s="21">
        <f t="shared" si="3"/>
        <v>16.751999999999999</v>
      </c>
    </row>
    <row r="97" spans="1:11" ht="14.25" thickBot="1">
      <c r="A97" s="4"/>
      <c r="B97" s="20"/>
      <c r="C97" s="8">
        <v>800042319</v>
      </c>
      <c r="D97" s="24">
        <v>3</v>
      </c>
      <c r="E97" s="25">
        <v>88.938000000000002</v>
      </c>
      <c r="F97" s="21">
        <v>120159</v>
      </c>
      <c r="G97" s="21">
        <v>800042319</v>
      </c>
      <c r="H97" s="21">
        <v>3</v>
      </c>
      <c r="I97" s="21">
        <v>88.938100000000006</v>
      </c>
      <c r="J97" s="21">
        <f t="shared" si="2"/>
        <v>3</v>
      </c>
      <c r="K97" s="21">
        <f t="shared" si="3"/>
        <v>88.938000000000002</v>
      </c>
    </row>
    <row r="98" spans="1:11" ht="14.25" thickBot="1">
      <c r="A98" s="4"/>
      <c r="B98" s="20"/>
      <c r="C98" s="8">
        <v>800042327</v>
      </c>
      <c r="D98" s="24">
        <v>1</v>
      </c>
      <c r="E98" s="25">
        <v>31.415900000000001</v>
      </c>
      <c r="F98" s="21">
        <v>120159</v>
      </c>
      <c r="G98" s="21">
        <v>800042327</v>
      </c>
      <c r="H98" s="21">
        <v>1</v>
      </c>
      <c r="I98" s="21">
        <v>31.415900000000001</v>
      </c>
      <c r="J98" s="21">
        <f t="shared" si="2"/>
        <v>1</v>
      </c>
      <c r="K98" s="21">
        <f t="shared" si="3"/>
        <v>31.415900000000001</v>
      </c>
    </row>
    <row r="99" spans="1:11" ht="14.25" thickBot="1">
      <c r="A99" s="4"/>
      <c r="B99" s="20"/>
      <c r="C99" s="8">
        <v>800042360</v>
      </c>
      <c r="D99" s="24">
        <v>1</v>
      </c>
      <c r="E99" s="25">
        <v>16.923100000000002</v>
      </c>
      <c r="F99" s="21">
        <v>120159</v>
      </c>
      <c r="G99" s="21">
        <v>800042360</v>
      </c>
      <c r="H99" s="21">
        <v>1</v>
      </c>
      <c r="I99" s="21">
        <v>16.923100000000002</v>
      </c>
      <c r="J99" s="21">
        <f t="shared" si="2"/>
        <v>1</v>
      </c>
      <c r="K99" s="21">
        <f t="shared" si="3"/>
        <v>16.923100000000002</v>
      </c>
    </row>
    <row r="100" spans="1:11" ht="14.25" thickBot="1">
      <c r="A100" s="4"/>
      <c r="B100" s="20"/>
      <c r="C100" s="8">
        <v>800042408</v>
      </c>
      <c r="D100" s="24">
        <v>2</v>
      </c>
      <c r="E100" s="25">
        <v>8.3760999999999992</v>
      </c>
      <c r="F100" s="21">
        <v>120159</v>
      </c>
      <c r="G100" s="21">
        <v>800042408</v>
      </c>
      <c r="H100" s="21">
        <v>2</v>
      </c>
      <c r="I100" s="21">
        <v>8.3760999999999992</v>
      </c>
      <c r="J100" s="21">
        <f t="shared" si="2"/>
        <v>2</v>
      </c>
      <c r="K100" s="21">
        <f t="shared" si="3"/>
        <v>8.3760999999999992</v>
      </c>
    </row>
    <row r="101" spans="1:11" ht="14.25" thickBot="1">
      <c r="A101" s="4"/>
      <c r="B101" s="20"/>
      <c r="C101" s="8">
        <v>800042411</v>
      </c>
      <c r="D101" s="24">
        <v>2</v>
      </c>
      <c r="E101" s="25">
        <v>12.820499999999999</v>
      </c>
      <c r="F101" s="21">
        <v>120159</v>
      </c>
      <c r="G101" s="21">
        <v>800042411</v>
      </c>
      <c r="H101" s="21">
        <v>2</v>
      </c>
      <c r="I101" s="21">
        <v>12.820499999999999</v>
      </c>
      <c r="J101" s="21">
        <f t="shared" si="2"/>
        <v>2</v>
      </c>
      <c r="K101" s="21">
        <f t="shared" si="3"/>
        <v>12.820499999999999</v>
      </c>
    </row>
    <row r="102" spans="1:11" ht="14.25" thickBot="1">
      <c r="A102" s="4"/>
      <c r="B102" s="20"/>
      <c r="C102" s="8">
        <v>800042413</v>
      </c>
      <c r="D102" s="24">
        <v>9</v>
      </c>
      <c r="E102" s="25">
        <v>106.15389999999999</v>
      </c>
      <c r="F102" s="21">
        <v>120159</v>
      </c>
      <c r="G102" s="21">
        <v>800042413</v>
      </c>
      <c r="H102" s="21">
        <v>9</v>
      </c>
      <c r="I102" s="21">
        <v>106.1538</v>
      </c>
      <c r="J102" s="21">
        <f t="shared" si="2"/>
        <v>9</v>
      </c>
      <c r="K102" s="21">
        <f t="shared" si="3"/>
        <v>106.15389999999999</v>
      </c>
    </row>
    <row r="103" spans="1:11" ht="14.25" thickBot="1">
      <c r="A103" s="4"/>
      <c r="B103" s="20"/>
      <c r="C103" s="8">
        <v>800042423</v>
      </c>
      <c r="D103" s="24">
        <v>2</v>
      </c>
      <c r="E103" s="25">
        <v>8.3760999999999992</v>
      </c>
      <c r="F103" s="21">
        <v>120159</v>
      </c>
      <c r="G103" s="21">
        <v>800042423</v>
      </c>
      <c r="H103" s="21">
        <v>2</v>
      </c>
      <c r="I103" s="21">
        <v>8.3760999999999992</v>
      </c>
      <c r="J103" s="21">
        <f t="shared" si="2"/>
        <v>2</v>
      </c>
      <c r="K103" s="21">
        <f t="shared" si="3"/>
        <v>8.3760999999999992</v>
      </c>
    </row>
    <row r="104" spans="1:11" ht="14.25" thickBot="1">
      <c r="A104" s="4"/>
      <c r="B104" s="20"/>
      <c r="C104" s="8">
        <v>800042428</v>
      </c>
      <c r="D104" s="24">
        <v>11</v>
      </c>
      <c r="E104" s="25">
        <v>61.111499999999999</v>
      </c>
      <c r="F104" s="21">
        <v>120159</v>
      </c>
      <c r="G104" s="21">
        <v>800042428</v>
      </c>
      <c r="H104" s="21">
        <v>11</v>
      </c>
      <c r="I104" s="21">
        <v>61.1111</v>
      </c>
      <c r="J104" s="21">
        <f t="shared" si="2"/>
        <v>11</v>
      </c>
      <c r="K104" s="21">
        <f t="shared" si="3"/>
        <v>61.111499999999999</v>
      </c>
    </row>
    <row r="105" spans="1:11" ht="14.25" thickBot="1">
      <c r="A105" s="4"/>
      <c r="B105" s="20"/>
      <c r="C105" s="8">
        <v>800042442</v>
      </c>
      <c r="D105" s="24">
        <v>4</v>
      </c>
      <c r="E105" s="25">
        <v>29.401700000000002</v>
      </c>
      <c r="F105" s="21">
        <v>120159</v>
      </c>
      <c r="G105" s="21">
        <v>800042442</v>
      </c>
      <c r="H105" s="21">
        <v>4</v>
      </c>
      <c r="I105" s="21">
        <v>29.401700000000002</v>
      </c>
      <c r="J105" s="21">
        <f t="shared" si="2"/>
        <v>4</v>
      </c>
      <c r="K105" s="21">
        <f t="shared" si="3"/>
        <v>29.401700000000002</v>
      </c>
    </row>
    <row r="106" spans="1:11" ht="14.25" thickBot="1">
      <c r="A106" s="4"/>
      <c r="B106" s="20"/>
      <c r="C106" s="8">
        <v>800042446</v>
      </c>
      <c r="D106" s="24">
        <v>2</v>
      </c>
      <c r="E106" s="25">
        <v>14.5299</v>
      </c>
      <c r="F106" s="21">
        <v>120159</v>
      </c>
      <c r="G106" s="21">
        <v>800042446</v>
      </c>
      <c r="H106" s="21">
        <v>2</v>
      </c>
      <c r="I106" s="21">
        <v>14.5299</v>
      </c>
      <c r="J106" s="21">
        <f t="shared" si="2"/>
        <v>2</v>
      </c>
      <c r="K106" s="21">
        <f t="shared" si="3"/>
        <v>14.5299</v>
      </c>
    </row>
    <row r="107" spans="1:11" ht="14.25" thickBot="1">
      <c r="A107" s="4"/>
      <c r="B107" s="20"/>
      <c r="C107" s="8">
        <v>800042448</v>
      </c>
      <c r="D107" s="24">
        <v>2</v>
      </c>
      <c r="E107" s="25">
        <v>10.5982</v>
      </c>
      <c r="F107" s="21">
        <v>120159</v>
      </c>
      <c r="G107" s="21">
        <v>800042448</v>
      </c>
      <c r="H107" s="21">
        <v>2</v>
      </c>
      <c r="I107" s="21">
        <v>10.5983</v>
      </c>
      <c r="J107" s="21">
        <f t="shared" si="2"/>
        <v>2</v>
      </c>
      <c r="K107" s="21">
        <f t="shared" si="3"/>
        <v>10.5982</v>
      </c>
    </row>
    <row r="108" spans="1:11" ht="14.25" thickBot="1">
      <c r="A108" s="4"/>
      <c r="B108" s="20"/>
      <c r="C108" s="8">
        <v>800042505</v>
      </c>
      <c r="D108" s="24">
        <v>6</v>
      </c>
      <c r="E108" s="25">
        <v>17.948699999999999</v>
      </c>
      <c r="F108" s="21">
        <v>120159</v>
      </c>
      <c r="G108" s="21">
        <v>800042505</v>
      </c>
      <c r="H108" s="21">
        <v>6</v>
      </c>
      <c r="I108" s="21">
        <v>17.948699999999999</v>
      </c>
      <c r="J108" s="21">
        <f t="shared" si="2"/>
        <v>6</v>
      </c>
      <c r="K108" s="21">
        <f t="shared" si="3"/>
        <v>17.948699999999999</v>
      </c>
    </row>
    <row r="109" spans="1:11" ht="14.25" thickBot="1">
      <c r="A109" s="4"/>
      <c r="B109" s="20"/>
      <c r="C109" s="8">
        <v>800042506</v>
      </c>
      <c r="D109" s="24">
        <v>12</v>
      </c>
      <c r="E109" s="25">
        <v>25.640999999999998</v>
      </c>
      <c r="F109" s="21">
        <v>120159</v>
      </c>
      <c r="G109" s="21">
        <v>800042506</v>
      </c>
      <c r="H109" s="21">
        <v>12</v>
      </c>
      <c r="I109" s="21">
        <v>25.640999999999998</v>
      </c>
      <c r="J109" s="21">
        <f t="shared" si="2"/>
        <v>12</v>
      </c>
      <c r="K109" s="21">
        <f t="shared" si="3"/>
        <v>25.640999999999998</v>
      </c>
    </row>
    <row r="110" spans="1:11" ht="14.25" thickBot="1">
      <c r="A110" s="4"/>
      <c r="B110" s="20"/>
      <c r="C110" s="8">
        <v>800042602</v>
      </c>
      <c r="D110" s="24">
        <v>1</v>
      </c>
      <c r="E110" s="25">
        <v>2.5640999999999998</v>
      </c>
      <c r="F110" s="21">
        <v>120159</v>
      </c>
      <c r="G110" s="21">
        <v>800042602</v>
      </c>
      <c r="H110" s="21">
        <v>1</v>
      </c>
      <c r="I110" s="21">
        <v>2.5640999999999998</v>
      </c>
      <c r="J110" s="21">
        <f t="shared" si="2"/>
        <v>1</v>
      </c>
      <c r="K110" s="21">
        <f t="shared" si="3"/>
        <v>2.5640999999999998</v>
      </c>
    </row>
    <row r="111" spans="1:11" ht="14.25" thickBot="1">
      <c r="A111" s="4"/>
      <c r="B111" s="20"/>
      <c r="C111" s="8">
        <v>800042635</v>
      </c>
      <c r="D111" s="24">
        <v>3</v>
      </c>
      <c r="E111" s="25">
        <v>26.923200000000001</v>
      </c>
      <c r="F111" s="21">
        <v>120159</v>
      </c>
      <c r="G111" s="21">
        <v>800042635</v>
      </c>
      <c r="H111" s="21">
        <v>3</v>
      </c>
      <c r="I111" s="21">
        <v>26.923100000000002</v>
      </c>
      <c r="J111" s="21">
        <f t="shared" si="2"/>
        <v>3</v>
      </c>
      <c r="K111" s="21">
        <f t="shared" si="3"/>
        <v>26.923200000000001</v>
      </c>
    </row>
    <row r="112" spans="1:11" ht="14.25" thickBot="1">
      <c r="A112" s="4"/>
      <c r="B112" s="20"/>
      <c r="C112" s="8">
        <v>800042647</v>
      </c>
      <c r="D112" s="24">
        <v>8</v>
      </c>
      <c r="E112" s="25">
        <v>62.9056</v>
      </c>
      <c r="F112" s="21">
        <v>120159</v>
      </c>
      <c r="G112" s="21">
        <v>800042647</v>
      </c>
      <c r="H112" s="21">
        <v>8</v>
      </c>
      <c r="I112" s="21">
        <v>62.905999999999999</v>
      </c>
      <c r="J112" s="21">
        <f t="shared" si="2"/>
        <v>8</v>
      </c>
      <c r="K112" s="21">
        <f t="shared" si="3"/>
        <v>62.9056</v>
      </c>
    </row>
    <row r="113" spans="1:11" ht="14.25" thickBot="1">
      <c r="A113" s="4"/>
      <c r="B113" s="20"/>
      <c r="C113" s="8">
        <v>800042657</v>
      </c>
      <c r="D113" s="24">
        <v>1</v>
      </c>
      <c r="E113" s="25">
        <v>8.5470000000000006</v>
      </c>
      <c r="F113" s="21">
        <v>120159</v>
      </c>
      <c r="G113" s="21">
        <v>800042657</v>
      </c>
      <c r="H113" s="21">
        <v>1</v>
      </c>
      <c r="I113" s="21">
        <v>8.5470000000000006</v>
      </c>
      <c r="J113" s="21">
        <f t="shared" si="2"/>
        <v>1</v>
      </c>
      <c r="K113" s="21">
        <f t="shared" si="3"/>
        <v>8.5470000000000006</v>
      </c>
    </row>
    <row r="114" spans="1:11" ht="14.25" thickBot="1">
      <c r="A114" s="4"/>
      <c r="B114" s="20"/>
      <c r="C114" s="8">
        <v>800042691</v>
      </c>
      <c r="D114" s="24">
        <v>3</v>
      </c>
      <c r="E114" s="25">
        <v>12.307700000000001</v>
      </c>
      <c r="F114" s="21">
        <v>120159</v>
      </c>
      <c r="G114" s="21">
        <v>800042691</v>
      </c>
      <c r="H114" s="21">
        <v>3</v>
      </c>
      <c r="I114" s="21">
        <v>12.307700000000001</v>
      </c>
      <c r="J114" s="21">
        <f t="shared" si="2"/>
        <v>3</v>
      </c>
      <c r="K114" s="21">
        <f t="shared" si="3"/>
        <v>12.307700000000001</v>
      </c>
    </row>
    <row r="115" spans="1:11" ht="14.25" thickBot="1">
      <c r="A115" s="4"/>
      <c r="B115" s="20"/>
      <c r="C115" s="8">
        <v>800042759</v>
      </c>
      <c r="D115" s="24">
        <v>1</v>
      </c>
      <c r="E115" s="25">
        <v>25.299099999999999</v>
      </c>
      <c r="F115" s="21">
        <v>120159</v>
      </c>
      <c r="G115" s="21">
        <v>800042759</v>
      </c>
      <c r="H115" s="21">
        <v>1</v>
      </c>
      <c r="I115" s="21">
        <v>25.299099999999999</v>
      </c>
      <c r="J115" s="21">
        <f t="shared" si="2"/>
        <v>1</v>
      </c>
      <c r="K115" s="21">
        <f t="shared" si="3"/>
        <v>25.299099999999999</v>
      </c>
    </row>
    <row r="116" spans="1:11" ht="14.25" thickBot="1">
      <c r="A116" s="4"/>
      <c r="B116" s="20"/>
      <c r="C116" s="8">
        <v>800042834</v>
      </c>
      <c r="D116" s="24">
        <v>1</v>
      </c>
      <c r="E116" s="25">
        <v>11.9658</v>
      </c>
      <c r="F116" s="21">
        <v>120159</v>
      </c>
      <c r="G116" s="21">
        <v>800042834</v>
      </c>
      <c r="H116" s="21">
        <v>1</v>
      </c>
      <c r="I116" s="21">
        <v>11.9658</v>
      </c>
      <c r="J116" s="21">
        <f t="shared" si="2"/>
        <v>1</v>
      </c>
      <c r="K116" s="21">
        <f t="shared" si="3"/>
        <v>11.9658</v>
      </c>
    </row>
    <row r="117" spans="1:11" ht="14.25" thickBot="1">
      <c r="A117" s="4"/>
      <c r="B117" s="20"/>
      <c r="C117" s="8">
        <v>800042876</v>
      </c>
      <c r="D117" s="24">
        <v>4</v>
      </c>
      <c r="E117" s="25">
        <v>15.384600000000001</v>
      </c>
      <c r="F117" s="21">
        <v>120159</v>
      </c>
      <c r="G117" s="21">
        <v>800042876</v>
      </c>
      <c r="H117" s="21">
        <v>4</v>
      </c>
      <c r="I117" s="21">
        <v>15.384600000000001</v>
      </c>
      <c r="J117" s="21">
        <f t="shared" si="2"/>
        <v>4</v>
      </c>
      <c r="K117" s="21">
        <f t="shared" si="3"/>
        <v>15.384600000000001</v>
      </c>
    </row>
    <row r="118" spans="1:11" ht="14.25" thickBot="1">
      <c r="A118" s="4"/>
      <c r="B118" s="20"/>
      <c r="C118" s="8">
        <v>800042894</v>
      </c>
      <c r="D118" s="24">
        <v>1</v>
      </c>
      <c r="E118" s="25">
        <v>6.7521000000000004</v>
      </c>
      <c r="F118" s="21">
        <v>120159</v>
      </c>
      <c r="G118" s="21">
        <v>800042894</v>
      </c>
      <c r="H118" s="21">
        <v>1</v>
      </c>
      <c r="I118" s="21">
        <v>6.7521000000000004</v>
      </c>
      <c r="J118" s="21">
        <f t="shared" si="2"/>
        <v>1</v>
      </c>
      <c r="K118" s="21">
        <f t="shared" si="3"/>
        <v>6.7521000000000004</v>
      </c>
    </row>
    <row r="119" spans="1:11" ht="14.25" thickBot="1">
      <c r="A119" s="4"/>
      <c r="B119" s="20"/>
      <c r="C119" s="8">
        <v>800042910</v>
      </c>
      <c r="D119" s="24">
        <v>5</v>
      </c>
      <c r="E119" s="25">
        <v>33.7605</v>
      </c>
      <c r="F119" s="21">
        <v>120159</v>
      </c>
      <c r="G119" s="21">
        <v>800042910</v>
      </c>
      <c r="H119" s="21">
        <v>5</v>
      </c>
      <c r="I119" s="21">
        <v>33.7607</v>
      </c>
      <c r="J119" s="21">
        <f t="shared" si="2"/>
        <v>5</v>
      </c>
      <c r="K119" s="21">
        <f t="shared" si="3"/>
        <v>33.7605</v>
      </c>
    </row>
    <row r="120" spans="1:11" ht="14.25" thickBot="1">
      <c r="A120" s="4"/>
      <c r="B120" s="20"/>
      <c r="C120" s="8">
        <v>800042925</v>
      </c>
      <c r="D120" s="24">
        <v>6</v>
      </c>
      <c r="E120" s="25">
        <v>151.32740000000001</v>
      </c>
      <c r="F120" s="21">
        <v>120159</v>
      </c>
      <c r="G120" s="21">
        <v>800042925</v>
      </c>
      <c r="H120" s="21">
        <v>6</v>
      </c>
      <c r="I120" s="21">
        <v>151.32740000000001</v>
      </c>
      <c r="J120" s="21">
        <f t="shared" si="2"/>
        <v>6</v>
      </c>
      <c r="K120" s="21">
        <f t="shared" si="3"/>
        <v>151.32740000000001</v>
      </c>
    </row>
    <row r="121" spans="1:11" ht="14.25" thickBot="1">
      <c r="A121" s="4"/>
      <c r="B121" s="20"/>
      <c r="C121" s="8">
        <v>800042938</v>
      </c>
      <c r="D121" s="24">
        <v>4</v>
      </c>
      <c r="E121" s="25">
        <v>5.47</v>
      </c>
      <c r="F121" s="21">
        <v>120159</v>
      </c>
      <c r="G121" s="21">
        <v>800042938</v>
      </c>
      <c r="H121" s="21">
        <v>4</v>
      </c>
      <c r="I121" s="21">
        <v>5.4701000000000004</v>
      </c>
      <c r="J121" s="21">
        <f t="shared" si="2"/>
        <v>4</v>
      </c>
      <c r="K121" s="21">
        <f t="shared" si="3"/>
        <v>5.47</v>
      </c>
    </row>
    <row r="122" spans="1:11" ht="14.25" thickBot="1">
      <c r="A122" s="4"/>
      <c r="B122" s="20"/>
      <c r="C122" s="8">
        <v>800042990</v>
      </c>
      <c r="D122" s="24">
        <v>2</v>
      </c>
      <c r="E122" s="25">
        <v>21.880400000000002</v>
      </c>
      <c r="F122" s="21">
        <v>120159</v>
      </c>
      <c r="G122" s="21">
        <v>800042990</v>
      </c>
      <c r="H122" s="21">
        <v>2</v>
      </c>
      <c r="I122" s="21">
        <v>21.880299999999998</v>
      </c>
      <c r="J122" s="21">
        <f t="shared" si="2"/>
        <v>2</v>
      </c>
      <c r="K122" s="21">
        <f t="shared" si="3"/>
        <v>21.880400000000002</v>
      </c>
    </row>
    <row r="123" spans="1:11" ht="14.25" thickBot="1">
      <c r="A123" s="4"/>
      <c r="B123" s="20"/>
      <c r="C123" s="8">
        <v>800042996</v>
      </c>
      <c r="D123" s="24">
        <v>5</v>
      </c>
      <c r="E123" s="25">
        <v>59.401600000000002</v>
      </c>
      <c r="F123" s="21">
        <v>120159</v>
      </c>
      <c r="G123" s="21">
        <v>800042996</v>
      </c>
      <c r="H123" s="21">
        <v>5</v>
      </c>
      <c r="I123" s="21">
        <v>59.401699999999998</v>
      </c>
      <c r="J123" s="21">
        <f t="shared" si="2"/>
        <v>5</v>
      </c>
      <c r="K123" s="21">
        <f t="shared" si="3"/>
        <v>59.401600000000002</v>
      </c>
    </row>
    <row r="124" spans="1:11" ht="14.25" thickBot="1">
      <c r="A124" s="4"/>
      <c r="B124" s="20"/>
      <c r="C124" s="8">
        <v>800043000</v>
      </c>
      <c r="D124" s="24">
        <v>8</v>
      </c>
      <c r="E124" s="25">
        <v>47.179400000000001</v>
      </c>
      <c r="F124" s="21">
        <v>120159</v>
      </c>
      <c r="G124" s="21">
        <v>800043000</v>
      </c>
      <c r="H124" s="21">
        <v>8</v>
      </c>
      <c r="I124" s="21">
        <v>47.179499999999997</v>
      </c>
      <c r="J124" s="21">
        <f t="shared" si="2"/>
        <v>8</v>
      </c>
      <c r="K124" s="21">
        <f t="shared" si="3"/>
        <v>47.179400000000001</v>
      </c>
    </row>
    <row r="125" spans="1:11" ht="14.25" thickBot="1">
      <c r="A125" s="4"/>
      <c r="B125" s="20"/>
      <c r="C125" s="8">
        <v>800043022</v>
      </c>
      <c r="D125" s="24">
        <v>5</v>
      </c>
      <c r="E125" s="25">
        <v>50.427399999999999</v>
      </c>
      <c r="F125" s="21">
        <v>120159</v>
      </c>
      <c r="G125" s="21">
        <v>800043022</v>
      </c>
      <c r="H125" s="21">
        <v>5</v>
      </c>
      <c r="I125" s="21">
        <v>50.427399999999999</v>
      </c>
      <c r="J125" s="21">
        <f t="shared" si="2"/>
        <v>5</v>
      </c>
      <c r="K125" s="21">
        <f t="shared" si="3"/>
        <v>50.427399999999999</v>
      </c>
    </row>
    <row r="126" spans="1:11" ht="14.25" thickBot="1">
      <c r="A126" s="4"/>
      <c r="B126" s="20"/>
      <c r="C126" s="8">
        <v>800043032</v>
      </c>
      <c r="D126" s="24">
        <v>1</v>
      </c>
      <c r="E126" s="25">
        <v>17.863199999999999</v>
      </c>
      <c r="F126" s="21">
        <v>120159</v>
      </c>
      <c r="G126" s="21">
        <v>800043032</v>
      </c>
      <c r="H126" s="21">
        <v>1</v>
      </c>
      <c r="I126" s="21">
        <v>17.863199999999999</v>
      </c>
      <c r="J126" s="21">
        <f t="shared" si="2"/>
        <v>1</v>
      </c>
      <c r="K126" s="21">
        <f t="shared" si="3"/>
        <v>17.863199999999999</v>
      </c>
    </row>
    <row r="127" spans="1:11" ht="14.25" thickBot="1">
      <c r="A127" s="4"/>
      <c r="B127" s="20"/>
      <c r="C127" s="8">
        <v>800043036</v>
      </c>
      <c r="D127" s="24">
        <v>1</v>
      </c>
      <c r="E127" s="25">
        <v>11.8803</v>
      </c>
      <c r="F127" s="21">
        <v>120159</v>
      </c>
      <c r="G127" s="21">
        <v>800043036</v>
      </c>
      <c r="H127" s="21">
        <v>1</v>
      </c>
      <c r="I127" s="21">
        <v>11.8803</v>
      </c>
      <c r="J127" s="21">
        <f t="shared" si="2"/>
        <v>1</v>
      </c>
      <c r="K127" s="21">
        <f t="shared" si="3"/>
        <v>11.8803</v>
      </c>
    </row>
    <row r="128" spans="1:11" ht="14.25" thickBot="1">
      <c r="A128" s="4"/>
      <c r="B128" s="20"/>
      <c r="C128" s="8">
        <v>800043064</v>
      </c>
      <c r="D128" s="24">
        <v>4</v>
      </c>
      <c r="E128" s="25">
        <v>66.666799999999995</v>
      </c>
      <c r="F128" s="21">
        <v>120159</v>
      </c>
      <c r="G128" s="21">
        <v>800043064</v>
      </c>
      <c r="H128" s="21">
        <v>4</v>
      </c>
      <c r="I128" s="21">
        <v>66.666700000000006</v>
      </c>
      <c r="J128" s="21">
        <f t="shared" si="2"/>
        <v>4</v>
      </c>
      <c r="K128" s="21">
        <f t="shared" si="3"/>
        <v>66.666799999999995</v>
      </c>
    </row>
    <row r="129" spans="1:11" ht="14.25" thickBot="1">
      <c r="A129" s="4"/>
      <c r="B129" s="20"/>
      <c r="C129" s="8">
        <v>800043066</v>
      </c>
      <c r="D129" s="24">
        <v>4</v>
      </c>
      <c r="E129" s="25">
        <v>66.666700000000006</v>
      </c>
      <c r="F129" s="21">
        <v>120159</v>
      </c>
      <c r="G129" s="21">
        <v>800043066</v>
      </c>
      <c r="H129" s="21">
        <v>4</v>
      </c>
      <c r="I129" s="21">
        <v>66.666700000000006</v>
      </c>
      <c r="J129" s="21">
        <f t="shared" si="2"/>
        <v>4</v>
      </c>
      <c r="K129" s="21">
        <f t="shared" si="3"/>
        <v>66.666700000000006</v>
      </c>
    </row>
    <row r="130" spans="1:11" ht="14.25" thickBot="1">
      <c r="A130" s="4"/>
      <c r="B130" s="20"/>
      <c r="C130" s="8">
        <v>800043067</v>
      </c>
      <c r="D130" s="24">
        <v>2</v>
      </c>
      <c r="E130" s="25">
        <v>44.444400000000002</v>
      </c>
      <c r="F130" s="21">
        <v>120159</v>
      </c>
      <c r="G130" s="21">
        <v>800043067</v>
      </c>
      <c r="H130" s="21">
        <v>2</v>
      </c>
      <c r="I130" s="21">
        <v>44.444400000000002</v>
      </c>
      <c r="J130" s="21">
        <f t="shared" si="2"/>
        <v>2</v>
      </c>
      <c r="K130" s="21">
        <f t="shared" si="3"/>
        <v>44.444400000000002</v>
      </c>
    </row>
    <row r="131" spans="1:11" ht="14.25" thickBot="1">
      <c r="A131" s="4"/>
      <c r="B131" s="20"/>
      <c r="C131" s="8">
        <v>800043068</v>
      </c>
      <c r="D131" s="24">
        <v>8</v>
      </c>
      <c r="E131" s="25">
        <v>47.179400000000001</v>
      </c>
      <c r="F131" s="21">
        <v>120159</v>
      </c>
      <c r="G131" s="21">
        <v>800043068</v>
      </c>
      <c r="H131" s="21">
        <v>8</v>
      </c>
      <c r="I131" s="21">
        <v>47.179499999999997</v>
      </c>
      <c r="J131" s="21">
        <f t="shared" si="2"/>
        <v>8</v>
      </c>
      <c r="K131" s="21">
        <f t="shared" si="3"/>
        <v>47.179400000000001</v>
      </c>
    </row>
    <row r="132" spans="1:11" ht="14.25" thickBot="1">
      <c r="A132" s="4"/>
      <c r="B132" s="20"/>
      <c r="C132" s="8">
        <v>800044398</v>
      </c>
      <c r="D132" s="24">
        <v>5</v>
      </c>
      <c r="E132" s="25">
        <v>20.512899999999998</v>
      </c>
      <c r="F132" s="21">
        <v>120159</v>
      </c>
      <c r="G132" s="21">
        <v>800044398</v>
      </c>
      <c r="H132" s="21">
        <v>5</v>
      </c>
      <c r="I132" s="21">
        <v>20.512799999999999</v>
      </c>
      <c r="J132" s="21">
        <f t="shared" ref="J132:J195" si="4">VLOOKUP(G132,C:E,2,0)</f>
        <v>5</v>
      </c>
      <c r="K132" s="21">
        <f t="shared" ref="K132:K195" si="5">VLOOKUP(G132,C:E,3,0)</f>
        <v>20.512899999999998</v>
      </c>
    </row>
    <row r="133" spans="1:11" ht="14.25" thickBot="1">
      <c r="A133" s="4"/>
      <c r="B133" s="20"/>
      <c r="C133" s="8">
        <v>800044804</v>
      </c>
      <c r="D133" s="24">
        <v>3</v>
      </c>
      <c r="E133" s="25">
        <v>12.820499999999999</v>
      </c>
      <c r="F133" s="21">
        <v>120159</v>
      </c>
      <c r="G133" s="21">
        <v>800044804</v>
      </c>
      <c r="H133" s="21">
        <v>3</v>
      </c>
      <c r="I133" s="21">
        <v>12.820499999999999</v>
      </c>
      <c r="J133" s="21">
        <f t="shared" si="4"/>
        <v>3</v>
      </c>
      <c r="K133" s="21">
        <f t="shared" si="5"/>
        <v>12.820499999999999</v>
      </c>
    </row>
    <row r="134" spans="1:11" ht="14.25" thickBot="1">
      <c r="A134" s="4"/>
      <c r="B134" s="20"/>
      <c r="C134" s="8">
        <v>800044805</v>
      </c>
      <c r="D134" s="24">
        <v>8</v>
      </c>
      <c r="E134" s="25">
        <v>34.188000000000002</v>
      </c>
      <c r="F134" s="21">
        <v>120159</v>
      </c>
      <c r="G134" s="21">
        <v>800044805</v>
      </c>
      <c r="H134" s="21">
        <v>8</v>
      </c>
      <c r="I134" s="21">
        <v>34.188000000000002</v>
      </c>
      <c r="J134" s="21">
        <f t="shared" si="4"/>
        <v>8</v>
      </c>
      <c r="K134" s="21">
        <f t="shared" si="5"/>
        <v>34.188000000000002</v>
      </c>
    </row>
    <row r="135" spans="1:11" ht="14.25" thickBot="1">
      <c r="A135" s="4"/>
      <c r="B135" s="20"/>
      <c r="C135" s="8">
        <v>800094718</v>
      </c>
      <c r="D135" s="24">
        <v>1</v>
      </c>
      <c r="E135" s="25">
        <v>14.102600000000001</v>
      </c>
      <c r="F135" s="21">
        <v>120159</v>
      </c>
      <c r="G135" s="21">
        <v>800094718</v>
      </c>
      <c r="H135" s="21">
        <v>1</v>
      </c>
      <c r="I135" s="21">
        <v>14.102600000000001</v>
      </c>
      <c r="J135" s="21">
        <f t="shared" si="4"/>
        <v>1</v>
      </c>
      <c r="K135" s="21">
        <f t="shared" si="5"/>
        <v>14.102600000000001</v>
      </c>
    </row>
    <row r="136" spans="1:11" ht="14.25" thickBot="1">
      <c r="A136" s="4"/>
      <c r="B136" s="20"/>
      <c r="C136" s="8">
        <v>800095304</v>
      </c>
      <c r="D136" s="24">
        <v>1</v>
      </c>
      <c r="E136" s="25">
        <v>1.0256000000000001</v>
      </c>
      <c r="F136" s="21">
        <v>120159</v>
      </c>
      <c r="G136" s="21">
        <v>800095304</v>
      </c>
      <c r="H136" s="21">
        <v>1</v>
      </c>
      <c r="I136" s="21">
        <v>1.0256000000000001</v>
      </c>
      <c r="J136" s="21">
        <f t="shared" si="4"/>
        <v>1</v>
      </c>
      <c r="K136" s="21">
        <f t="shared" si="5"/>
        <v>1.0256000000000001</v>
      </c>
    </row>
    <row r="137" spans="1:11" ht="14.25" thickBot="1">
      <c r="A137" s="4"/>
      <c r="B137" s="20"/>
      <c r="C137" s="8">
        <v>800095359</v>
      </c>
      <c r="D137" s="24">
        <v>3</v>
      </c>
      <c r="E137" s="25">
        <v>57.692300000000003</v>
      </c>
      <c r="F137" s="21">
        <v>120159</v>
      </c>
      <c r="G137" s="21">
        <v>800095359</v>
      </c>
      <c r="H137" s="21">
        <v>3</v>
      </c>
      <c r="I137" s="21">
        <v>57.692300000000003</v>
      </c>
      <c r="J137" s="21">
        <f t="shared" si="4"/>
        <v>3</v>
      </c>
      <c r="K137" s="21">
        <f t="shared" si="5"/>
        <v>57.692300000000003</v>
      </c>
    </row>
    <row r="138" spans="1:11" ht="14.25" thickBot="1">
      <c r="A138" s="4"/>
      <c r="B138" s="20"/>
      <c r="C138" s="8">
        <v>800095464</v>
      </c>
      <c r="D138" s="24">
        <v>1</v>
      </c>
      <c r="E138" s="25">
        <v>9.3162000000000003</v>
      </c>
      <c r="F138" s="21">
        <v>120159</v>
      </c>
      <c r="G138" s="21">
        <v>800095464</v>
      </c>
      <c r="H138" s="21">
        <v>1</v>
      </c>
      <c r="I138" s="21">
        <v>9.3162000000000003</v>
      </c>
      <c r="J138" s="21">
        <f t="shared" si="4"/>
        <v>1</v>
      </c>
      <c r="K138" s="21">
        <f t="shared" si="5"/>
        <v>9.3162000000000003</v>
      </c>
    </row>
    <row r="139" spans="1:11" ht="14.25" thickBot="1">
      <c r="A139" s="4"/>
      <c r="B139" s="20"/>
      <c r="C139" s="8">
        <v>800112141</v>
      </c>
      <c r="D139" s="24">
        <v>2</v>
      </c>
      <c r="E139" s="25">
        <v>16.2394</v>
      </c>
      <c r="F139" s="21">
        <v>120159</v>
      </c>
      <c r="G139" s="21">
        <v>800112141</v>
      </c>
      <c r="H139" s="21">
        <v>2</v>
      </c>
      <c r="I139" s="21">
        <v>16.2393</v>
      </c>
      <c r="J139" s="21">
        <f t="shared" si="4"/>
        <v>2</v>
      </c>
      <c r="K139" s="21">
        <f t="shared" si="5"/>
        <v>16.2394</v>
      </c>
    </row>
    <row r="140" spans="1:11" ht="14.25" thickBot="1">
      <c r="A140" s="4"/>
      <c r="B140" s="20"/>
      <c r="C140" s="8">
        <v>800121331</v>
      </c>
      <c r="D140" s="24">
        <v>3</v>
      </c>
      <c r="E140" s="25">
        <v>9.7436000000000007</v>
      </c>
      <c r="F140" s="21">
        <v>120159</v>
      </c>
      <c r="G140" s="21">
        <v>800121331</v>
      </c>
      <c r="H140" s="21">
        <v>3</v>
      </c>
      <c r="I140" s="21">
        <v>9.7436000000000007</v>
      </c>
      <c r="J140" s="21">
        <f t="shared" si="4"/>
        <v>3</v>
      </c>
      <c r="K140" s="21">
        <f t="shared" si="5"/>
        <v>9.7436000000000007</v>
      </c>
    </row>
    <row r="141" spans="1:11" ht="14.25" thickBot="1">
      <c r="A141" s="4"/>
      <c r="B141" s="20"/>
      <c r="C141" s="8">
        <v>800121422</v>
      </c>
      <c r="D141" s="24">
        <v>2</v>
      </c>
      <c r="E141" s="25">
        <v>6.4958</v>
      </c>
      <c r="F141" s="21">
        <v>120159</v>
      </c>
      <c r="G141" s="21">
        <v>800121422</v>
      </c>
      <c r="H141" s="21">
        <v>2</v>
      </c>
      <c r="I141" s="21">
        <v>6.4957000000000003</v>
      </c>
      <c r="J141" s="21">
        <f t="shared" si="4"/>
        <v>2</v>
      </c>
      <c r="K141" s="21">
        <f t="shared" si="5"/>
        <v>6.4958</v>
      </c>
    </row>
    <row r="142" spans="1:11" ht="14.25" thickBot="1">
      <c r="A142" s="4"/>
      <c r="B142" s="20"/>
      <c r="C142" s="8">
        <v>800134219</v>
      </c>
      <c r="D142" s="24">
        <v>1</v>
      </c>
      <c r="E142" s="25">
        <v>5.0427</v>
      </c>
      <c r="F142" s="21">
        <v>120159</v>
      </c>
      <c r="G142" s="21">
        <v>800134219</v>
      </c>
      <c r="H142" s="21">
        <v>1</v>
      </c>
      <c r="I142" s="21">
        <v>5.0427</v>
      </c>
      <c r="J142" s="21">
        <f t="shared" si="4"/>
        <v>1</v>
      </c>
      <c r="K142" s="21">
        <f t="shared" si="5"/>
        <v>5.0427</v>
      </c>
    </row>
    <row r="143" spans="1:11" ht="14.25" thickBot="1">
      <c r="A143" s="4"/>
      <c r="B143" s="20"/>
      <c r="C143" s="8">
        <v>800135768</v>
      </c>
      <c r="D143" s="24">
        <v>7</v>
      </c>
      <c r="E143" s="25">
        <v>59.230499999999999</v>
      </c>
      <c r="F143" s="21">
        <v>120159</v>
      </c>
      <c r="G143" s="21">
        <v>800135768</v>
      </c>
      <c r="H143" s="21">
        <v>7</v>
      </c>
      <c r="I143" s="21">
        <v>59.230800000000002</v>
      </c>
      <c r="J143" s="21">
        <f t="shared" si="4"/>
        <v>7</v>
      </c>
      <c r="K143" s="21">
        <f t="shared" si="5"/>
        <v>59.230499999999999</v>
      </c>
    </row>
    <row r="144" spans="1:11" ht="14.25" thickBot="1">
      <c r="A144" s="4"/>
      <c r="B144" s="20"/>
      <c r="C144" s="8">
        <v>800137888</v>
      </c>
      <c r="D144" s="24">
        <v>8</v>
      </c>
      <c r="E144" s="25">
        <v>44.444499999999998</v>
      </c>
      <c r="F144" s="21">
        <v>120159</v>
      </c>
      <c r="G144" s="21">
        <v>800137888</v>
      </c>
      <c r="H144" s="21">
        <v>8</v>
      </c>
      <c r="I144" s="21">
        <v>44.444400000000002</v>
      </c>
      <c r="J144" s="21">
        <f t="shared" si="4"/>
        <v>8</v>
      </c>
      <c r="K144" s="21">
        <f t="shared" si="5"/>
        <v>44.444499999999998</v>
      </c>
    </row>
    <row r="145" spans="1:11" ht="14.25" thickBot="1">
      <c r="A145" s="4"/>
      <c r="B145" s="20"/>
      <c r="C145" s="8">
        <v>800174263</v>
      </c>
      <c r="D145" s="24">
        <v>2</v>
      </c>
      <c r="E145" s="25">
        <v>10.0854</v>
      </c>
      <c r="F145" s="21">
        <v>120159</v>
      </c>
      <c r="G145" s="21">
        <v>800174263</v>
      </c>
      <c r="H145" s="21">
        <v>2</v>
      </c>
      <c r="I145" s="21">
        <v>10.0855</v>
      </c>
      <c r="J145" s="21">
        <f t="shared" si="4"/>
        <v>2</v>
      </c>
      <c r="K145" s="21">
        <f t="shared" si="5"/>
        <v>10.0854</v>
      </c>
    </row>
    <row r="146" spans="1:11" ht="14.25" thickBot="1">
      <c r="A146" s="4"/>
      <c r="B146" s="20"/>
      <c r="C146" s="8">
        <v>800174264</v>
      </c>
      <c r="D146" s="24">
        <v>24</v>
      </c>
      <c r="E146" s="25">
        <v>80</v>
      </c>
      <c r="F146" s="21">
        <v>120159</v>
      </c>
      <c r="G146" s="21">
        <v>800174264</v>
      </c>
      <c r="H146" s="21">
        <v>24</v>
      </c>
      <c r="I146" s="21">
        <v>80</v>
      </c>
      <c r="J146" s="21">
        <f t="shared" si="4"/>
        <v>24</v>
      </c>
      <c r="K146" s="21">
        <f t="shared" si="5"/>
        <v>80</v>
      </c>
    </row>
    <row r="147" spans="1:11" ht="14.25" thickBot="1">
      <c r="A147" s="4"/>
      <c r="B147" s="20"/>
      <c r="C147" s="8">
        <v>800174712</v>
      </c>
      <c r="D147" s="24">
        <v>3</v>
      </c>
      <c r="E147" s="25">
        <v>9.7436000000000007</v>
      </c>
      <c r="F147" s="21">
        <v>120159</v>
      </c>
      <c r="G147" s="21">
        <v>800174712</v>
      </c>
      <c r="H147" s="21">
        <v>3</v>
      </c>
      <c r="I147" s="21">
        <v>9.7436000000000007</v>
      </c>
      <c r="J147" s="21">
        <f t="shared" si="4"/>
        <v>3</v>
      </c>
      <c r="K147" s="21">
        <f t="shared" si="5"/>
        <v>9.7436000000000007</v>
      </c>
    </row>
    <row r="148" spans="1:11" ht="14.25" thickBot="1">
      <c r="A148" s="4"/>
      <c r="B148" s="20"/>
      <c r="C148" s="8">
        <v>800179189</v>
      </c>
      <c r="D148" s="24">
        <v>2</v>
      </c>
      <c r="E148" s="25">
        <v>63.3628</v>
      </c>
      <c r="F148" s="21">
        <v>120159</v>
      </c>
      <c r="G148" s="21">
        <v>800179189</v>
      </c>
      <c r="H148" s="21">
        <v>2</v>
      </c>
      <c r="I148" s="21">
        <v>63.3628</v>
      </c>
      <c r="J148" s="21">
        <f t="shared" si="4"/>
        <v>2</v>
      </c>
      <c r="K148" s="21">
        <f t="shared" si="5"/>
        <v>63.3628</v>
      </c>
    </row>
    <row r="149" spans="1:11" ht="14.25" thickBot="1">
      <c r="A149" s="4"/>
      <c r="B149" s="20"/>
      <c r="C149" s="8">
        <v>800179190</v>
      </c>
      <c r="D149" s="24">
        <v>3</v>
      </c>
      <c r="E149" s="25">
        <v>95.044200000000004</v>
      </c>
      <c r="F149" s="21">
        <v>120159</v>
      </c>
      <c r="G149" s="21">
        <v>800179190</v>
      </c>
      <c r="H149" s="21">
        <v>3</v>
      </c>
      <c r="I149" s="21">
        <v>95.044200000000004</v>
      </c>
      <c r="J149" s="21">
        <f t="shared" si="4"/>
        <v>3</v>
      </c>
      <c r="K149" s="21">
        <f t="shared" si="5"/>
        <v>95.044200000000004</v>
      </c>
    </row>
    <row r="150" spans="1:11" ht="14.25" thickBot="1">
      <c r="A150" s="4"/>
      <c r="B150" s="20"/>
      <c r="C150" s="8">
        <v>800183007</v>
      </c>
      <c r="D150" s="24">
        <v>5</v>
      </c>
      <c r="E150" s="25">
        <v>23.9315</v>
      </c>
      <c r="F150" s="21">
        <v>120159</v>
      </c>
      <c r="G150" s="21">
        <v>800183007</v>
      </c>
      <c r="H150" s="21">
        <v>5</v>
      </c>
      <c r="I150" s="21">
        <v>23.9316</v>
      </c>
      <c r="J150" s="21">
        <f t="shared" si="4"/>
        <v>5</v>
      </c>
      <c r="K150" s="21">
        <f t="shared" si="5"/>
        <v>23.9315</v>
      </c>
    </row>
    <row r="151" spans="1:11" ht="14.25" thickBot="1">
      <c r="A151" s="4"/>
      <c r="B151" s="20"/>
      <c r="C151" s="8">
        <v>800183204</v>
      </c>
      <c r="D151" s="24">
        <v>5</v>
      </c>
      <c r="E151" s="25">
        <v>23.9315</v>
      </c>
      <c r="F151" s="21">
        <v>120159</v>
      </c>
      <c r="G151" s="21">
        <v>800183204</v>
      </c>
      <c r="H151" s="21">
        <v>5</v>
      </c>
      <c r="I151" s="21">
        <v>23.9316</v>
      </c>
      <c r="J151" s="21">
        <f t="shared" si="4"/>
        <v>5</v>
      </c>
      <c r="K151" s="21">
        <f t="shared" si="5"/>
        <v>23.9315</v>
      </c>
    </row>
    <row r="152" spans="1:11" ht="14.25" thickBot="1">
      <c r="A152" s="4"/>
      <c r="B152" s="20"/>
      <c r="C152" s="8">
        <v>800183206</v>
      </c>
      <c r="D152" s="24">
        <v>1</v>
      </c>
      <c r="E152" s="25">
        <v>11.1111</v>
      </c>
      <c r="F152" s="21">
        <v>120159</v>
      </c>
      <c r="G152" s="21">
        <v>800183206</v>
      </c>
      <c r="H152" s="21">
        <v>1</v>
      </c>
      <c r="I152" s="21">
        <v>11.1111</v>
      </c>
      <c r="J152" s="21">
        <f t="shared" si="4"/>
        <v>1</v>
      </c>
      <c r="K152" s="21">
        <f t="shared" si="5"/>
        <v>11.1111</v>
      </c>
    </row>
    <row r="153" spans="1:11" ht="14.25" thickBot="1">
      <c r="A153" s="4"/>
      <c r="B153" s="20"/>
      <c r="C153" s="8">
        <v>800183430</v>
      </c>
      <c r="D153" s="24">
        <v>14</v>
      </c>
      <c r="E153" s="25">
        <v>27.5213</v>
      </c>
      <c r="F153" s="21">
        <v>120159</v>
      </c>
      <c r="G153" s="21">
        <v>800183430</v>
      </c>
      <c r="H153" s="21">
        <v>14</v>
      </c>
      <c r="I153" s="21">
        <v>27.5214</v>
      </c>
      <c r="J153" s="21">
        <f t="shared" si="4"/>
        <v>14</v>
      </c>
      <c r="K153" s="21">
        <f t="shared" si="5"/>
        <v>27.5213</v>
      </c>
    </row>
    <row r="154" spans="1:11" ht="14.25" thickBot="1">
      <c r="A154" s="4"/>
      <c r="B154" s="20"/>
      <c r="C154" s="8">
        <v>800183451</v>
      </c>
      <c r="D154" s="24">
        <v>7</v>
      </c>
      <c r="E154" s="25">
        <v>13.7607</v>
      </c>
      <c r="F154" s="21">
        <v>120159</v>
      </c>
      <c r="G154" s="21">
        <v>800183451</v>
      </c>
      <c r="H154" s="21">
        <v>7</v>
      </c>
      <c r="I154" s="21">
        <v>13.7607</v>
      </c>
      <c r="J154" s="21">
        <f t="shared" si="4"/>
        <v>7</v>
      </c>
      <c r="K154" s="21">
        <f t="shared" si="5"/>
        <v>13.7607</v>
      </c>
    </row>
    <row r="155" spans="1:11" ht="14.25" thickBot="1">
      <c r="A155" s="4"/>
      <c r="B155" s="20"/>
      <c r="C155" s="8">
        <v>800183751</v>
      </c>
      <c r="D155" s="24">
        <v>8</v>
      </c>
      <c r="E155" s="25">
        <v>115.5553</v>
      </c>
      <c r="F155" s="21">
        <v>120159</v>
      </c>
      <c r="G155" s="21">
        <v>800183751</v>
      </c>
      <c r="H155" s="21">
        <v>8</v>
      </c>
      <c r="I155" s="21">
        <v>115.5556</v>
      </c>
      <c r="J155" s="21">
        <f t="shared" si="4"/>
        <v>8</v>
      </c>
      <c r="K155" s="21">
        <f t="shared" si="5"/>
        <v>115.5553</v>
      </c>
    </row>
    <row r="156" spans="1:11" ht="14.25" thickBot="1">
      <c r="A156" s="4"/>
      <c r="B156" s="20"/>
      <c r="C156" s="8">
        <v>800183756</v>
      </c>
      <c r="D156" s="24">
        <v>2</v>
      </c>
      <c r="E156" s="25">
        <v>21.880400000000002</v>
      </c>
      <c r="F156" s="21">
        <v>120159</v>
      </c>
      <c r="G156" s="21">
        <v>800183756</v>
      </c>
      <c r="H156" s="21">
        <v>2</v>
      </c>
      <c r="I156" s="21">
        <v>21.880299999999998</v>
      </c>
      <c r="J156" s="21">
        <f t="shared" si="4"/>
        <v>2</v>
      </c>
      <c r="K156" s="21">
        <f t="shared" si="5"/>
        <v>21.880400000000002</v>
      </c>
    </row>
    <row r="157" spans="1:11" ht="14.25" thickBot="1">
      <c r="A157" s="4"/>
      <c r="B157" s="20"/>
      <c r="C157" s="8">
        <v>800183761</v>
      </c>
      <c r="D157" s="24">
        <v>3</v>
      </c>
      <c r="E157" s="25">
        <v>51.025500000000001</v>
      </c>
      <c r="F157" s="21">
        <v>120159</v>
      </c>
      <c r="G157" s="21">
        <v>800183761</v>
      </c>
      <c r="H157" s="21">
        <v>3</v>
      </c>
      <c r="I157" s="21">
        <v>51.025599999999997</v>
      </c>
      <c r="J157" s="21">
        <f t="shared" si="4"/>
        <v>3</v>
      </c>
      <c r="K157" s="21">
        <f t="shared" si="5"/>
        <v>51.025500000000001</v>
      </c>
    </row>
    <row r="158" spans="1:11" ht="14.25" thickBot="1">
      <c r="A158" s="4"/>
      <c r="B158" s="20"/>
      <c r="C158" s="8">
        <v>800184053</v>
      </c>
      <c r="D158" s="24">
        <v>3</v>
      </c>
      <c r="E158" s="25">
        <v>8.9743999999999993</v>
      </c>
      <c r="F158" s="21">
        <v>120159</v>
      </c>
      <c r="G158" s="21">
        <v>800184053</v>
      </c>
      <c r="H158" s="21">
        <v>3</v>
      </c>
      <c r="I158" s="21">
        <v>8.9743999999999993</v>
      </c>
      <c r="J158" s="21">
        <f t="shared" si="4"/>
        <v>3</v>
      </c>
      <c r="K158" s="21">
        <f t="shared" si="5"/>
        <v>8.9743999999999993</v>
      </c>
    </row>
    <row r="159" spans="1:11" ht="14.25" thickBot="1">
      <c r="A159" s="4"/>
      <c r="B159" s="20"/>
      <c r="C159" s="8">
        <v>800185422</v>
      </c>
      <c r="D159" s="24">
        <v>1</v>
      </c>
      <c r="E159" s="25">
        <v>24.359000000000002</v>
      </c>
      <c r="F159" s="21">
        <v>120159</v>
      </c>
      <c r="G159" s="21">
        <v>800185422</v>
      </c>
      <c r="H159" s="21">
        <v>1</v>
      </c>
      <c r="I159" s="21">
        <v>24.359000000000002</v>
      </c>
      <c r="J159" s="21">
        <f t="shared" si="4"/>
        <v>1</v>
      </c>
      <c r="K159" s="21">
        <f t="shared" si="5"/>
        <v>24.359000000000002</v>
      </c>
    </row>
    <row r="160" spans="1:11" ht="14.25" thickBot="1">
      <c r="A160" s="4"/>
      <c r="B160" s="20"/>
      <c r="C160" s="8">
        <v>800185423</v>
      </c>
      <c r="D160" s="24">
        <v>1</v>
      </c>
      <c r="E160" s="25">
        <v>27.5214</v>
      </c>
      <c r="F160" s="21">
        <v>120159</v>
      </c>
      <c r="G160" s="21">
        <v>800185423</v>
      </c>
      <c r="H160" s="21">
        <v>1</v>
      </c>
      <c r="I160" s="21">
        <v>27.5214</v>
      </c>
      <c r="J160" s="21">
        <f t="shared" si="4"/>
        <v>1</v>
      </c>
      <c r="K160" s="21">
        <f t="shared" si="5"/>
        <v>27.5214</v>
      </c>
    </row>
    <row r="161" spans="1:11" ht="14.25" thickBot="1">
      <c r="A161" s="4"/>
      <c r="B161" s="20"/>
      <c r="C161" s="8">
        <v>800185424</v>
      </c>
      <c r="D161" s="24">
        <v>1</v>
      </c>
      <c r="E161" s="25">
        <v>24.359000000000002</v>
      </c>
      <c r="F161" s="21">
        <v>120159</v>
      </c>
      <c r="G161" s="21">
        <v>800185424</v>
      </c>
      <c r="H161" s="21">
        <v>1</v>
      </c>
      <c r="I161" s="21">
        <v>24.359000000000002</v>
      </c>
      <c r="J161" s="21">
        <f t="shared" si="4"/>
        <v>1</v>
      </c>
      <c r="K161" s="21">
        <f t="shared" si="5"/>
        <v>24.359000000000002</v>
      </c>
    </row>
    <row r="162" spans="1:11" ht="14.25" thickBot="1">
      <c r="A162" s="4"/>
      <c r="B162" s="20"/>
      <c r="C162" s="8">
        <v>800185425</v>
      </c>
      <c r="D162" s="24">
        <v>2</v>
      </c>
      <c r="E162" s="25">
        <v>48.718000000000004</v>
      </c>
      <c r="F162" s="21">
        <v>120159</v>
      </c>
      <c r="G162" s="21">
        <v>800185425</v>
      </c>
      <c r="H162" s="21">
        <v>2</v>
      </c>
      <c r="I162" s="21">
        <v>48.7179</v>
      </c>
      <c r="J162" s="21">
        <f t="shared" si="4"/>
        <v>2</v>
      </c>
      <c r="K162" s="21">
        <f t="shared" si="5"/>
        <v>48.718000000000004</v>
      </c>
    </row>
    <row r="163" spans="1:11" ht="14.25" thickBot="1">
      <c r="A163" s="4"/>
      <c r="B163" s="20"/>
      <c r="C163" s="8">
        <v>800185721</v>
      </c>
      <c r="D163" s="24">
        <v>4</v>
      </c>
      <c r="E163" s="25">
        <v>16.752099999999999</v>
      </c>
      <c r="F163" s="21">
        <v>120159</v>
      </c>
      <c r="G163" s="21">
        <v>800185721</v>
      </c>
      <c r="H163" s="21">
        <v>4</v>
      </c>
      <c r="I163" s="21">
        <v>16.752099999999999</v>
      </c>
      <c r="J163" s="21">
        <f t="shared" si="4"/>
        <v>4</v>
      </c>
      <c r="K163" s="21">
        <f t="shared" si="5"/>
        <v>16.752099999999999</v>
      </c>
    </row>
    <row r="164" spans="1:11" ht="14.25" thickBot="1">
      <c r="A164" s="4"/>
      <c r="B164" s="20"/>
      <c r="C164" s="8">
        <v>800187657</v>
      </c>
      <c r="D164" s="24">
        <v>6</v>
      </c>
      <c r="E164" s="25">
        <v>17.948699999999999</v>
      </c>
      <c r="F164" s="21">
        <v>120159</v>
      </c>
      <c r="G164" s="21">
        <v>800187657</v>
      </c>
      <c r="H164" s="21">
        <v>6</v>
      </c>
      <c r="I164" s="21">
        <v>17.948699999999999</v>
      </c>
      <c r="J164" s="21">
        <f t="shared" si="4"/>
        <v>6</v>
      </c>
      <c r="K164" s="21">
        <f t="shared" si="5"/>
        <v>17.948699999999999</v>
      </c>
    </row>
    <row r="165" spans="1:11" ht="14.25" thickBot="1">
      <c r="A165" s="4"/>
      <c r="B165" s="20"/>
      <c r="C165" s="8">
        <v>800187662</v>
      </c>
      <c r="D165" s="24">
        <v>6</v>
      </c>
      <c r="E165" s="25">
        <v>17.948699999999999</v>
      </c>
      <c r="F165" s="21">
        <v>120159</v>
      </c>
      <c r="G165" s="21">
        <v>800187662</v>
      </c>
      <c r="H165" s="21">
        <v>6</v>
      </c>
      <c r="I165" s="21">
        <v>17.948699999999999</v>
      </c>
      <c r="J165" s="21">
        <f t="shared" si="4"/>
        <v>6</v>
      </c>
      <c r="K165" s="21">
        <f t="shared" si="5"/>
        <v>17.948699999999999</v>
      </c>
    </row>
    <row r="166" spans="1:11" ht="14.25" thickBot="1">
      <c r="A166" s="4"/>
      <c r="B166" s="20"/>
      <c r="C166" s="8">
        <v>800187797</v>
      </c>
      <c r="D166" s="24">
        <v>1</v>
      </c>
      <c r="E166" s="25">
        <v>20.427399999999999</v>
      </c>
      <c r="F166" s="21">
        <v>120159</v>
      </c>
      <c r="G166" s="21">
        <v>800187797</v>
      </c>
      <c r="H166" s="21">
        <v>1</v>
      </c>
      <c r="I166" s="21">
        <v>20.427399999999999</v>
      </c>
      <c r="J166" s="21">
        <f t="shared" si="4"/>
        <v>1</v>
      </c>
      <c r="K166" s="21">
        <f t="shared" si="5"/>
        <v>20.427399999999999</v>
      </c>
    </row>
    <row r="167" spans="1:11" ht="14.25" thickBot="1">
      <c r="A167" s="4"/>
      <c r="B167" s="20"/>
      <c r="C167" s="8">
        <v>800187807</v>
      </c>
      <c r="D167" s="24">
        <v>0.98</v>
      </c>
      <c r="E167" s="25">
        <v>66.837599999999995</v>
      </c>
      <c r="F167" s="21">
        <v>120159</v>
      </c>
      <c r="G167" s="21">
        <v>800187807</v>
      </c>
      <c r="H167" s="21">
        <v>0.98</v>
      </c>
      <c r="I167" s="21">
        <v>66.837599999999995</v>
      </c>
      <c r="J167" s="21">
        <f t="shared" si="4"/>
        <v>0.98</v>
      </c>
      <c r="K167" s="21">
        <f t="shared" si="5"/>
        <v>66.837599999999995</v>
      </c>
    </row>
    <row r="168" spans="1:11" ht="14.25" thickBot="1">
      <c r="A168" s="4"/>
      <c r="B168" s="20"/>
      <c r="C168" s="8">
        <v>800188000</v>
      </c>
      <c r="D168" s="24">
        <v>1.8480000000000001</v>
      </c>
      <c r="E168" s="25">
        <v>65.044200000000004</v>
      </c>
      <c r="F168" s="21">
        <v>120159</v>
      </c>
      <c r="G168" s="21">
        <v>800188000</v>
      </c>
      <c r="H168" s="21">
        <v>1.8480000000000001</v>
      </c>
      <c r="I168" s="21">
        <v>65.044200000000004</v>
      </c>
      <c r="J168" s="21">
        <f t="shared" si="4"/>
        <v>1.8480000000000001</v>
      </c>
      <c r="K168" s="21">
        <f t="shared" si="5"/>
        <v>65.044200000000004</v>
      </c>
    </row>
    <row r="169" spans="1:11" ht="14.25" thickBot="1">
      <c r="A169" s="4"/>
      <c r="B169" s="20"/>
      <c r="C169" s="8">
        <v>800188145</v>
      </c>
      <c r="D169" s="24">
        <v>7</v>
      </c>
      <c r="E169" s="25">
        <v>17.948699999999999</v>
      </c>
      <c r="F169" s="21">
        <v>120159</v>
      </c>
      <c r="G169" s="21">
        <v>800188145</v>
      </c>
      <c r="H169" s="21">
        <v>7</v>
      </c>
      <c r="I169" s="21">
        <v>17.948699999999999</v>
      </c>
      <c r="J169" s="21">
        <f t="shared" si="4"/>
        <v>7</v>
      </c>
      <c r="K169" s="21">
        <f t="shared" si="5"/>
        <v>17.948699999999999</v>
      </c>
    </row>
    <row r="170" spans="1:11" ht="14.25" thickBot="1">
      <c r="A170" s="4"/>
      <c r="B170" s="20"/>
      <c r="C170" s="8">
        <v>800188152</v>
      </c>
      <c r="D170" s="24">
        <v>1</v>
      </c>
      <c r="E170" s="25">
        <v>1.2821</v>
      </c>
      <c r="F170" s="21">
        <v>120159</v>
      </c>
      <c r="G170" s="21">
        <v>800188152</v>
      </c>
      <c r="H170" s="21">
        <v>1</v>
      </c>
      <c r="I170" s="21">
        <v>1.2821</v>
      </c>
      <c r="J170" s="21">
        <f t="shared" si="4"/>
        <v>1</v>
      </c>
      <c r="K170" s="21">
        <f t="shared" si="5"/>
        <v>1.2821</v>
      </c>
    </row>
    <row r="171" spans="1:11" ht="14.25" thickBot="1">
      <c r="A171" s="4"/>
      <c r="B171" s="20"/>
      <c r="C171" s="8">
        <v>800188358</v>
      </c>
      <c r="D171" s="24">
        <v>2</v>
      </c>
      <c r="E171" s="25">
        <v>22.051300000000001</v>
      </c>
      <c r="F171" s="21">
        <v>120159</v>
      </c>
      <c r="G171" s="21">
        <v>800188358</v>
      </c>
      <c r="H171" s="21">
        <v>2</v>
      </c>
      <c r="I171" s="21">
        <v>22.051300000000001</v>
      </c>
      <c r="J171" s="21">
        <f t="shared" si="4"/>
        <v>2</v>
      </c>
      <c r="K171" s="21">
        <f t="shared" si="5"/>
        <v>22.051300000000001</v>
      </c>
    </row>
    <row r="172" spans="1:11" ht="14.25" thickBot="1">
      <c r="A172" s="4"/>
      <c r="B172" s="20"/>
      <c r="C172" s="8">
        <v>800188366</v>
      </c>
      <c r="D172" s="24">
        <v>1</v>
      </c>
      <c r="E172" s="25">
        <v>15.811999999999999</v>
      </c>
      <c r="F172" s="21">
        <v>120159</v>
      </c>
      <c r="G172" s="21">
        <v>800188366</v>
      </c>
      <c r="H172" s="21">
        <v>1</v>
      </c>
      <c r="I172" s="21">
        <v>15.811999999999999</v>
      </c>
      <c r="J172" s="21">
        <f t="shared" si="4"/>
        <v>1</v>
      </c>
      <c r="K172" s="21">
        <f t="shared" si="5"/>
        <v>15.811999999999999</v>
      </c>
    </row>
    <row r="173" spans="1:11" ht="14.25" thickBot="1">
      <c r="A173" s="4"/>
      <c r="B173" s="20"/>
      <c r="C173" s="8">
        <v>800189304</v>
      </c>
      <c r="D173" s="24">
        <v>1</v>
      </c>
      <c r="E173" s="25">
        <v>13.333299999999999</v>
      </c>
      <c r="F173" s="21">
        <v>120159</v>
      </c>
      <c r="G173" s="21">
        <v>800189304</v>
      </c>
      <c r="H173" s="21">
        <v>1</v>
      </c>
      <c r="I173" s="21">
        <v>13.333299999999999</v>
      </c>
      <c r="J173" s="21">
        <f t="shared" si="4"/>
        <v>1</v>
      </c>
      <c r="K173" s="21">
        <f t="shared" si="5"/>
        <v>13.333299999999999</v>
      </c>
    </row>
    <row r="174" spans="1:11" ht="14.25" thickBot="1">
      <c r="A174" s="4"/>
      <c r="B174" s="20"/>
      <c r="C174" s="8">
        <v>800190766</v>
      </c>
      <c r="D174" s="24">
        <v>16</v>
      </c>
      <c r="E174" s="25">
        <v>17.7776</v>
      </c>
      <c r="F174" s="21">
        <v>120159</v>
      </c>
      <c r="G174" s="21">
        <v>800190766</v>
      </c>
      <c r="H174" s="21">
        <v>16</v>
      </c>
      <c r="I174" s="21">
        <v>17.777799999999999</v>
      </c>
      <c r="J174" s="21">
        <f t="shared" si="4"/>
        <v>16</v>
      </c>
      <c r="K174" s="21">
        <f t="shared" si="5"/>
        <v>17.7776</v>
      </c>
    </row>
    <row r="175" spans="1:11" ht="14.25" thickBot="1">
      <c r="A175" s="4"/>
      <c r="B175" s="20"/>
      <c r="C175" s="8">
        <v>800190930</v>
      </c>
      <c r="D175" s="24">
        <v>38</v>
      </c>
      <c r="E175" s="25">
        <v>74.700699999999998</v>
      </c>
      <c r="F175" s="21">
        <v>120159</v>
      </c>
      <c r="G175" s="21">
        <v>800190930</v>
      </c>
      <c r="H175" s="21">
        <v>38</v>
      </c>
      <c r="I175" s="21">
        <v>74.700900000000004</v>
      </c>
      <c r="J175" s="21">
        <f t="shared" si="4"/>
        <v>38</v>
      </c>
      <c r="K175" s="21">
        <f t="shared" si="5"/>
        <v>74.700699999999998</v>
      </c>
    </row>
    <row r="176" spans="1:11" ht="14.25" thickBot="1">
      <c r="A176" s="4"/>
      <c r="B176" s="20"/>
      <c r="C176" s="8">
        <v>800191510</v>
      </c>
      <c r="D176" s="24">
        <v>1</v>
      </c>
      <c r="E176" s="25">
        <v>3.2479</v>
      </c>
      <c r="F176" s="21">
        <v>120159</v>
      </c>
      <c r="G176" s="21">
        <v>800191510</v>
      </c>
      <c r="H176" s="21">
        <v>1</v>
      </c>
      <c r="I176" s="21">
        <v>3.2479</v>
      </c>
      <c r="J176" s="21">
        <f t="shared" si="4"/>
        <v>1</v>
      </c>
      <c r="K176" s="21">
        <f t="shared" si="5"/>
        <v>3.2479</v>
      </c>
    </row>
    <row r="177" spans="1:11" ht="14.25" thickBot="1">
      <c r="A177" s="4"/>
      <c r="B177" s="20"/>
      <c r="C177" s="8">
        <v>800191511</v>
      </c>
      <c r="D177" s="24">
        <v>1</v>
      </c>
      <c r="E177" s="25">
        <v>3.2479</v>
      </c>
      <c r="F177" s="21">
        <v>120159</v>
      </c>
      <c r="G177" s="21">
        <v>800191511</v>
      </c>
      <c r="H177" s="21">
        <v>1</v>
      </c>
      <c r="I177" s="21">
        <v>3.2479</v>
      </c>
      <c r="J177" s="21">
        <f t="shared" si="4"/>
        <v>1</v>
      </c>
      <c r="K177" s="21">
        <f t="shared" si="5"/>
        <v>3.2479</v>
      </c>
    </row>
    <row r="178" spans="1:11" ht="14.25" thickBot="1">
      <c r="A178" s="4"/>
      <c r="B178" s="20"/>
      <c r="C178" s="8">
        <v>800191709</v>
      </c>
      <c r="D178" s="24">
        <v>14</v>
      </c>
      <c r="E178" s="25">
        <v>29.9145</v>
      </c>
      <c r="F178" s="21">
        <v>120159</v>
      </c>
      <c r="G178" s="21">
        <v>800191709</v>
      </c>
      <c r="H178" s="21">
        <v>14</v>
      </c>
      <c r="I178" s="21">
        <v>29.9145</v>
      </c>
      <c r="J178" s="21">
        <f t="shared" si="4"/>
        <v>14</v>
      </c>
      <c r="K178" s="21">
        <f t="shared" si="5"/>
        <v>29.9145</v>
      </c>
    </row>
    <row r="179" spans="1:11" ht="14.25" thickBot="1">
      <c r="A179" s="4"/>
      <c r="B179" s="20"/>
      <c r="C179" s="8">
        <v>800193504</v>
      </c>
      <c r="D179" s="24">
        <v>2</v>
      </c>
      <c r="E179" s="25">
        <v>10.0854</v>
      </c>
      <c r="F179" s="21">
        <v>120159</v>
      </c>
      <c r="G179" s="21">
        <v>800193504</v>
      </c>
      <c r="H179" s="21">
        <v>2</v>
      </c>
      <c r="I179" s="21">
        <v>10.0855</v>
      </c>
      <c r="J179" s="21">
        <f t="shared" si="4"/>
        <v>2</v>
      </c>
      <c r="K179" s="21">
        <f t="shared" si="5"/>
        <v>10.0854</v>
      </c>
    </row>
    <row r="180" spans="1:11" ht="14.25" thickBot="1">
      <c r="A180" s="4"/>
      <c r="B180" s="20"/>
      <c r="C180" s="8">
        <v>800194070</v>
      </c>
      <c r="D180" s="24">
        <v>1</v>
      </c>
      <c r="E180" s="25">
        <v>11.8803</v>
      </c>
      <c r="F180" s="21">
        <v>120159</v>
      </c>
      <c r="G180" s="21">
        <v>800194070</v>
      </c>
      <c r="H180" s="21">
        <v>1</v>
      </c>
      <c r="I180" s="21">
        <v>11.8803</v>
      </c>
      <c r="J180" s="21">
        <f t="shared" si="4"/>
        <v>1</v>
      </c>
      <c r="K180" s="21">
        <f t="shared" si="5"/>
        <v>11.8803</v>
      </c>
    </row>
    <row r="181" spans="1:11" ht="14.25" thickBot="1">
      <c r="A181" s="4"/>
      <c r="B181" s="20"/>
      <c r="C181" s="8">
        <v>800195088</v>
      </c>
      <c r="D181" s="24">
        <v>48</v>
      </c>
      <c r="E181" s="25">
        <v>90.256399999999999</v>
      </c>
      <c r="F181" s="21">
        <v>120159</v>
      </c>
      <c r="G181" s="21">
        <v>800195088</v>
      </c>
      <c r="H181" s="21">
        <v>48</v>
      </c>
      <c r="I181" s="21">
        <v>90.256399999999999</v>
      </c>
      <c r="J181" s="21">
        <f t="shared" si="4"/>
        <v>48</v>
      </c>
      <c r="K181" s="21">
        <f t="shared" si="5"/>
        <v>90.256399999999999</v>
      </c>
    </row>
    <row r="182" spans="1:11" ht="14.25" thickBot="1">
      <c r="A182" s="4"/>
      <c r="B182" s="20"/>
      <c r="C182" s="8">
        <v>800195352</v>
      </c>
      <c r="D182" s="24">
        <v>1</v>
      </c>
      <c r="E182" s="25">
        <v>6.4957000000000003</v>
      </c>
      <c r="F182" s="21">
        <v>120159</v>
      </c>
      <c r="G182" s="21">
        <v>800195352</v>
      </c>
      <c r="H182" s="21">
        <v>1</v>
      </c>
      <c r="I182" s="21">
        <v>6.4957000000000003</v>
      </c>
      <c r="J182" s="21">
        <f t="shared" si="4"/>
        <v>1</v>
      </c>
      <c r="K182" s="21">
        <f t="shared" si="5"/>
        <v>6.4957000000000003</v>
      </c>
    </row>
    <row r="183" spans="1:11" ht="14.25" thickBot="1">
      <c r="A183" s="4"/>
      <c r="B183" s="20"/>
      <c r="C183" s="8">
        <v>800196013</v>
      </c>
      <c r="D183" s="24">
        <v>3</v>
      </c>
      <c r="E183" s="25">
        <v>33.846299999999999</v>
      </c>
      <c r="F183" s="21">
        <v>120159</v>
      </c>
      <c r="G183" s="21">
        <v>800196013</v>
      </c>
      <c r="H183" s="21">
        <v>3</v>
      </c>
      <c r="I183" s="21">
        <v>33.846200000000003</v>
      </c>
      <c r="J183" s="21">
        <f t="shared" si="4"/>
        <v>3</v>
      </c>
      <c r="K183" s="21">
        <f t="shared" si="5"/>
        <v>33.846299999999999</v>
      </c>
    </row>
    <row r="184" spans="1:11" ht="14.25" thickBot="1">
      <c r="A184" s="4"/>
      <c r="B184" s="20"/>
      <c r="C184" s="8">
        <v>800196014</v>
      </c>
      <c r="D184" s="24">
        <v>1</v>
      </c>
      <c r="E184" s="25">
        <v>10.1709</v>
      </c>
      <c r="F184" s="21">
        <v>120159</v>
      </c>
      <c r="G184" s="21">
        <v>800196014</v>
      </c>
      <c r="H184" s="21">
        <v>1</v>
      </c>
      <c r="I184" s="21">
        <v>10.1709</v>
      </c>
      <c r="J184" s="21">
        <f t="shared" si="4"/>
        <v>1</v>
      </c>
      <c r="K184" s="21">
        <f t="shared" si="5"/>
        <v>10.1709</v>
      </c>
    </row>
    <row r="185" spans="1:11" ht="14.25" thickBot="1">
      <c r="A185" s="4"/>
      <c r="B185" s="20"/>
      <c r="C185" s="8">
        <v>800196016</v>
      </c>
      <c r="D185" s="24">
        <v>21</v>
      </c>
      <c r="E185" s="25">
        <v>213.58920000000001</v>
      </c>
      <c r="F185" s="21">
        <v>120159</v>
      </c>
      <c r="G185" s="21">
        <v>800196016</v>
      </c>
      <c r="H185" s="21">
        <v>21</v>
      </c>
      <c r="I185" s="21">
        <v>213.58969999999999</v>
      </c>
      <c r="J185" s="21">
        <f t="shared" si="4"/>
        <v>21</v>
      </c>
      <c r="K185" s="21">
        <f t="shared" si="5"/>
        <v>213.58920000000001</v>
      </c>
    </row>
    <row r="186" spans="1:11" ht="14.25" thickBot="1">
      <c r="A186" s="4"/>
      <c r="B186" s="20"/>
      <c r="C186" s="8">
        <v>800196018</v>
      </c>
      <c r="D186" s="24">
        <v>1</v>
      </c>
      <c r="E186" s="25">
        <v>13.589700000000001</v>
      </c>
      <c r="F186" s="21">
        <v>120159</v>
      </c>
      <c r="G186" s="21">
        <v>800196018</v>
      </c>
      <c r="H186" s="21">
        <v>1</v>
      </c>
      <c r="I186" s="21">
        <v>13.589700000000001</v>
      </c>
      <c r="J186" s="21">
        <f t="shared" si="4"/>
        <v>1</v>
      </c>
      <c r="K186" s="21">
        <f t="shared" si="5"/>
        <v>13.589700000000001</v>
      </c>
    </row>
    <row r="187" spans="1:11" ht="14.25" thickBot="1">
      <c r="A187" s="4"/>
      <c r="B187" s="20"/>
      <c r="C187" s="8">
        <v>800196032</v>
      </c>
      <c r="D187" s="24">
        <v>1</v>
      </c>
      <c r="E187" s="25">
        <v>5.5556000000000001</v>
      </c>
      <c r="F187" s="21">
        <v>120159</v>
      </c>
      <c r="G187" s="21">
        <v>800196032</v>
      </c>
      <c r="H187" s="21">
        <v>1</v>
      </c>
      <c r="I187" s="21">
        <v>5.5556000000000001</v>
      </c>
      <c r="J187" s="21">
        <f t="shared" si="4"/>
        <v>1</v>
      </c>
      <c r="K187" s="21">
        <f t="shared" si="5"/>
        <v>5.5556000000000001</v>
      </c>
    </row>
    <row r="188" spans="1:11" ht="14.25" thickBot="1">
      <c r="A188" s="4"/>
      <c r="B188" s="20"/>
      <c r="C188" s="8">
        <v>800196378</v>
      </c>
      <c r="D188" s="24">
        <v>7</v>
      </c>
      <c r="E188" s="25">
        <v>107.0938</v>
      </c>
      <c r="F188" s="21">
        <v>120159</v>
      </c>
      <c r="G188" s="21">
        <v>800196378</v>
      </c>
      <c r="H188" s="21">
        <v>7</v>
      </c>
      <c r="I188" s="21">
        <v>107.09399999999999</v>
      </c>
      <c r="J188" s="21">
        <f t="shared" si="4"/>
        <v>7</v>
      </c>
      <c r="K188" s="21">
        <f t="shared" si="5"/>
        <v>107.0938</v>
      </c>
    </row>
    <row r="189" spans="1:11" ht="14.25" thickBot="1">
      <c r="A189" s="4"/>
      <c r="B189" s="20"/>
      <c r="C189" s="8">
        <v>800196381</v>
      </c>
      <c r="D189" s="24">
        <v>16</v>
      </c>
      <c r="E189" s="25">
        <v>172.30760000000001</v>
      </c>
      <c r="F189" s="21">
        <v>120159</v>
      </c>
      <c r="G189" s="21">
        <v>800196381</v>
      </c>
      <c r="H189" s="21">
        <v>16</v>
      </c>
      <c r="I189" s="21">
        <v>172.30770000000001</v>
      </c>
      <c r="J189" s="21">
        <f t="shared" si="4"/>
        <v>16</v>
      </c>
      <c r="K189" s="21">
        <f t="shared" si="5"/>
        <v>172.30760000000001</v>
      </c>
    </row>
    <row r="190" spans="1:11" ht="14.25" thickBot="1">
      <c r="A190" s="4"/>
      <c r="B190" s="20"/>
      <c r="C190" s="8">
        <v>800196382</v>
      </c>
      <c r="D190" s="24">
        <v>4</v>
      </c>
      <c r="E190" s="25">
        <v>43.076799999999999</v>
      </c>
      <c r="F190" s="21">
        <v>120159</v>
      </c>
      <c r="G190" s="21">
        <v>800196382</v>
      </c>
      <c r="H190" s="21">
        <v>4</v>
      </c>
      <c r="I190" s="21">
        <v>43.076900000000002</v>
      </c>
      <c r="J190" s="21">
        <f t="shared" si="4"/>
        <v>4</v>
      </c>
      <c r="K190" s="21">
        <f t="shared" si="5"/>
        <v>43.076799999999999</v>
      </c>
    </row>
    <row r="191" spans="1:11" ht="14.25" thickBot="1">
      <c r="A191" s="4"/>
      <c r="B191" s="20"/>
      <c r="C191" s="8">
        <v>800196383</v>
      </c>
      <c r="D191" s="24">
        <v>5</v>
      </c>
      <c r="E191" s="25">
        <v>53.845999999999997</v>
      </c>
      <c r="F191" s="21">
        <v>120159</v>
      </c>
      <c r="G191" s="21">
        <v>800196383</v>
      </c>
      <c r="H191" s="21">
        <v>5</v>
      </c>
      <c r="I191" s="21">
        <v>53.846200000000003</v>
      </c>
      <c r="J191" s="21">
        <f t="shared" si="4"/>
        <v>5</v>
      </c>
      <c r="K191" s="21">
        <f t="shared" si="5"/>
        <v>53.845999999999997</v>
      </c>
    </row>
    <row r="192" spans="1:11" ht="14.25" thickBot="1">
      <c r="A192" s="4"/>
      <c r="B192" s="20"/>
      <c r="C192" s="8">
        <v>800196384</v>
      </c>
      <c r="D192" s="24">
        <v>7</v>
      </c>
      <c r="E192" s="25">
        <v>75.384500000000003</v>
      </c>
      <c r="F192" s="21">
        <v>120159</v>
      </c>
      <c r="G192" s="21">
        <v>800196384</v>
      </c>
      <c r="H192" s="21">
        <v>7</v>
      </c>
      <c r="I192" s="21">
        <v>75.384600000000006</v>
      </c>
      <c r="J192" s="21">
        <f t="shared" si="4"/>
        <v>7</v>
      </c>
      <c r="K192" s="21">
        <f t="shared" si="5"/>
        <v>75.384500000000003</v>
      </c>
    </row>
    <row r="193" spans="1:11" ht="14.25" thickBot="1">
      <c r="A193" s="4"/>
      <c r="B193" s="20"/>
      <c r="C193" s="8">
        <v>800196387</v>
      </c>
      <c r="D193" s="24">
        <v>29</v>
      </c>
      <c r="E193" s="25">
        <v>237.9485</v>
      </c>
      <c r="F193" s="21">
        <v>120159</v>
      </c>
      <c r="G193" s="21">
        <v>800196387</v>
      </c>
      <c r="H193" s="21">
        <v>29</v>
      </c>
      <c r="I193" s="21">
        <v>237.9487</v>
      </c>
      <c r="J193" s="21">
        <f t="shared" si="4"/>
        <v>29</v>
      </c>
      <c r="K193" s="21">
        <f t="shared" si="5"/>
        <v>237.9485</v>
      </c>
    </row>
    <row r="194" spans="1:11" ht="14.25" thickBot="1">
      <c r="A194" s="4"/>
      <c r="B194" s="20"/>
      <c r="C194" s="8">
        <v>800196388</v>
      </c>
      <c r="D194" s="24">
        <v>18</v>
      </c>
      <c r="E194" s="25">
        <v>147.69210000000001</v>
      </c>
      <c r="F194" s="21">
        <v>120159</v>
      </c>
      <c r="G194" s="21">
        <v>800196388</v>
      </c>
      <c r="H194" s="21">
        <v>18</v>
      </c>
      <c r="I194" s="21">
        <v>147.69229999999999</v>
      </c>
      <c r="J194" s="21">
        <f t="shared" si="4"/>
        <v>18</v>
      </c>
      <c r="K194" s="21">
        <f t="shared" si="5"/>
        <v>147.69210000000001</v>
      </c>
    </row>
    <row r="195" spans="1:11" ht="14.25" thickBot="1">
      <c r="A195" s="4"/>
      <c r="B195" s="20"/>
      <c r="C195" s="8">
        <v>800196865</v>
      </c>
      <c r="D195" s="24">
        <v>22</v>
      </c>
      <c r="E195" s="25">
        <v>73.333500000000001</v>
      </c>
      <c r="F195" s="21">
        <v>120159</v>
      </c>
      <c r="G195" s="21">
        <v>800196865</v>
      </c>
      <c r="H195" s="21">
        <v>22</v>
      </c>
      <c r="I195" s="21">
        <v>73.333299999999994</v>
      </c>
      <c r="J195" s="21">
        <f t="shared" si="4"/>
        <v>22</v>
      </c>
      <c r="K195" s="21">
        <f t="shared" si="5"/>
        <v>73.333500000000001</v>
      </c>
    </row>
    <row r="196" spans="1:11" ht="14.25" thickBot="1">
      <c r="A196" s="4"/>
      <c r="B196" s="20"/>
      <c r="C196" s="8">
        <v>800197457</v>
      </c>
      <c r="D196" s="24">
        <v>3</v>
      </c>
      <c r="E196" s="25">
        <v>9.2307000000000006</v>
      </c>
      <c r="F196" s="21">
        <v>120159</v>
      </c>
      <c r="G196" s="21">
        <v>800197457</v>
      </c>
      <c r="H196" s="21">
        <v>3</v>
      </c>
      <c r="I196" s="21">
        <v>9.2308000000000003</v>
      </c>
      <c r="J196" s="21">
        <f t="shared" ref="J196:J259" si="6">VLOOKUP(G196,C:E,2,0)</f>
        <v>3</v>
      </c>
      <c r="K196" s="21">
        <f t="shared" ref="K196:K259" si="7">VLOOKUP(G196,C:E,3,0)</f>
        <v>9.2307000000000006</v>
      </c>
    </row>
    <row r="197" spans="1:11" ht="14.25" thickBot="1">
      <c r="A197" s="4"/>
      <c r="B197" s="20"/>
      <c r="C197" s="8">
        <v>800204862</v>
      </c>
      <c r="D197" s="24">
        <v>1</v>
      </c>
      <c r="E197" s="25">
        <v>5.8120000000000003</v>
      </c>
      <c r="F197" s="21">
        <v>120159</v>
      </c>
      <c r="G197" s="21">
        <v>800204862</v>
      </c>
      <c r="H197" s="21">
        <v>1</v>
      </c>
      <c r="I197" s="21">
        <v>5.8120000000000003</v>
      </c>
      <c r="J197" s="21">
        <f t="shared" si="6"/>
        <v>1</v>
      </c>
      <c r="K197" s="21">
        <f t="shared" si="7"/>
        <v>5.8120000000000003</v>
      </c>
    </row>
    <row r="198" spans="1:11" ht="14.25" thickBot="1">
      <c r="A198" s="4"/>
      <c r="B198" s="20"/>
      <c r="C198" s="8">
        <v>800205494</v>
      </c>
      <c r="D198" s="24">
        <v>1</v>
      </c>
      <c r="E198" s="25">
        <v>12.9915</v>
      </c>
      <c r="F198" s="21">
        <v>120159</v>
      </c>
      <c r="G198" s="21">
        <v>800205494</v>
      </c>
      <c r="H198" s="21">
        <v>1</v>
      </c>
      <c r="I198" s="21">
        <v>12.9915</v>
      </c>
      <c r="J198" s="21">
        <f t="shared" si="6"/>
        <v>1</v>
      </c>
      <c r="K198" s="21">
        <f t="shared" si="7"/>
        <v>12.9915</v>
      </c>
    </row>
    <row r="199" spans="1:11" ht="14.25" thickBot="1">
      <c r="A199" s="4"/>
      <c r="B199" s="20"/>
      <c r="C199" s="8">
        <v>800205972</v>
      </c>
      <c r="D199" s="24">
        <v>2</v>
      </c>
      <c r="E199" s="25">
        <v>37.6068</v>
      </c>
      <c r="F199" s="21">
        <v>120159</v>
      </c>
      <c r="G199" s="21">
        <v>800205972</v>
      </c>
      <c r="H199" s="21">
        <v>2</v>
      </c>
      <c r="I199" s="21">
        <v>37.6068</v>
      </c>
      <c r="J199" s="21">
        <f t="shared" si="6"/>
        <v>2</v>
      </c>
      <c r="K199" s="21">
        <f t="shared" si="7"/>
        <v>37.6068</v>
      </c>
    </row>
    <row r="200" spans="1:11" ht="14.25" thickBot="1">
      <c r="A200" s="4"/>
      <c r="B200" s="20"/>
      <c r="C200" s="8">
        <v>800206451</v>
      </c>
      <c r="D200" s="24">
        <v>3</v>
      </c>
      <c r="E200" s="25">
        <v>22.5641</v>
      </c>
      <c r="F200" s="21">
        <v>120159</v>
      </c>
      <c r="G200" s="21">
        <v>800206451</v>
      </c>
      <c r="H200" s="21">
        <v>3</v>
      </c>
      <c r="I200" s="21">
        <v>22.5641</v>
      </c>
      <c r="J200" s="21">
        <f t="shared" si="6"/>
        <v>3</v>
      </c>
      <c r="K200" s="21">
        <f t="shared" si="7"/>
        <v>22.5641</v>
      </c>
    </row>
    <row r="201" spans="1:11" ht="14.25" thickBot="1">
      <c r="A201" s="4"/>
      <c r="B201" s="20"/>
      <c r="C201" s="8">
        <v>800207529</v>
      </c>
      <c r="D201" s="24">
        <v>1</v>
      </c>
      <c r="E201" s="25">
        <v>6.4103000000000003</v>
      </c>
      <c r="F201" s="21">
        <v>120159</v>
      </c>
      <c r="G201" s="21">
        <v>800207529</v>
      </c>
      <c r="H201" s="21">
        <v>1</v>
      </c>
      <c r="I201" s="21">
        <v>6.4103000000000003</v>
      </c>
      <c r="J201" s="21">
        <f t="shared" si="6"/>
        <v>1</v>
      </c>
      <c r="K201" s="21">
        <f t="shared" si="7"/>
        <v>6.4103000000000003</v>
      </c>
    </row>
    <row r="202" spans="1:11" ht="14.25" thickBot="1">
      <c r="A202" s="4"/>
      <c r="B202" s="20"/>
      <c r="C202" s="8">
        <v>800207538</v>
      </c>
      <c r="D202" s="24">
        <v>67</v>
      </c>
      <c r="E202" s="25">
        <v>57.264899999999997</v>
      </c>
      <c r="F202" s="21">
        <v>120159</v>
      </c>
      <c r="G202" s="21">
        <v>800207538</v>
      </c>
      <c r="H202" s="21">
        <v>67</v>
      </c>
      <c r="I202" s="21">
        <v>57.265000000000001</v>
      </c>
      <c r="J202" s="21">
        <f t="shared" si="6"/>
        <v>67</v>
      </c>
      <c r="K202" s="21">
        <f t="shared" si="7"/>
        <v>57.264899999999997</v>
      </c>
    </row>
    <row r="203" spans="1:11" ht="14.25" thickBot="1">
      <c r="A203" s="4"/>
      <c r="B203" s="20"/>
      <c r="C203" s="8">
        <v>800207539</v>
      </c>
      <c r="D203" s="24">
        <v>7</v>
      </c>
      <c r="E203" s="25">
        <v>8.9743999999999993</v>
      </c>
      <c r="F203" s="21">
        <v>120159</v>
      </c>
      <c r="G203" s="21">
        <v>800207539</v>
      </c>
      <c r="H203" s="21">
        <v>7</v>
      </c>
      <c r="I203" s="21">
        <v>8.9743999999999993</v>
      </c>
      <c r="J203" s="21">
        <f t="shared" si="6"/>
        <v>7</v>
      </c>
      <c r="K203" s="21">
        <f t="shared" si="7"/>
        <v>8.9743999999999993</v>
      </c>
    </row>
    <row r="204" spans="1:11" ht="14.25" thickBot="1">
      <c r="A204" s="4"/>
      <c r="B204" s="20"/>
      <c r="C204" s="8">
        <v>800207651</v>
      </c>
      <c r="D204" s="24">
        <v>1</v>
      </c>
      <c r="E204" s="25">
        <v>18.7179</v>
      </c>
      <c r="F204" s="21">
        <v>120159</v>
      </c>
      <c r="G204" s="21">
        <v>800207651</v>
      </c>
      <c r="H204" s="21">
        <v>1</v>
      </c>
      <c r="I204" s="21">
        <v>18.7179</v>
      </c>
      <c r="J204" s="21">
        <f t="shared" si="6"/>
        <v>1</v>
      </c>
      <c r="K204" s="21">
        <f t="shared" si="7"/>
        <v>18.7179</v>
      </c>
    </row>
    <row r="205" spans="1:11" ht="14.25" thickBot="1">
      <c r="A205" s="4"/>
      <c r="B205" s="20"/>
      <c r="C205" s="8">
        <v>800207736</v>
      </c>
      <c r="D205" s="24">
        <v>1</v>
      </c>
      <c r="E205" s="25">
        <v>17.863199999999999</v>
      </c>
      <c r="F205" s="21">
        <v>120159</v>
      </c>
      <c r="G205" s="21">
        <v>800207736</v>
      </c>
      <c r="H205" s="21">
        <v>1</v>
      </c>
      <c r="I205" s="21">
        <v>17.863199999999999</v>
      </c>
      <c r="J205" s="21">
        <f t="shared" si="6"/>
        <v>1</v>
      </c>
      <c r="K205" s="21">
        <f t="shared" si="7"/>
        <v>17.863199999999999</v>
      </c>
    </row>
    <row r="206" spans="1:11" ht="14.25" thickBot="1">
      <c r="A206" s="4"/>
      <c r="B206" s="20"/>
      <c r="C206" s="8">
        <v>800207737</v>
      </c>
      <c r="D206" s="24">
        <v>1</v>
      </c>
      <c r="E206" s="25">
        <v>20.427399999999999</v>
      </c>
      <c r="F206" s="21">
        <v>120159</v>
      </c>
      <c r="G206" s="21">
        <v>800207737</v>
      </c>
      <c r="H206" s="21">
        <v>1</v>
      </c>
      <c r="I206" s="21">
        <v>20.427399999999999</v>
      </c>
      <c r="J206" s="21">
        <f t="shared" si="6"/>
        <v>1</v>
      </c>
      <c r="K206" s="21">
        <f t="shared" si="7"/>
        <v>20.427399999999999</v>
      </c>
    </row>
    <row r="207" spans="1:11" ht="14.25" thickBot="1">
      <c r="A207" s="4"/>
      <c r="B207" s="20"/>
      <c r="C207" s="8">
        <v>800208210</v>
      </c>
      <c r="D207" s="24">
        <v>2</v>
      </c>
      <c r="E207" s="25">
        <v>4.7862999999999998</v>
      </c>
      <c r="F207" s="21">
        <v>120159</v>
      </c>
      <c r="G207" s="21">
        <v>800208210</v>
      </c>
      <c r="H207" s="21">
        <v>2</v>
      </c>
      <c r="I207" s="21">
        <v>4.7862999999999998</v>
      </c>
      <c r="J207" s="21">
        <f t="shared" si="6"/>
        <v>2</v>
      </c>
      <c r="K207" s="21">
        <f t="shared" si="7"/>
        <v>4.7862999999999998</v>
      </c>
    </row>
    <row r="208" spans="1:11" ht="14.25" thickBot="1">
      <c r="A208" s="4"/>
      <c r="B208" s="20"/>
      <c r="C208" s="8">
        <v>800208580</v>
      </c>
      <c r="D208" s="24">
        <v>51</v>
      </c>
      <c r="E208" s="25">
        <v>514.36</v>
      </c>
      <c r="F208" s="21">
        <v>120159</v>
      </c>
      <c r="G208" s="21">
        <v>800208580</v>
      </c>
      <c r="H208" s="21">
        <v>51</v>
      </c>
      <c r="I208" s="21">
        <v>514.35900000000004</v>
      </c>
      <c r="J208" s="21">
        <f t="shared" si="6"/>
        <v>51</v>
      </c>
      <c r="K208" s="21">
        <f t="shared" si="7"/>
        <v>514.36</v>
      </c>
    </row>
    <row r="209" spans="1:11" ht="14.25" thickBot="1">
      <c r="A209" s="4"/>
      <c r="B209" s="20"/>
      <c r="C209" s="8">
        <v>800208975</v>
      </c>
      <c r="D209" s="24">
        <v>2</v>
      </c>
      <c r="E209" s="25">
        <v>17.8</v>
      </c>
      <c r="F209" s="21">
        <v>120159</v>
      </c>
      <c r="G209" s="21">
        <v>800208975</v>
      </c>
      <c r="H209" s="21">
        <v>2</v>
      </c>
      <c r="I209" s="21">
        <v>17.8</v>
      </c>
      <c r="J209" s="21">
        <f t="shared" si="6"/>
        <v>2</v>
      </c>
      <c r="K209" s="21">
        <f t="shared" si="7"/>
        <v>17.8</v>
      </c>
    </row>
    <row r="210" spans="1:11" ht="14.25" thickBot="1">
      <c r="A210" s="4"/>
      <c r="B210" s="20"/>
      <c r="C210" s="8">
        <v>800208977</v>
      </c>
      <c r="D210" s="24">
        <v>2</v>
      </c>
      <c r="E210" s="25">
        <v>17.8</v>
      </c>
      <c r="F210" s="21">
        <v>120159</v>
      </c>
      <c r="G210" s="21">
        <v>800208977</v>
      </c>
      <c r="H210" s="21">
        <v>2</v>
      </c>
      <c r="I210" s="21">
        <v>17.8</v>
      </c>
      <c r="J210" s="21">
        <f t="shared" si="6"/>
        <v>2</v>
      </c>
      <c r="K210" s="21">
        <f t="shared" si="7"/>
        <v>17.8</v>
      </c>
    </row>
    <row r="211" spans="1:11" ht="14.25" thickBot="1">
      <c r="A211" s="4"/>
      <c r="B211" s="20"/>
      <c r="C211" s="8">
        <v>800209521</v>
      </c>
      <c r="D211" s="24">
        <v>1</v>
      </c>
      <c r="E211" s="25">
        <v>13.504300000000001</v>
      </c>
      <c r="F211" s="21">
        <v>120159</v>
      </c>
      <c r="G211" s="21">
        <v>800209521</v>
      </c>
      <c r="H211" s="21">
        <v>1</v>
      </c>
      <c r="I211" s="21">
        <v>13.504300000000001</v>
      </c>
      <c r="J211" s="21">
        <f t="shared" si="6"/>
        <v>1</v>
      </c>
      <c r="K211" s="21">
        <f t="shared" si="7"/>
        <v>13.504300000000001</v>
      </c>
    </row>
    <row r="212" spans="1:11" ht="14.25" thickBot="1">
      <c r="A212" s="4"/>
      <c r="B212" s="20"/>
      <c r="C212" s="8">
        <v>800210442</v>
      </c>
      <c r="D212" s="24">
        <v>1</v>
      </c>
      <c r="E212" s="25">
        <v>31.452999999999999</v>
      </c>
      <c r="F212" s="21">
        <v>120159</v>
      </c>
      <c r="G212" s="21">
        <v>800210442</v>
      </c>
      <c r="H212" s="21">
        <v>1</v>
      </c>
      <c r="I212" s="21">
        <v>31.452999999999999</v>
      </c>
      <c r="J212" s="21">
        <f t="shared" si="6"/>
        <v>1</v>
      </c>
      <c r="K212" s="21">
        <f t="shared" si="7"/>
        <v>31.452999999999999</v>
      </c>
    </row>
    <row r="213" spans="1:11" ht="14.25" thickBot="1">
      <c r="A213" s="4"/>
      <c r="B213" s="20"/>
      <c r="C213" s="8">
        <v>800210509</v>
      </c>
      <c r="D213" s="24">
        <v>89</v>
      </c>
      <c r="E213" s="25">
        <v>829.14269999999999</v>
      </c>
      <c r="F213" s="21">
        <v>120159</v>
      </c>
      <c r="G213" s="21">
        <v>800210509</v>
      </c>
      <c r="H213" s="21">
        <v>89</v>
      </c>
      <c r="I213" s="21">
        <v>829.14530000000002</v>
      </c>
      <c r="J213" s="21">
        <f t="shared" si="6"/>
        <v>89</v>
      </c>
      <c r="K213" s="21">
        <f t="shared" si="7"/>
        <v>829.14269999999999</v>
      </c>
    </row>
    <row r="214" spans="1:11" ht="14.25" thickBot="1">
      <c r="A214" s="4"/>
      <c r="B214" s="20"/>
      <c r="C214" s="8">
        <v>800211139</v>
      </c>
      <c r="D214" s="24">
        <v>1</v>
      </c>
      <c r="E214" s="25">
        <v>4.1879999999999997</v>
      </c>
      <c r="F214" s="21">
        <v>120159</v>
      </c>
      <c r="G214" s="21">
        <v>800211139</v>
      </c>
      <c r="H214" s="21">
        <v>1</v>
      </c>
      <c r="I214" s="21">
        <v>4.1879999999999997</v>
      </c>
      <c r="J214" s="21">
        <f t="shared" si="6"/>
        <v>1</v>
      </c>
      <c r="K214" s="21">
        <f t="shared" si="7"/>
        <v>4.1879999999999997</v>
      </c>
    </row>
    <row r="215" spans="1:11" ht="14.25" thickBot="1">
      <c r="A215" s="4"/>
      <c r="B215" s="20"/>
      <c r="C215" s="8">
        <v>800211140</v>
      </c>
      <c r="D215" s="24">
        <v>1</v>
      </c>
      <c r="E215" s="25">
        <v>6.4957000000000003</v>
      </c>
      <c r="F215" s="21">
        <v>120159</v>
      </c>
      <c r="G215" s="21">
        <v>800211140</v>
      </c>
      <c r="H215" s="21">
        <v>1</v>
      </c>
      <c r="I215" s="21">
        <v>6.4957000000000003</v>
      </c>
      <c r="J215" s="21">
        <f t="shared" si="6"/>
        <v>1</v>
      </c>
      <c r="K215" s="21">
        <f t="shared" si="7"/>
        <v>6.4957000000000003</v>
      </c>
    </row>
    <row r="216" spans="1:11" ht="14.25" thickBot="1">
      <c r="A216" s="4"/>
      <c r="B216" s="20"/>
      <c r="C216" s="8">
        <v>800211953</v>
      </c>
      <c r="D216" s="24">
        <v>18</v>
      </c>
      <c r="E216" s="25">
        <v>183.0763</v>
      </c>
      <c r="F216" s="21">
        <v>120159</v>
      </c>
      <c r="G216" s="21">
        <v>800211953</v>
      </c>
      <c r="H216" s="21">
        <v>18</v>
      </c>
      <c r="I216" s="21">
        <v>183.07689999999999</v>
      </c>
      <c r="J216" s="21">
        <f t="shared" si="6"/>
        <v>18</v>
      </c>
      <c r="K216" s="21">
        <f t="shared" si="7"/>
        <v>183.0763</v>
      </c>
    </row>
    <row r="217" spans="1:11" ht="14.25" thickBot="1">
      <c r="A217" s="4"/>
      <c r="B217" s="20"/>
      <c r="C217" s="8">
        <v>800213676</v>
      </c>
      <c r="D217" s="24">
        <v>5</v>
      </c>
      <c r="E217" s="25">
        <v>4.2735000000000003</v>
      </c>
      <c r="F217" s="21">
        <v>120159</v>
      </c>
      <c r="G217" s="21">
        <v>800213676</v>
      </c>
      <c r="H217" s="21">
        <v>5</v>
      </c>
      <c r="I217" s="21">
        <v>4.2735000000000003</v>
      </c>
      <c r="J217" s="21">
        <f t="shared" si="6"/>
        <v>5</v>
      </c>
      <c r="K217" s="21">
        <f t="shared" si="7"/>
        <v>4.2735000000000003</v>
      </c>
    </row>
    <row r="218" spans="1:11" ht="14.25" thickBot="1">
      <c r="A218" s="4"/>
      <c r="B218" s="20"/>
      <c r="C218" s="8">
        <v>800215472</v>
      </c>
      <c r="D218" s="24">
        <v>4</v>
      </c>
      <c r="E218" s="25">
        <v>20.170999999999999</v>
      </c>
      <c r="F218" s="21">
        <v>120159</v>
      </c>
      <c r="G218" s="21">
        <v>800215472</v>
      </c>
      <c r="H218" s="21">
        <v>4</v>
      </c>
      <c r="I218" s="21">
        <v>20.1709</v>
      </c>
      <c r="J218" s="21">
        <f t="shared" si="6"/>
        <v>4</v>
      </c>
      <c r="K218" s="21">
        <f t="shared" si="7"/>
        <v>20.170999999999999</v>
      </c>
    </row>
    <row r="219" spans="1:11" ht="14.25" thickBot="1">
      <c r="A219" s="4"/>
      <c r="B219" s="20"/>
      <c r="C219" s="8">
        <v>800215474</v>
      </c>
      <c r="D219" s="24">
        <v>4</v>
      </c>
      <c r="E219" s="25">
        <v>20.1709</v>
      </c>
      <c r="F219" s="21">
        <v>120159</v>
      </c>
      <c r="G219" s="21">
        <v>800215474</v>
      </c>
      <c r="H219" s="21">
        <v>4</v>
      </c>
      <c r="I219" s="21">
        <v>20.1709</v>
      </c>
      <c r="J219" s="21">
        <f t="shared" si="6"/>
        <v>4</v>
      </c>
      <c r="K219" s="21">
        <f t="shared" si="7"/>
        <v>20.1709</v>
      </c>
    </row>
    <row r="220" spans="1:11" ht="14.25" thickBot="1">
      <c r="A220" s="4"/>
      <c r="B220" s="20"/>
      <c r="C220" s="8">
        <v>800215655</v>
      </c>
      <c r="D220" s="24">
        <v>1</v>
      </c>
      <c r="E220" s="25">
        <v>22.991499999999998</v>
      </c>
      <c r="F220" s="21">
        <v>120159</v>
      </c>
      <c r="G220" s="21">
        <v>800215655</v>
      </c>
      <c r="H220" s="21">
        <v>1</v>
      </c>
      <c r="I220" s="21">
        <v>22.991499999999998</v>
      </c>
      <c r="J220" s="21">
        <f t="shared" si="6"/>
        <v>1</v>
      </c>
      <c r="K220" s="21">
        <f t="shared" si="7"/>
        <v>22.991499999999998</v>
      </c>
    </row>
    <row r="221" spans="1:11" ht="14.25" thickBot="1">
      <c r="A221" s="4"/>
      <c r="B221" s="20"/>
      <c r="C221" s="8">
        <v>800215656</v>
      </c>
      <c r="D221" s="24">
        <v>1</v>
      </c>
      <c r="E221" s="25">
        <v>22.991499999999998</v>
      </c>
      <c r="F221" s="21">
        <v>120159</v>
      </c>
      <c r="G221" s="21">
        <v>800215656</v>
      </c>
      <c r="H221" s="21">
        <v>1</v>
      </c>
      <c r="I221" s="21">
        <v>22.991499999999998</v>
      </c>
      <c r="J221" s="21">
        <f t="shared" si="6"/>
        <v>1</v>
      </c>
      <c r="K221" s="21">
        <f t="shared" si="7"/>
        <v>22.991499999999998</v>
      </c>
    </row>
    <row r="222" spans="1:11" ht="14.25" thickBot="1">
      <c r="A222" s="4"/>
      <c r="B222" s="20"/>
      <c r="C222" s="8">
        <v>800215658</v>
      </c>
      <c r="D222" s="24">
        <v>2</v>
      </c>
      <c r="E222" s="25">
        <v>45.982999999999997</v>
      </c>
      <c r="F222" s="21">
        <v>120159</v>
      </c>
      <c r="G222" s="21">
        <v>800215658</v>
      </c>
      <c r="H222" s="21">
        <v>2</v>
      </c>
      <c r="I222" s="21">
        <v>45.982900000000001</v>
      </c>
      <c r="J222" s="21">
        <f t="shared" si="6"/>
        <v>2</v>
      </c>
      <c r="K222" s="21">
        <f t="shared" si="7"/>
        <v>45.982999999999997</v>
      </c>
    </row>
    <row r="223" spans="1:11" ht="14.25" thickBot="1">
      <c r="A223" s="4"/>
      <c r="B223" s="20"/>
      <c r="C223" s="8">
        <v>800215659</v>
      </c>
      <c r="D223" s="24">
        <v>2</v>
      </c>
      <c r="E223" s="25">
        <v>45.982999999999997</v>
      </c>
      <c r="F223" s="21">
        <v>120159</v>
      </c>
      <c r="G223" s="21">
        <v>800215659</v>
      </c>
      <c r="H223" s="21">
        <v>2</v>
      </c>
      <c r="I223" s="21">
        <v>45.982900000000001</v>
      </c>
      <c r="J223" s="21">
        <f t="shared" si="6"/>
        <v>2</v>
      </c>
      <c r="K223" s="21">
        <f t="shared" si="7"/>
        <v>45.982999999999997</v>
      </c>
    </row>
    <row r="224" spans="1:11" ht="14.25" thickBot="1">
      <c r="A224" s="4"/>
      <c r="B224" s="20"/>
      <c r="C224" s="8">
        <v>800215660</v>
      </c>
      <c r="D224" s="24">
        <v>2</v>
      </c>
      <c r="E224" s="25">
        <v>45.982900000000001</v>
      </c>
      <c r="F224" s="21">
        <v>120159</v>
      </c>
      <c r="G224" s="21">
        <v>800215660</v>
      </c>
      <c r="H224" s="21">
        <v>2</v>
      </c>
      <c r="I224" s="21">
        <v>45.982900000000001</v>
      </c>
      <c r="J224" s="21">
        <f t="shared" si="6"/>
        <v>2</v>
      </c>
      <c r="K224" s="21">
        <f t="shared" si="7"/>
        <v>45.982900000000001</v>
      </c>
    </row>
    <row r="225" spans="1:11" ht="14.25" thickBot="1">
      <c r="A225" s="4"/>
      <c r="B225" s="20"/>
      <c r="C225" s="8">
        <v>800215665</v>
      </c>
      <c r="D225" s="24">
        <v>2</v>
      </c>
      <c r="E225" s="25">
        <v>27.008500000000002</v>
      </c>
      <c r="F225" s="21">
        <v>120159</v>
      </c>
      <c r="G225" s="21">
        <v>800215665</v>
      </c>
      <c r="H225" s="21">
        <v>2</v>
      </c>
      <c r="I225" s="21">
        <v>27.008500000000002</v>
      </c>
      <c r="J225" s="21">
        <f t="shared" si="6"/>
        <v>2</v>
      </c>
      <c r="K225" s="21">
        <f t="shared" si="7"/>
        <v>27.008500000000002</v>
      </c>
    </row>
    <row r="226" spans="1:11" ht="14.25" thickBot="1">
      <c r="A226" s="4"/>
      <c r="B226" s="20"/>
      <c r="C226" s="8">
        <v>800215666</v>
      </c>
      <c r="D226" s="24">
        <v>1</v>
      </c>
      <c r="E226" s="25">
        <v>10.6838</v>
      </c>
      <c r="F226" s="21">
        <v>120159</v>
      </c>
      <c r="G226" s="21">
        <v>800215666</v>
      </c>
      <c r="H226" s="21">
        <v>1</v>
      </c>
      <c r="I226" s="21">
        <v>10.6838</v>
      </c>
      <c r="J226" s="21">
        <f t="shared" si="6"/>
        <v>1</v>
      </c>
      <c r="K226" s="21">
        <f t="shared" si="7"/>
        <v>10.6838</v>
      </c>
    </row>
    <row r="227" spans="1:11" ht="14.25" thickBot="1">
      <c r="A227" s="4"/>
      <c r="B227" s="20"/>
      <c r="C227" s="8">
        <v>800215667</v>
      </c>
      <c r="D227" s="24">
        <v>1</v>
      </c>
      <c r="E227" s="25">
        <v>10.6838</v>
      </c>
      <c r="F227" s="21">
        <v>120159</v>
      </c>
      <c r="G227" s="21">
        <v>800215667</v>
      </c>
      <c r="H227" s="21">
        <v>1</v>
      </c>
      <c r="I227" s="21">
        <v>10.6838</v>
      </c>
      <c r="J227" s="21">
        <f t="shared" si="6"/>
        <v>1</v>
      </c>
      <c r="K227" s="21">
        <f t="shared" si="7"/>
        <v>10.6838</v>
      </c>
    </row>
    <row r="228" spans="1:11" ht="14.25" thickBot="1">
      <c r="A228" s="4"/>
      <c r="B228" s="20"/>
      <c r="C228" s="8">
        <v>800217165</v>
      </c>
      <c r="D228" s="24">
        <v>1</v>
      </c>
      <c r="E228" s="25">
        <v>11.9658</v>
      </c>
      <c r="F228" s="21">
        <v>120159</v>
      </c>
      <c r="G228" s="21">
        <v>800217165</v>
      </c>
      <c r="H228" s="21">
        <v>1</v>
      </c>
      <c r="I228" s="21">
        <v>11.9658</v>
      </c>
      <c r="J228" s="21">
        <f t="shared" si="6"/>
        <v>1</v>
      </c>
      <c r="K228" s="21">
        <f t="shared" si="7"/>
        <v>11.9658</v>
      </c>
    </row>
    <row r="229" spans="1:11" ht="14.25" thickBot="1">
      <c r="A229" s="4"/>
      <c r="B229" s="20"/>
      <c r="C229" s="8">
        <v>800217942</v>
      </c>
      <c r="D229" s="24">
        <v>4</v>
      </c>
      <c r="E229" s="25">
        <v>9.5726999999999993</v>
      </c>
      <c r="F229" s="21">
        <v>120159</v>
      </c>
      <c r="G229" s="21">
        <v>800217942</v>
      </c>
      <c r="H229" s="21">
        <v>4</v>
      </c>
      <c r="I229" s="21">
        <v>9.5725999999999996</v>
      </c>
      <c r="J229" s="21">
        <f t="shared" si="6"/>
        <v>4</v>
      </c>
      <c r="K229" s="21">
        <f t="shared" si="7"/>
        <v>9.5726999999999993</v>
      </c>
    </row>
    <row r="230" spans="1:11" ht="14.25" thickBot="1">
      <c r="A230" s="4"/>
      <c r="B230" s="20"/>
      <c r="C230" s="8">
        <v>800228061</v>
      </c>
      <c r="D230" s="24">
        <v>1</v>
      </c>
      <c r="E230" s="25">
        <v>6.7521000000000004</v>
      </c>
      <c r="F230" s="21">
        <v>120159</v>
      </c>
      <c r="G230" s="21">
        <v>800228061</v>
      </c>
      <c r="H230" s="21">
        <v>1</v>
      </c>
      <c r="I230" s="21">
        <v>6.7521000000000004</v>
      </c>
      <c r="J230" s="21">
        <f t="shared" si="6"/>
        <v>1</v>
      </c>
      <c r="K230" s="21">
        <f t="shared" si="7"/>
        <v>6.7521000000000004</v>
      </c>
    </row>
    <row r="231" spans="1:11" ht="14.25" thickBot="1">
      <c r="A231" s="4"/>
      <c r="B231" s="20"/>
      <c r="C231" s="8">
        <v>800228731</v>
      </c>
      <c r="D231" s="24">
        <v>1</v>
      </c>
      <c r="E231" s="25">
        <v>16.1538</v>
      </c>
      <c r="F231" s="21">
        <v>120159</v>
      </c>
      <c r="G231" s="21">
        <v>800228731</v>
      </c>
      <c r="H231" s="21">
        <v>1</v>
      </c>
      <c r="I231" s="21">
        <v>16.1538</v>
      </c>
      <c r="J231" s="21">
        <f t="shared" si="6"/>
        <v>1</v>
      </c>
      <c r="K231" s="21">
        <f t="shared" si="7"/>
        <v>16.1538</v>
      </c>
    </row>
    <row r="232" spans="1:11" ht="14.25" thickBot="1">
      <c r="A232" s="4"/>
      <c r="B232" s="20"/>
      <c r="C232" s="8">
        <v>800228732</v>
      </c>
      <c r="D232" s="24">
        <v>1</v>
      </c>
      <c r="E232" s="25">
        <v>16.1538</v>
      </c>
      <c r="F232" s="21">
        <v>120159</v>
      </c>
      <c r="G232" s="21">
        <v>800228732</v>
      </c>
      <c r="H232" s="21">
        <v>1</v>
      </c>
      <c r="I232" s="21">
        <v>16.1538</v>
      </c>
      <c r="J232" s="21">
        <f t="shared" si="6"/>
        <v>1</v>
      </c>
      <c r="K232" s="21">
        <f t="shared" si="7"/>
        <v>16.1538</v>
      </c>
    </row>
    <row r="233" spans="1:11" ht="14.25" thickBot="1">
      <c r="A233" s="4"/>
      <c r="B233" s="20"/>
      <c r="C233" s="8">
        <v>800230696</v>
      </c>
      <c r="D233" s="24">
        <v>3</v>
      </c>
      <c r="E233" s="25">
        <v>39.743600000000001</v>
      </c>
      <c r="F233" s="21">
        <v>120159</v>
      </c>
      <c r="G233" s="21">
        <v>800230696</v>
      </c>
      <c r="H233" s="21">
        <v>3</v>
      </c>
      <c r="I233" s="21">
        <v>39.743600000000001</v>
      </c>
      <c r="J233" s="21">
        <f t="shared" si="6"/>
        <v>3</v>
      </c>
      <c r="K233" s="21">
        <f t="shared" si="7"/>
        <v>39.743600000000001</v>
      </c>
    </row>
    <row r="234" spans="1:11" ht="14.25" thickBot="1">
      <c r="A234" s="4"/>
      <c r="B234" s="20"/>
      <c r="C234" s="8">
        <v>800231319</v>
      </c>
      <c r="D234" s="24">
        <v>1</v>
      </c>
      <c r="E234" s="25">
        <v>10.1709</v>
      </c>
      <c r="F234" s="21">
        <v>120159</v>
      </c>
      <c r="G234" s="21">
        <v>800231319</v>
      </c>
      <c r="H234" s="21">
        <v>1</v>
      </c>
      <c r="I234" s="21">
        <v>10.1709</v>
      </c>
      <c r="J234" s="21">
        <f t="shared" si="6"/>
        <v>1</v>
      </c>
      <c r="K234" s="21">
        <f t="shared" si="7"/>
        <v>10.1709</v>
      </c>
    </row>
    <row r="235" spans="1:11" ht="14.25" thickBot="1">
      <c r="A235" s="4"/>
      <c r="B235" s="20"/>
      <c r="C235" s="8">
        <v>800231327</v>
      </c>
      <c r="D235" s="24">
        <v>1</v>
      </c>
      <c r="E235" s="25">
        <v>2.1368</v>
      </c>
      <c r="F235" s="21">
        <v>120159</v>
      </c>
      <c r="G235" s="21">
        <v>800231327</v>
      </c>
      <c r="H235" s="21">
        <v>1</v>
      </c>
      <c r="I235" s="21">
        <v>2.1368</v>
      </c>
      <c r="J235" s="21">
        <f t="shared" si="6"/>
        <v>1</v>
      </c>
      <c r="K235" s="21">
        <f t="shared" si="7"/>
        <v>2.1368</v>
      </c>
    </row>
    <row r="236" spans="1:11" ht="14.25" thickBot="1">
      <c r="A236" s="4"/>
      <c r="B236" s="20"/>
      <c r="C236" s="8">
        <v>800231329</v>
      </c>
      <c r="D236" s="24">
        <v>9</v>
      </c>
      <c r="E236" s="25">
        <v>26.923500000000001</v>
      </c>
      <c r="F236" s="21">
        <v>120159</v>
      </c>
      <c r="G236" s="21">
        <v>800231329</v>
      </c>
      <c r="H236" s="21">
        <v>9</v>
      </c>
      <c r="I236" s="21">
        <v>26.923100000000002</v>
      </c>
      <c r="J236" s="21">
        <f t="shared" si="6"/>
        <v>9</v>
      </c>
      <c r="K236" s="21">
        <f t="shared" si="7"/>
        <v>26.923500000000001</v>
      </c>
    </row>
    <row r="237" spans="1:11" ht="14.25" thickBot="1">
      <c r="A237" s="4"/>
      <c r="B237" s="20"/>
      <c r="C237" s="8">
        <v>800231333</v>
      </c>
      <c r="D237" s="24">
        <v>2</v>
      </c>
      <c r="E237" s="25">
        <v>11.7948</v>
      </c>
      <c r="F237" s="21">
        <v>120159</v>
      </c>
      <c r="G237" s="21">
        <v>800231333</v>
      </c>
      <c r="H237" s="21">
        <v>2</v>
      </c>
      <c r="I237" s="21">
        <v>11.7949</v>
      </c>
      <c r="J237" s="21">
        <f t="shared" si="6"/>
        <v>2</v>
      </c>
      <c r="K237" s="21">
        <f t="shared" si="7"/>
        <v>11.7948</v>
      </c>
    </row>
    <row r="238" spans="1:11" ht="14.25" thickBot="1">
      <c r="A238" s="4"/>
      <c r="B238" s="20"/>
      <c r="C238" s="8">
        <v>800231334</v>
      </c>
      <c r="D238" s="24">
        <v>3</v>
      </c>
      <c r="E238" s="25">
        <v>17.6922</v>
      </c>
      <c r="F238" s="21">
        <v>120159</v>
      </c>
      <c r="G238" s="21">
        <v>800231334</v>
      </c>
      <c r="H238" s="21">
        <v>3</v>
      </c>
      <c r="I238" s="21">
        <v>17.692299999999999</v>
      </c>
      <c r="J238" s="21">
        <f t="shared" si="6"/>
        <v>3</v>
      </c>
      <c r="K238" s="21">
        <f t="shared" si="7"/>
        <v>17.6922</v>
      </c>
    </row>
    <row r="239" spans="1:11" ht="14.25" thickBot="1">
      <c r="A239" s="4"/>
      <c r="B239" s="20"/>
      <c r="C239" s="8">
        <v>800231342</v>
      </c>
      <c r="D239" s="24">
        <v>9</v>
      </c>
      <c r="E239" s="25">
        <v>19.230799999999999</v>
      </c>
      <c r="F239" s="21">
        <v>120159</v>
      </c>
      <c r="G239" s="21">
        <v>800231342</v>
      </c>
      <c r="H239" s="21">
        <v>9</v>
      </c>
      <c r="I239" s="21">
        <v>19.230799999999999</v>
      </c>
      <c r="J239" s="21">
        <f t="shared" si="6"/>
        <v>9</v>
      </c>
      <c r="K239" s="21">
        <f t="shared" si="7"/>
        <v>19.230799999999999</v>
      </c>
    </row>
    <row r="240" spans="1:11" ht="14.25" thickBot="1">
      <c r="A240" s="4"/>
      <c r="B240" s="20"/>
      <c r="C240" s="8">
        <v>800234014</v>
      </c>
      <c r="D240" s="24">
        <v>1</v>
      </c>
      <c r="E240" s="25">
        <v>48.546999999999997</v>
      </c>
      <c r="F240" s="21">
        <v>120159</v>
      </c>
      <c r="G240" s="21">
        <v>800234014</v>
      </c>
      <c r="H240" s="21">
        <v>1</v>
      </c>
      <c r="I240" s="21">
        <v>48.546999999999997</v>
      </c>
      <c r="J240" s="21">
        <f t="shared" si="6"/>
        <v>1</v>
      </c>
      <c r="K240" s="21">
        <f t="shared" si="7"/>
        <v>48.546999999999997</v>
      </c>
    </row>
    <row r="241" spans="1:11" ht="14.25" thickBot="1">
      <c r="A241" s="4"/>
      <c r="B241" s="20"/>
      <c r="C241" s="8">
        <v>800237594</v>
      </c>
      <c r="D241" s="24">
        <v>1</v>
      </c>
      <c r="E241" s="25">
        <v>12.734999999999999</v>
      </c>
      <c r="F241" s="21">
        <v>120159</v>
      </c>
      <c r="G241" s="21">
        <v>800237594</v>
      </c>
      <c r="H241" s="21">
        <v>1</v>
      </c>
      <c r="I241" s="21">
        <v>12.734999999999999</v>
      </c>
      <c r="J241" s="21">
        <f t="shared" si="6"/>
        <v>1</v>
      </c>
      <c r="K241" s="21">
        <f t="shared" si="7"/>
        <v>12.734999999999999</v>
      </c>
    </row>
    <row r="242" spans="1:11" ht="14.25" thickBot="1">
      <c r="A242" s="4"/>
      <c r="B242" s="20"/>
      <c r="C242" s="8">
        <v>800238188</v>
      </c>
      <c r="D242" s="24">
        <v>5</v>
      </c>
      <c r="E242" s="25">
        <v>177.35050000000001</v>
      </c>
      <c r="F242" s="21">
        <v>120159</v>
      </c>
      <c r="G242" s="21">
        <v>800238188</v>
      </c>
      <c r="H242" s="21">
        <v>5</v>
      </c>
      <c r="I242" s="21">
        <v>177.35040000000001</v>
      </c>
      <c r="J242" s="21">
        <f t="shared" si="6"/>
        <v>5</v>
      </c>
      <c r="K242" s="21">
        <f t="shared" si="7"/>
        <v>177.35050000000001</v>
      </c>
    </row>
    <row r="243" spans="1:11" ht="14.25" thickBot="1">
      <c r="A243" s="4"/>
      <c r="B243" s="20"/>
      <c r="C243" s="8">
        <v>800238189</v>
      </c>
      <c r="D243" s="24">
        <v>2</v>
      </c>
      <c r="E243" s="25">
        <v>70.940200000000004</v>
      </c>
      <c r="F243" s="21">
        <v>120159</v>
      </c>
      <c r="G243" s="21">
        <v>800238189</v>
      </c>
      <c r="H243" s="21">
        <v>2</v>
      </c>
      <c r="I243" s="21">
        <v>70.940200000000004</v>
      </c>
      <c r="J243" s="21">
        <f t="shared" si="6"/>
        <v>2</v>
      </c>
      <c r="K243" s="21">
        <f t="shared" si="7"/>
        <v>70.940200000000004</v>
      </c>
    </row>
    <row r="244" spans="1:11" ht="14.25" thickBot="1">
      <c r="A244" s="4"/>
      <c r="B244" s="20"/>
      <c r="C244" s="8">
        <v>800238191</v>
      </c>
      <c r="D244" s="24">
        <v>1</v>
      </c>
      <c r="E244" s="25">
        <v>35.470100000000002</v>
      </c>
      <c r="F244" s="21">
        <v>120159</v>
      </c>
      <c r="G244" s="21">
        <v>800238191</v>
      </c>
      <c r="H244" s="21">
        <v>1</v>
      </c>
      <c r="I244" s="21">
        <v>35.470100000000002</v>
      </c>
      <c r="J244" s="21">
        <f t="shared" si="6"/>
        <v>1</v>
      </c>
      <c r="K244" s="21">
        <f t="shared" si="7"/>
        <v>35.470100000000002</v>
      </c>
    </row>
    <row r="245" spans="1:11" ht="14.25" thickBot="1">
      <c r="A245" s="4"/>
      <c r="B245" s="20"/>
      <c r="C245" s="8">
        <v>800238192</v>
      </c>
      <c r="D245" s="24">
        <v>2</v>
      </c>
      <c r="E245" s="25">
        <v>70.940200000000004</v>
      </c>
      <c r="F245" s="21">
        <v>120159</v>
      </c>
      <c r="G245" s="21">
        <v>800238192</v>
      </c>
      <c r="H245" s="21">
        <v>2</v>
      </c>
      <c r="I245" s="21">
        <v>70.940200000000004</v>
      </c>
      <c r="J245" s="21">
        <f t="shared" si="6"/>
        <v>2</v>
      </c>
      <c r="K245" s="21">
        <f t="shared" si="7"/>
        <v>70.940200000000004</v>
      </c>
    </row>
    <row r="246" spans="1:11" ht="14.25" thickBot="1">
      <c r="A246" s="4"/>
      <c r="B246" s="20"/>
      <c r="C246" s="8">
        <v>800241429</v>
      </c>
      <c r="D246" s="24">
        <v>2</v>
      </c>
      <c r="E246" s="25">
        <v>21.538399999999999</v>
      </c>
      <c r="F246" s="21">
        <v>120159</v>
      </c>
      <c r="G246" s="21">
        <v>800241429</v>
      </c>
      <c r="H246" s="21">
        <v>2</v>
      </c>
      <c r="I246" s="21">
        <v>21.538499999999999</v>
      </c>
      <c r="J246" s="21">
        <f t="shared" si="6"/>
        <v>2</v>
      </c>
      <c r="K246" s="21">
        <f t="shared" si="7"/>
        <v>21.538399999999999</v>
      </c>
    </row>
    <row r="247" spans="1:11" ht="14.25" thickBot="1">
      <c r="A247" s="4"/>
      <c r="B247" s="20"/>
      <c r="C247" s="8">
        <v>800241430</v>
      </c>
      <c r="D247" s="24">
        <v>1</v>
      </c>
      <c r="E247" s="25">
        <v>10.7692</v>
      </c>
      <c r="F247" s="21">
        <v>120159</v>
      </c>
      <c r="G247" s="21">
        <v>800241430</v>
      </c>
      <c r="H247" s="21">
        <v>1</v>
      </c>
      <c r="I247" s="21">
        <v>10.7692</v>
      </c>
      <c r="J247" s="21">
        <f t="shared" si="6"/>
        <v>1</v>
      </c>
      <c r="K247" s="21">
        <f t="shared" si="7"/>
        <v>10.7692</v>
      </c>
    </row>
    <row r="248" spans="1:11" ht="14.25" thickBot="1">
      <c r="A248" s="4"/>
      <c r="B248" s="20"/>
      <c r="C248" s="8">
        <v>800245334</v>
      </c>
      <c r="D248" s="24">
        <v>4</v>
      </c>
      <c r="E248" s="25">
        <v>3.4188000000000001</v>
      </c>
      <c r="F248" s="21">
        <v>120159</v>
      </c>
      <c r="G248" s="21">
        <v>800245334</v>
      </c>
      <c r="H248" s="21">
        <v>4</v>
      </c>
      <c r="I248" s="21">
        <v>3.4188000000000001</v>
      </c>
      <c r="J248" s="21">
        <f t="shared" si="6"/>
        <v>4</v>
      </c>
      <c r="K248" s="21">
        <f t="shared" si="7"/>
        <v>3.4188000000000001</v>
      </c>
    </row>
    <row r="249" spans="1:11" ht="14.25" thickBot="1">
      <c r="A249" s="4"/>
      <c r="B249" s="20"/>
      <c r="C249" s="8">
        <v>800249266</v>
      </c>
      <c r="D249" s="24">
        <v>4</v>
      </c>
      <c r="E249" s="25">
        <v>25.948799999999999</v>
      </c>
      <c r="F249" s="21">
        <v>120159</v>
      </c>
      <c r="G249" s="21">
        <v>800249266</v>
      </c>
      <c r="H249" s="21">
        <v>4</v>
      </c>
      <c r="I249" s="21">
        <v>25.948699999999999</v>
      </c>
      <c r="J249" s="21">
        <f t="shared" si="6"/>
        <v>4</v>
      </c>
      <c r="K249" s="21">
        <f t="shared" si="7"/>
        <v>25.948799999999999</v>
      </c>
    </row>
    <row r="250" spans="1:11" ht="14.25" thickBot="1">
      <c r="A250" s="4"/>
      <c r="B250" s="20"/>
      <c r="C250" s="8">
        <v>800261218</v>
      </c>
      <c r="D250" s="24">
        <v>2</v>
      </c>
      <c r="E250" s="25">
        <v>9.9145000000000003</v>
      </c>
      <c r="F250" s="21">
        <v>120159</v>
      </c>
      <c r="G250" s="21">
        <v>800261218</v>
      </c>
      <c r="H250" s="21">
        <v>2</v>
      </c>
      <c r="I250" s="21">
        <v>9.9145000000000003</v>
      </c>
      <c r="J250" s="21">
        <f t="shared" si="6"/>
        <v>2</v>
      </c>
      <c r="K250" s="21">
        <f t="shared" si="7"/>
        <v>9.9145000000000003</v>
      </c>
    </row>
    <row r="251" spans="1:11" ht="14.25" thickBot="1">
      <c r="A251" s="4"/>
      <c r="B251" s="20"/>
      <c r="C251" s="8">
        <v>800261221</v>
      </c>
      <c r="D251" s="24">
        <v>1</v>
      </c>
      <c r="E251" s="25">
        <v>4.9573</v>
      </c>
      <c r="F251" s="21">
        <v>120159</v>
      </c>
      <c r="G251" s="21">
        <v>800261221</v>
      </c>
      <c r="H251" s="21">
        <v>1</v>
      </c>
      <c r="I251" s="21">
        <v>4.9573</v>
      </c>
      <c r="J251" s="21">
        <f t="shared" si="6"/>
        <v>1</v>
      </c>
      <c r="K251" s="21">
        <f t="shared" si="7"/>
        <v>4.9573</v>
      </c>
    </row>
    <row r="252" spans="1:11" ht="14.25" thickBot="1">
      <c r="A252" s="4"/>
      <c r="B252" s="20"/>
      <c r="C252" s="8">
        <v>800261225</v>
      </c>
      <c r="D252" s="24">
        <v>1</v>
      </c>
      <c r="E252" s="25">
        <v>21.1966</v>
      </c>
      <c r="F252" s="21">
        <v>120159</v>
      </c>
      <c r="G252" s="21">
        <v>800261225</v>
      </c>
      <c r="H252" s="21">
        <v>1</v>
      </c>
      <c r="I252" s="21">
        <v>21.1966</v>
      </c>
      <c r="J252" s="21">
        <f t="shared" si="6"/>
        <v>1</v>
      </c>
      <c r="K252" s="21">
        <f t="shared" si="7"/>
        <v>21.1966</v>
      </c>
    </row>
    <row r="253" spans="1:11" ht="14.25" thickBot="1">
      <c r="A253" s="4"/>
      <c r="B253" s="20"/>
      <c r="C253" s="8">
        <v>800272039</v>
      </c>
      <c r="D253" s="24">
        <v>1</v>
      </c>
      <c r="E253" s="25">
        <v>20.683800000000002</v>
      </c>
      <c r="F253" s="21">
        <v>120159</v>
      </c>
      <c r="G253" s="19">
        <v>800261235</v>
      </c>
      <c r="H253" s="21">
        <v>1</v>
      </c>
      <c r="I253" s="21">
        <v>13.1858</v>
      </c>
      <c r="J253" s="21" t="e">
        <f t="shared" si="6"/>
        <v>#N/A</v>
      </c>
      <c r="K253" s="21" t="e">
        <f t="shared" si="7"/>
        <v>#N/A</v>
      </c>
    </row>
    <row r="254" spans="1:11" ht="14.25" thickBot="1">
      <c r="A254" s="4"/>
      <c r="B254" s="20"/>
      <c r="C254" s="8">
        <v>800278275</v>
      </c>
      <c r="D254" s="24">
        <v>1</v>
      </c>
      <c r="E254" s="25">
        <v>10.256399999999999</v>
      </c>
      <c r="F254" s="21">
        <v>120159</v>
      </c>
      <c r="G254" s="21">
        <v>800272039</v>
      </c>
      <c r="H254" s="21">
        <v>1</v>
      </c>
      <c r="I254" s="21">
        <v>20.683800000000002</v>
      </c>
      <c r="J254" s="21">
        <f t="shared" si="6"/>
        <v>1</v>
      </c>
      <c r="K254" s="21">
        <f t="shared" si="7"/>
        <v>20.683800000000002</v>
      </c>
    </row>
    <row r="255" spans="1:11" ht="14.25" thickBot="1">
      <c r="A255" s="4"/>
      <c r="B255" s="20"/>
      <c r="C255" s="8">
        <v>800279835</v>
      </c>
      <c r="D255" s="24">
        <v>1</v>
      </c>
      <c r="E255" s="25">
        <v>19.145299999999999</v>
      </c>
      <c r="F255" s="21">
        <v>120159</v>
      </c>
      <c r="G255" s="21">
        <v>800278275</v>
      </c>
      <c r="H255" s="21">
        <v>1</v>
      </c>
      <c r="I255" s="21">
        <v>10.256399999999999</v>
      </c>
      <c r="J255" s="21">
        <f t="shared" si="6"/>
        <v>1</v>
      </c>
      <c r="K255" s="21">
        <f t="shared" si="7"/>
        <v>10.256399999999999</v>
      </c>
    </row>
    <row r="256" spans="1:11" ht="14.25" thickBot="1">
      <c r="A256" s="4"/>
      <c r="B256" s="20"/>
      <c r="C256" s="8">
        <v>800280936</v>
      </c>
      <c r="D256" s="24">
        <v>1</v>
      </c>
      <c r="E256" s="25">
        <v>9.8291000000000004</v>
      </c>
      <c r="F256" s="21">
        <v>120159</v>
      </c>
      <c r="G256" s="21">
        <v>800279835</v>
      </c>
      <c r="H256" s="21">
        <v>1</v>
      </c>
      <c r="I256" s="21">
        <v>19.145299999999999</v>
      </c>
      <c r="J256" s="21">
        <f t="shared" si="6"/>
        <v>1</v>
      </c>
      <c r="K256" s="21">
        <f t="shared" si="7"/>
        <v>19.145299999999999</v>
      </c>
    </row>
    <row r="257" spans="1:11" ht="14.25" thickBot="1">
      <c r="A257" s="4"/>
      <c r="B257" s="20"/>
      <c r="C257" s="8">
        <v>800280937</v>
      </c>
      <c r="D257" s="24">
        <v>2</v>
      </c>
      <c r="E257" s="25">
        <v>19.658200000000001</v>
      </c>
      <c r="F257" s="21">
        <v>120159</v>
      </c>
      <c r="G257" s="21">
        <v>800280936</v>
      </c>
      <c r="H257" s="21">
        <v>1</v>
      </c>
      <c r="I257" s="21">
        <v>9.8291000000000004</v>
      </c>
      <c r="J257" s="21">
        <f t="shared" si="6"/>
        <v>1</v>
      </c>
      <c r="K257" s="21">
        <f t="shared" si="7"/>
        <v>9.8291000000000004</v>
      </c>
    </row>
    <row r="258" spans="1:11" ht="14.25" thickBot="1">
      <c r="A258" s="4"/>
      <c r="B258" s="20"/>
      <c r="C258" s="8">
        <v>800307649</v>
      </c>
      <c r="D258" s="24">
        <v>4</v>
      </c>
      <c r="E258" s="25">
        <v>40.683700000000002</v>
      </c>
      <c r="F258" s="21">
        <v>120159</v>
      </c>
      <c r="G258" s="21">
        <v>800280937</v>
      </c>
      <c r="H258" s="21">
        <v>2</v>
      </c>
      <c r="I258" s="21">
        <v>19.658100000000001</v>
      </c>
      <c r="J258" s="21">
        <f t="shared" si="6"/>
        <v>2</v>
      </c>
      <c r="K258" s="21">
        <f t="shared" si="7"/>
        <v>19.658200000000001</v>
      </c>
    </row>
    <row r="259" spans="1:11" ht="14.25" thickBot="1">
      <c r="A259" s="4"/>
      <c r="B259" s="20"/>
      <c r="C259" s="8">
        <v>800311343</v>
      </c>
      <c r="D259" s="24">
        <v>1</v>
      </c>
      <c r="E259" s="25">
        <v>19.230799999999999</v>
      </c>
      <c r="F259" s="21">
        <v>120159</v>
      </c>
      <c r="G259" s="21">
        <v>800307649</v>
      </c>
      <c r="H259" s="21">
        <v>4</v>
      </c>
      <c r="I259" s="21">
        <v>40.683799999999998</v>
      </c>
      <c r="J259" s="21">
        <f t="shared" si="6"/>
        <v>4</v>
      </c>
      <c r="K259" s="21">
        <f t="shared" si="7"/>
        <v>40.683700000000002</v>
      </c>
    </row>
    <row r="260" spans="1:11" ht="14.25" thickBot="1">
      <c r="A260" s="4"/>
      <c r="B260" s="20"/>
      <c r="C260" s="8">
        <v>800311344</v>
      </c>
      <c r="D260" s="24">
        <v>1</v>
      </c>
      <c r="E260" s="25">
        <v>17.094000000000001</v>
      </c>
      <c r="F260" s="21">
        <v>120159</v>
      </c>
      <c r="G260" s="21">
        <v>800311343</v>
      </c>
      <c r="H260" s="21">
        <v>1</v>
      </c>
      <c r="I260" s="21">
        <v>19.230799999999999</v>
      </c>
      <c r="J260" s="21">
        <f t="shared" ref="J260:J323" si="8">VLOOKUP(G260,C:E,2,0)</f>
        <v>1</v>
      </c>
      <c r="K260" s="21">
        <f t="shared" ref="K260:K323" si="9">VLOOKUP(G260,C:E,3,0)</f>
        <v>19.230799999999999</v>
      </c>
    </row>
    <row r="261" spans="1:11" ht="14.25" thickBot="1">
      <c r="A261" s="4"/>
      <c r="B261" s="20"/>
      <c r="C261" s="8">
        <v>800311357</v>
      </c>
      <c r="D261" s="24">
        <v>1</v>
      </c>
      <c r="E261" s="25">
        <v>25.470099999999999</v>
      </c>
      <c r="F261" s="21">
        <v>120159</v>
      </c>
      <c r="G261" s="21">
        <v>800311344</v>
      </c>
      <c r="H261" s="21">
        <v>1</v>
      </c>
      <c r="I261" s="21">
        <v>17.094000000000001</v>
      </c>
      <c r="J261" s="21">
        <f t="shared" si="8"/>
        <v>1</v>
      </c>
      <c r="K261" s="21">
        <f t="shared" si="9"/>
        <v>17.094000000000001</v>
      </c>
    </row>
    <row r="262" spans="1:11" ht="14.25" thickBot="1">
      <c r="A262" s="4"/>
      <c r="B262" s="20"/>
      <c r="C262" s="8">
        <v>800311957</v>
      </c>
      <c r="D262" s="24">
        <v>2</v>
      </c>
      <c r="E262" s="25">
        <v>48.718000000000004</v>
      </c>
      <c r="F262" s="21">
        <v>120159</v>
      </c>
      <c r="G262" s="21">
        <v>800311357</v>
      </c>
      <c r="H262" s="21">
        <v>1</v>
      </c>
      <c r="I262" s="21">
        <v>25.470099999999999</v>
      </c>
      <c r="J262" s="21">
        <f t="shared" si="8"/>
        <v>1</v>
      </c>
      <c r="K262" s="21">
        <f t="shared" si="9"/>
        <v>25.470099999999999</v>
      </c>
    </row>
    <row r="263" spans="1:11" ht="14.25" thickBot="1">
      <c r="A263" s="4"/>
      <c r="B263" s="20"/>
      <c r="C263" s="8">
        <v>800312162</v>
      </c>
      <c r="D263" s="24">
        <v>1</v>
      </c>
      <c r="E263" s="25">
        <v>4.1879999999999997</v>
      </c>
      <c r="F263" s="21">
        <v>120159</v>
      </c>
      <c r="G263" s="21">
        <v>800311957</v>
      </c>
      <c r="H263" s="21">
        <v>2</v>
      </c>
      <c r="I263" s="21">
        <v>48.7179</v>
      </c>
      <c r="J263" s="21">
        <f t="shared" si="8"/>
        <v>2</v>
      </c>
      <c r="K263" s="21">
        <f t="shared" si="9"/>
        <v>48.718000000000004</v>
      </c>
    </row>
    <row r="264" spans="1:11" ht="14.25" thickBot="1">
      <c r="A264" s="4"/>
      <c r="B264" s="20"/>
      <c r="C264" s="8">
        <v>800312707</v>
      </c>
      <c r="D264" s="24">
        <v>4</v>
      </c>
      <c r="E264" s="25">
        <v>8.5470000000000006</v>
      </c>
      <c r="F264" s="21">
        <v>120159</v>
      </c>
      <c r="G264" s="21">
        <v>800312162</v>
      </c>
      <c r="H264" s="21">
        <v>1</v>
      </c>
      <c r="I264" s="21">
        <v>4.1879999999999997</v>
      </c>
      <c r="J264" s="21">
        <f t="shared" si="8"/>
        <v>1</v>
      </c>
      <c r="K264" s="21">
        <f t="shared" si="9"/>
        <v>4.1879999999999997</v>
      </c>
    </row>
    <row r="265" spans="1:11" ht="14.25" thickBot="1">
      <c r="A265" s="4"/>
      <c r="B265" s="20"/>
      <c r="C265" s="8">
        <v>800313619</v>
      </c>
      <c r="D265" s="24">
        <v>1</v>
      </c>
      <c r="E265" s="25">
        <v>5.0427</v>
      </c>
      <c r="F265" s="21">
        <v>120159</v>
      </c>
      <c r="G265" s="21">
        <v>800312707</v>
      </c>
      <c r="H265" s="21">
        <v>4</v>
      </c>
      <c r="I265" s="21">
        <v>8.5470000000000006</v>
      </c>
      <c r="J265" s="21">
        <f t="shared" si="8"/>
        <v>4</v>
      </c>
      <c r="K265" s="21">
        <f t="shared" si="9"/>
        <v>8.5470000000000006</v>
      </c>
    </row>
    <row r="266" spans="1:11" ht="14.25" thickBot="1">
      <c r="A266" s="4"/>
      <c r="B266" s="20"/>
      <c r="C266" s="8">
        <v>800314244</v>
      </c>
      <c r="D266" s="24">
        <v>1.6379999999999999</v>
      </c>
      <c r="E266" s="25">
        <v>130.17699999999999</v>
      </c>
      <c r="F266" s="21">
        <v>120159</v>
      </c>
      <c r="G266" s="21">
        <v>800313619</v>
      </c>
      <c r="H266" s="21">
        <v>1</v>
      </c>
      <c r="I266" s="21">
        <v>5.0427</v>
      </c>
      <c r="J266" s="21">
        <f t="shared" si="8"/>
        <v>1</v>
      </c>
      <c r="K266" s="21">
        <f t="shared" si="9"/>
        <v>5.0427</v>
      </c>
    </row>
    <row r="267" spans="1:11" ht="14.25" thickBot="1">
      <c r="A267" s="4"/>
      <c r="B267" s="20"/>
      <c r="C267" s="8">
        <v>800319281</v>
      </c>
      <c r="D267" s="24">
        <v>2</v>
      </c>
      <c r="E267" s="25">
        <v>63.589700000000001</v>
      </c>
      <c r="F267" s="21">
        <v>120159</v>
      </c>
      <c r="G267" s="21">
        <v>800314244</v>
      </c>
      <c r="H267" s="21">
        <v>1.6379999999999999</v>
      </c>
      <c r="I267" s="21">
        <v>130.17699999999999</v>
      </c>
      <c r="J267" s="21">
        <f t="shared" si="8"/>
        <v>1.6379999999999999</v>
      </c>
      <c r="K267" s="21">
        <f t="shared" si="9"/>
        <v>130.17699999999999</v>
      </c>
    </row>
    <row r="268" spans="1:11" ht="14.25" thickBot="1">
      <c r="A268" s="4"/>
      <c r="B268" s="20"/>
      <c r="C268" s="8">
        <v>800319748</v>
      </c>
      <c r="D268" s="24">
        <v>4</v>
      </c>
      <c r="E268" s="25">
        <v>75.2136</v>
      </c>
      <c r="F268" s="21">
        <v>120159</v>
      </c>
      <c r="G268" s="21">
        <v>800319281</v>
      </c>
      <c r="H268" s="21">
        <v>2</v>
      </c>
      <c r="I268" s="21">
        <v>63.589700000000001</v>
      </c>
      <c r="J268" s="21">
        <f t="shared" si="8"/>
        <v>2</v>
      </c>
      <c r="K268" s="21">
        <f t="shared" si="9"/>
        <v>63.589700000000001</v>
      </c>
    </row>
    <row r="269" spans="1:11" ht="14.25" thickBot="1">
      <c r="A269" s="4"/>
      <c r="B269" s="20"/>
      <c r="C269" s="8">
        <v>800321325</v>
      </c>
      <c r="D269" s="24">
        <v>4</v>
      </c>
      <c r="E269" s="25">
        <v>15.3848</v>
      </c>
      <c r="F269" s="21">
        <v>120159</v>
      </c>
      <c r="G269" s="21">
        <v>800319748</v>
      </c>
      <c r="H269" s="21">
        <v>4</v>
      </c>
      <c r="I269" s="21">
        <v>75.213700000000003</v>
      </c>
      <c r="J269" s="21">
        <f t="shared" si="8"/>
        <v>4</v>
      </c>
      <c r="K269" s="21">
        <f t="shared" si="9"/>
        <v>75.2136</v>
      </c>
    </row>
    <row r="270" spans="1:11" ht="14.25" thickBot="1">
      <c r="A270" s="4"/>
      <c r="B270" s="20"/>
      <c r="C270" s="8">
        <v>800321332</v>
      </c>
      <c r="D270" s="24">
        <v>1</v>
      </c>
      <c r="E270" s="25">
        <v>34.017099999999999</v>
      </c>
      <c r="F270" s="21">
        <v>120159</v>
      </c>
      <c r="G270" s="21">
        <v>800321325</v>
      </c>
      <c r="H270" s="21">
        <v>4</v>
      </c>
      <c r="I270" s="21">
        <v>15.384600000000001</v>
      </c>
      <c r="J270" s="21">
        <f t="shared" si="8"/>
        <v>4</v>
      </c>
      <c r="K270" s="21">
        <f t="shared" si="9"/>
        <v>15.3848</v>
      </c>
    </row>
    <row r="271" spans="1:11" ht="14.25" thickBot="1">
      <c r="A271" s="4"/>
      <c r="B271" s="20"/>
      <c r="C271" s="8">
        <v>800321523</v>
      </c>
      <c r="D271" s="24">
        <v>9</v>
      </c>
      <c r="E271" s="25">
        <v>29.9999</v>
      </c>
      <c r="F271" s="21">
        <v>120159</v>
      </c>
      <c r="G271" s="21">
        <v>800321332</v>
      </c>
      <c r="H271" s="21">
        <v>1</v>
      </c>
      <c r="I271" s="21">
        <v>34.017099999999999</v>
      </c>
      <c r="J271" s="21">
        <f t="shared" si="8"/>
        <v>1</v>
      </c>
      <c r="K271" s="21">
        <f t="shared" si="9"/>
        <v>34.017099999999999</v>
      </c>
    </row>
    <row r="272" spans="1:11" ht="14.25" thickBot="1">
      <c r="A272" s="4"/>
      <c r="B272" s="20"/>
      <c r="C272" s="8">
        <v>800321534</v>
      </c>
      <c r="D272" s="24">
        <v>1</v>
      </c>
      <c r="E272" s="25">
        <v>2.3932000000000002</v>
      </c>
      <c r="F272" s="21">
        <v>120159</v>
      </c>
      <c r="G272" s="21">
        <v>800321523</v>
      </c>
      <c r="H272" s="21">
        <v>9</v>
      </c>
      <c r="I272" s="21">
        <v>30</v>
      </c>
      <c r="J272" s="21">
        <f t="shared" si="8"/>
        <v>9</v>
      </c>
      <c r="K272" s="21">
        <f t="shared" si="9"/>
        <v>29.9999</v>
      </c>
    </row>
    <row r="273" spans="1:11" ht="14.25" thickBot="1">
      <c r="A273" s="4"/>
      <c r="B273" s="20"/>
      <c r="C273" s="8">
        <v>800321536</v>
      </c>
      <c r="D273" s="24">
        <v>1</v>
      </c>
      <c r="E273" s="25">
        <v>1.0256000000000001</v>
      </c>
      <c r="F273" s="21">
        <v>120159</v>
      </c>
      <c r="G273" s="21">
        <v>800321534</v>
      </c>
      <c r="H273" s="21">
        <v>1</v>
      </c>
      <c r="I273" s="21">
        <v>2.3932000000000002</v>
      </c>
      <c r="J273" s="21">
        <f t="shared" si="8"/>
        <v>1</v>
      </c>
      <c r="K273" s="21">
        <f t="shared" si="9"/>
        <v>2.3932000000000002</v>
      </c>
    </row>
    <row r="274" spans="1:11" ht="14.25" thickBot="1">
      <c r="A274" s="4"/>
      <c r="B274" s="20"/>
      <c r="C274" s="8">
        <v>800322959</v>
      </c>
      <c r="D274" s="24">
        <v>1</v>
      </c>
      <c r="E274" s="25">
        <v>14.4444</v>
      </c>
      <c r="F274" s="21">
        <v>120159</v>
      </c>
      <c r="G274" s="21">
        <v>800321536</v>
      </c>
      <c r="H274" s="21">
        <v>1</v>
      </c>
      <c r="I274" s="21">
        <v>1.0256000000000001</v>
      </c>
      <c r="J274" s="21">
        <f t="shared" si="8"/>
        <v>1</v>
      </c>
      <c r="K274" s="21">
        <f t="shared" si="9"/>
        <v>1.0256000000000001</v>
      </c>
    </row>
    <row r="275" spans="1:11" ht="14.25" thickBot="1">
      <c r="A275" s="4"/>
      <c r="B275" s="20"/>
      <c r="C275" s="8">
        <v>800324811</v>
      </c>
      <c r="D275" s="24">
        <v>1</v>
      </c>
      <c r="E275" s="25">
        <v>5.0427</v>
      </c>
      <c r="F275" s="21">
        <v>120159</v>
      </c>
      <c r="G275" s="21">
        <v>800322959</v>
      </c>
      <c r="H275" s="21">
        <v>1</v>
      </c>
      <c r="I275" s="21">
        <v>14.4444</v>
      </c>
      <c r="J275" s="21">
        <f t="shared" si="8"/>
        <v>1</v>
      </c>
      <c r="K275" s="21">
        <f t="shared" si="9"/>
        <v>14.4444</v>
      </c>
    </row>
    <row r="276" spans="1:11" ht="14.25" thickBot="1">
      <c r="A276" s="4"/>
      <c r="B276" s="20"/>
      <c r="C276" s="8">
        <v>800325524</v>
      </c>
      <c r="D276" s="24">
        <v>2</v>
      </c>
      <c r="E276" s="25">
        <v>18.461600000000001</v>
      </c>
      <c r="F276" s="21">
        <v>120159</v>
      </c>
      <c r="G276" s="21">
        <v>800324811</v>
      </c>
      <c r="H276" s="21">
        <v>1</v>
      </c>
      <c r="I276" s="21">
        <v>5.0427</v>
      </c>
      <c r="J276" s="21">
        <f t="shared" si="8"/>
        <v>1</v>
      </c>
      <c r="K276" s="21">
        <f t="shared" si="9"/>
        <v>5.0427</v>
      </c>
    </row>
    <row r="277" spans="1:11" ht="14.25" thickBot="1">
      <c r="A277" s="4"/>
      <c r="B277" s="20"/>
      <c r="C277" s="8">
        <v>800326225</v>
      </c>
      <c r="D277" s="24">
        <v>1</v>
      </c>
      <c r="E277" s="25">
        <v>11.025600000000001</v>
      </c>
      <c r="F277" s="21">
        <v>120159</v>
      </c>
      <c r="G277" s="21">
        <v>800325524</v>
      </c>
      <c r="H277" s="21">
        <v>2</v>
      </c>
      <c r="I277" s="21">
        <v>18.461500000000001</v>
      </c>
      <c r="J277" s="21">
        <f t="shared" si="8"/>
        <v>2</v>
      </c>
      <c r="K277" s="21">
        <f t="shared" si="9"/>
        <v>18.461600000000001</v>
      </c>
    </row>
    <row r="278" spans="1:11" ht="14.25" thickBot="1">
      <c r="A278" s="4"/>
      <c r="B278" s="20"/>
      <c r="C278" s="8">
        <v>800326226</v>
      </c>
      <c r="D278" s="24">
        <v>2</v>
      </c>
      <c r="E278" s="25">
        <v>4.7864000000000004</v>
      </c>
      <c r="F278" s="21">
        <v>120159</v>
      </c>
      <c r="G278" s="21">
        <v>800326225</v>
      </c>
      <c r="H278" s="21">
        <v>1</v>
      </c>
      <c r="I278" s="21">
        <v>11.025600000000001</v>
      </c>
      <c r="J278" s="21">
        <f t="shared" si="8"/>
        <v>1</v>
      </c>
      <c r="K278" s="21">
        <f t="shared" si="9"/>
        <v>11.025600000000001</v>
      </c>
    </row>
    <row r="279" spans="1:11" ht="14.25" thickBot="1">
      <c r="A279" s="4"/>
      <c r="B279" s="20"/>
      <c r="C279" s="8">
        <v>800326229</v>
      </c>
      <c r="D279" s="24">
        <v>1</v>
      </c>
      <c r="E279" s="25">
        <v>3.3332999999999999</v>
      </c>
      <c r="F279" s="21">
        <v>120159</v>
      </c>
      <c r="G279" s="21">
        <v>800326226</v>
      </c>
      <c r="H279" s="21">
        <v>2</v>
      </c>
      <c r="I279" s="21">
        <v>4.7862999999999998</v>
      </c>
      <c r="J279" s="21">
        <f t="shared" si="8"/>
        <v>2</v>
      </c>
      <c r="K279" s="21">
        <f t="shared" si="9"/>
        <v>4.7864000000000004</v>
      </c>
    </row>
    <row r="280" spans="1:11" ht="14.25" thickBot="1">
      <c r="A280" s="4"/>
      <c r="B280" s="20"/>
      <c r="C280" s="8">
        <v>800326419</v>
      </c>
      <c r="D280" s="24">
        <v>3</v>
      </c>
      <c r="E280" s="25">
        <v>34.615499999999997</v>
      </c>
      <c r="F280" s="21">
        <v>120159</v>
      </c>
      <c r="G280" s="21">
        <v>800326229</v>
      </c>
      <c r="H280" s="21">
        <v>1</v>
      </c>
      <c r="I280" s="21">
        <v>3.3332999999999999</v>
      </c>
      <c r="J280" s="21">
        <f t="shared" si="8"/>
        <v>1</v>
      </c>
      <c r="K280" s="21">
        <f t="shared" si="9"/>
        <v>3.3332999999999999</v>
      </c>
    </row>
    <row r="281" spans="1:11" ht="14.25" thickBot="1">
      <c r="A281" s="4"/>
      <c r="B281" s="20"/>
      <c r="C281" s="8">
        <v>800326420</v>
      </c>
      <c r="D281" s="24">
        <v>3</v>
      </c>
      <c r="E281" s="25">
        <v>34.615499999999997</v>
      </c>
      <c r="F281" s="21">
        <v>120159</v>
      </c>
      <c r="G281" s="21">
        <v>800326419</v>
      </c>
      <c r="H281" s="21">
        <v>3</v>
      </c>
      <c r="I281" s="21">
        <v>34.615400000000001</v>
      </c>
      <c r="J281" s="21">
        <f t="shared" si="8"/>
        <v>3</v>
      </c>
      <c r="K281" s="21">
        <f t="shared" si="9"/>
        <v>34.615499999999997</v>
      </c>
    </row>
    <row r="282" spans="1:11" ht="14.25" thickBot="1">
      <c r="A282" s="4"/>
      <c r="B282" s="20"/>
      <c r="C282" s="8">
        <v>800326422</v>
      </c>
      <c r="D282" s="24">
        <v>10</v>
      </c>
      <c r="E282" s="25">
        <v>55.555999999999997</v>
      </c>
      <c r="F282" s="21">
        <v>120159</v>
      </c>
      <c r="G282" s="21">
        <v>800326420</v>
      </c>
      <c r="H282" s="21">
        <v>3</v>
      </c>
      <c r="I282" s="21">
        <v>34.615400000000001</v>
      </c>
      <c r="J282" s="21">
        <f t="shared" si="8"/>
        <v>3</v>
      </c>
      <c r="K282" s="21">
        <f t="shared" si="9"/>
        <v>34.615499999999997</v>
      </c>
    </row>
    <row r="283" spans="1:11" ht="14.25" thickBot="1">
      <c r="A283" s="4"/>
      <c r="B283" s="20"/>
      <c r="C283" s="8">
        <v>800326423</v>
      </c>
      <c r="D283" s="24">
        <v>7</v>
      </c>
      <c r="E283" s="25">
        <v>38.889200000000002</v>
      </c>
      <c r="F283" s="21">
        <v>120159</v>
      </c>
      <c r="G283" s="21">
        <v>800326422</v>
      </c>
      <c r="H283" s="21">
        <v>10</v>
      </c>
      <c r="I283" s="21">
        <v>55.555599999999998</v>
      </c>
      <c r="J283" s="21">
        <f t="shared" si="8"/>
        <v>10</v>
      </c>
      <c r="K283" s="21">
        <f t="shared" si="9"/>
        <v>55.555999999999997</v>
      </c>
    </row>
    <row r="284" spans="1:11" ht="14.25" thickBot="1">
      <c r="A284" s="4"/>
      <c r="B284" s="20"/>
      <c r="C284" s="8">
        <v>800326424</v>
      </c>
      <c r="D284" s="24">
        <v>15</v>
      </c>
      <c r="E284" s="25">
        <v>83.333699999999993</v>
      </c>
      <c r="F284" s="21">
        <v>120159</v>
      </c>
      <c r="G284" s="21">
        <v>800326423</v>
      </c>
      <c r="H284" s="21">
        <v>7</v>
      </c>
      <c r="I284" s="21">
        <v>38.8889</v>
      </c>
      <c r="J284" s="21">
        <f t="shared" si="8"/>
        <v>7</v>
      </c>
      <c r="K284" s="21">
        <f t="shared" si="9"/>
        <v>38.889200000000002</v>
      </c>
    </row>
    <row r="285" spans="1:11" ht="14.25" thickBot="1">
      <c r="A285" s="4"/>
      <c r="B285" s="20"/>
      <c r="C285" s="8">
        <v>800326425</v>
      </c>
      <c r="D285" s="24">
        <v>3</v>
      </c>
      <c r="E285" s="25">
        <v>33.076799999999999</v>
      </c>
      <c r="F285" s="21">
        <v>120159</v>
      </c>
      <c r="G285" s="21">
        <v>800326424</v>
      </c>
      <c r="H285" s="21">
        <v>15</v>
      </c>
      <c r="I285" s="21">
        <v>83.333299999999994</v>
      </c>
      <c r="J285" s="21">
        <f t="shared" si="8"/>
        <v>15</v>
      </c>
      <c r="K285" s="21">
        <f t="shared" si="9"/>
        <v>83.333699999999993</v>
      </c>
    </row>
    <row r="286" spans="1:11" ht="14.25" thickBot="1">
      <c r="A286" s="4"/>
      <c r="B286" s="20"/>
      <c r="C286" s="8">
        <v>800330162</v>
      </c>
      <c r="D286" s="24">
        <v>1</v>
      </c>
      <c r="E286" s="25">
        <v>5.0427</v>
      </c>
      <c r="F286" s="21">
        <v>120159</v>
      </c>
      <c r="G286" s="21">
        <v>800326425</v>
      </c>
      <c r="H286" s="21">
        <v>3</v>
      </c>
      <c r="I286" s="21">
        <v>33.076900000000002</v>
      </c>
      <c r="J286" s="21">
        <f t="shared" si="8"/>
        <v>3</v>
      </c>
      <c r="K286" s="21">
        <f t="shared" si="9"/>
        <v>33.076799999999999</v>
      </c>
    </row>
    <row r="287" spans="1:11" ht="14.25" thickBot="1">
      <c r="A287" s="4"/>
      <c r="B287" s="20"/>
      <c r="C287" s="8">
        <v>800330163</v>
      </c>
      <c r="D287" s="24">
        <v>4</v>
      </c>
      <c r="E287" s="25">
        <v>23.589700000000001</v>
      </c>
      <c r="F287" s="21">
        <v>120159</v>
      </c>
      <c r="G287" s="21">
        <v>800330162</v>
      </c>
      <c r="H287" s="21">
        <v>1</v>
      </c>
      <c r="I287" s="21">
        <v>5.0427</v>
      </c>
      <c r="J287" s="21">
        <f t="shared" si="8"/>
        <v>1</v>
      </c>
      <c r="K287" s="21">
        <f t="shared" si="9"/>
        <v>5.0427</v>
      </c>
    </row>
    <row r="288" spans="1:11" ht="14.25" thickBot="1">
      <c r="A288" s="4"/>
      <c r="B288" s="20"/>
      <c r="C288" s="8">
        <v>800330164</v>
      </c>
      <c r="D288" s="24">
        <v>2</v>
      </c>
      <c r="E288" s="25">
        <v>14.5299</v>
      </c>
      <c r="F288" s="21">
        <v>120159</v>
      </c>
      <c r="G288" s="21">
        <v>800330163</v>
      </c>
      <c r="H288" s="21">
        <v>4</v>
      </c>
      <c r="I288" s="21">
        <v>23.589700000000001</v>
      </c>
      <c r="J288" s="21">
        <f t="shared" si="8"/>
        <v>4</v>
      </c>
      <c r="K288" s="21">
        <f t="shared" si="9"/>
        <v>23.589700000000001</v>
      </c>
    </row>
    <row r="289" spans="1:11" ht="14.25" thickBot="1">
      <c r="A289" s="4"/>
      <c r="B289" s="20"/>
      <c r="C289" s="8">
        <v>800335179</v>
      </c>
      <c r="D289" s="24">
        <v>5</v>
      </c>
      <c r="E289" s="25">
        <v>20.940100000000001</v>
      </c>
      <c r="F289" s="21">
        <v>120159</v>
      </c>
      <c r="G289" s="21">
        <v>800330164</v>
      </c>
      <c r="H289" s="21">
        <v>2</v>
      </c>
      <c r="I289" s="21">
        <v>14.5299</v>
      </c>
      <c r="J289" s="21">
        <f t="shared" si="8"/>
        <v>2</v>
      </c>
      <c r="K289" s="21">
        <f t="shared" si="9"/>
        <v>14.5299</v>
      </c>
    </row>
    <row r="290" spans="1:11" ht="14.25" thickBot="1">
      <c r="A290" s="4"/>
      <c r="B290" s="20"/>
      <c r="C290" s="8">
        <v>800335180</v>
      </c>
      <c r="D290" s="24">
        <v>39</v>
      </c>
      <c r="E290" s="25">
        <v>129.9999</v>
      </c>
      <c r="F290" s="21">
        <v>120159</v>
      </c>
      <c r="G290" s="21">
        <v>800335179</v>
      </c>
      <c r="H290" s="21">
        <v>5</v>
      </c>
      <c r="I290" s="21">
        <v>20.940200000000001</v>
      </c>
      <c r="J290" s="21">
        <f t="shared" si="8"/>
        <v>5</v>
      </c>
      <c r="K290" s="21">
        <f t="shared" si="9"/>
        <v>20.940100000000001</v>
      </c>
    </row>
    <row r="291" spans="1:11" ht="14.25" thickBot="1">
      <c r="A291" s="4"/>
      <c r="B291" s="20"/>
      <c r="C291" s="8">
        <v>800340056</v>
      </c>
      <c r="D291" s="24">
        <v>1</v>
      </c>
      <c r="E291" s="25">
        <v>19.145299999999999</v>
      </c>
      <c r="F291" s="21">
        <v>120159</v>
      </c>
      <c r="G291" s="21">
        <v>800335180</v>
      </c>
      <c r="H291" s="21">
        <v>39</v>
      </c>
      <c r="I291" s="21">
        <v>130</v>
      </c>
      <c r="J291" s="21">
        <f t="shared" si="8"/>
        <v>39</v>
      </c>
      <c r="K291" s="21">
        <f t="shared" si="9"/>
        <v>129.9999</v>
      </c>
    </row>
    <row r="292" spans="1:11" ht="14.25" thickBot="1">
      <c r="A292" s="4"/>
      <c r="B292" s="20"/>
      <c r="C292" s="8">
        <v>800340479</v>
      </c>
      <c r="D292" s="24">
        <v>19</v>
      </c>
      <c r="E292" s="25">
        <v>56.837800000000001</v>
      </c>
      <c r="F292" s="21">
        <v>120159</v>
      </c>
      <c r="G292" s="21">
        <v>800340056</v>
      </c>
      <c r="H292" s="21">
        <v>1</v>
      </c>
      <c r="I292" s="21">
        <v>19.145299999999999</v>
      </c>
      <c r="J292" s="21">
        <f t="shared" si="8"/>
        <v>1</v>
      </c>
      <c r="K292" s="21">
        <f t="shared" si="9"/>
        <v>19.145299999999999</v>
      </c>
    </row>
    <row r="293" spans="1:11" ht="14.25" thickBot="1">
      <c r="A293" s="4"/>
      <c r="B293" s="20"/>
      <c r="C293" s="8">
        <v>800340641</v>
      </c>
      <c r="D293" s="24">
        <v>1</v>
      </c>
      <c r="E293" s="25">
        <v>1.1111</v>
      </c>
      <c r="F293" s="21">
        <v>120159</v>
      </c>
      <c r="G293" s="21">
        <v>800340479</v>
      </c>
      <c r="H293" s="21">
        <v>19</v>
      </c>
      <c r="I293" s="21">
        <v>56.837600000000002</v>
      </c>
      <c r="J293" s="21">
        <f t="shared" si="8"/>
        <v>19</v>
      </c>
      <c r="K293" s="21">
        <f t="shared" si="9"/>
        <v>56.837800000000001</v>
      </c>
    </row>
    <row r="294" spans="1:11" ht="14.25" thickBot="1">
      <c r="A294" s="4"/>
      <c r="B294" s="20"/>
      <c r="C294" s="8">
        <v>800340651</v>
      </c>
      <c r="D294" s="24">
        <v>5</v>
      </c>
      <c r="E294" s="25">
        <v>10.6838</v>
      </c>
      <c r="F294" s="21">
        <v>120159</v>
      </c>
      <c r="G294" s="21">
        <v>800340641</v>
      </c>
      <c r="H294" s="21">
        <v>1</v>
      </c>
      <c r="I294" s="21">
        <v>1.1111</v>
      </c>
      <c r="J294" s="21">
        <f t="shared" si="8"/>
        <v>1</v>
      </c>
      <c r="K294" s="21">
        <f t="shared" si="9"/>
        <v>1.1111</v>
      </c>
    </row>
    <row r="295" spans="1:11" ht="14.25" thickBot="1">
      <c r="A295" s="4"/>
      <c r="B295" s="20"/>
      <c r="C295" s="8">
        <v>800342294</v>
      </c>
      <c r="D295" s="24">
        <v>0.59</v>
      </c>
      <c r="E295" s="25">
        <v>37.079599999999999</v>
      </c>
      <c r="F295" s="21">
        <v>120159</v>
      </c>
      <c r="G295" s="21">
        <v>800340651</v>
      </c>
      <c r="H295" s="21">
        <v>5</v>
      </c>
      <c r="I295" s="21">
        <v>10.6838</v>
      </c>
      <c r="J295" s="21">
        <f t="shared" si="8"/>
        <v>5</v>
      </c>
      <c r="K295" s="21">
        <f t="shared" si="9"/>
        <v>10.6838</v>
      </c>
    </row>
    <row r="296" spans="1:11" ht="14.25" thickBot="1">
      <c r="A296" s="4"/>
      <c r="B296" s="20"/>
      <c r="C296" s="8">
        <v>800342673</v>
      </c>
      <c r="D296" s="24">
        <v>3</v>
      </c>
      <c r="E296" s="25">
        <v>10</v>
      </c>
      <c r="F296" s="21">
        <v>120159</v>
      </c>
      <c r="G296" s="21">
        <v>800342294</v>
      </c>
      <c r="H296" s="21">
        <v>0.59</v>
      </c>
      <c r="I296" s="21">
        <v>37.079599999999999</v>
      </c>
      <c r="J296" s="21">
        <f t="shared" si="8"/>
        <v>0.59</v>
      </c>
      <c r="K296" s="21">
        <f t="shared" si="9"/>
        <v>37.079599999999999</v>
      </c>
    </row>
    <row r="297" spans="1:11" ht="14.25" thickBot="1">
      <c r="A297" s="4"/>
      <c r="B297" s="20"/>
      <c r="C297" s="8">
        <v>800342674</v>
      </c>
      <c r="D297" s="24">
        <v>2</v>
      </c>
      <c r="E297" s="25">
        <v>8.3760999999999992</v>
      </c>
      <c r="F297" s="21">
        <v>120159</v>
      </c>
      <c r="G297" s="21">
        <v>800342673</v>
      </c>
      <c r="H297" s="21">
        <v>3</v>
      </c>
      <c r="I297" s="21">
        <v>10</v>
      </c>
      <c r="J297" s="21">
        <f t="shared" si="8"/>
        <v>3</v>
      </c>
      <c r="K297" s="21">
        <f t="shared" si="9"/>
        <v>10</v>
      </c>
    </row>
    <row r="298" spans="1:11" ht="14.25" thickBot="1">
      <c r="A298" s="4"/>
      <c r="B298" s="20"/>
      <c r="C298" s="8">
        <v>800342675</v>
      </c>
      <c r="D298" s="24">
        <v>4</v>
      </c>
      <c r="E298" s="25">
        <v>6.8376000000000001</v>
      </c>
      <c r="F298" s="21">
        <v>120159</v>
      </c>
      <c r="G298" s="21">
        <v>800342674</v>
      </c>
      <c r="H298" s="21">
        <v>2</v>
      </c>
      <c r="I298" s="21">
        <v>8.3760999999999992</v>
      </c>
      <c r="J298" s="21">
        <f t="shared" si="8"/>
        <v>2</v>
      </c>
      <c r="K298" s="21">
        <f t="shared" si="9"/>
        <v>8.3760999999999992</v>
      </c>
    </row>
    <row r="299" spans="1:11" ht="14.25" thickBot="1">
      <c r="A299" s="4"/>
      <c r="B299" s="20"/>
      <c r="C299" s="8">
        <v>800342676</v>
      </c>
      <c r="D299" s="24">
        <v>1</v>
      </c>
      <c r="E299" s="25">
        <v>4.6154000000000002</v>
      </c>
      <c r="F299" s="21">
        <v>120159</v>
      </c>
      <c r="G299" s="21">
        <v>800342675</v>
      </c>
      <c r="H299" s="21">
        <v>4</v>
      </c>
      <c r="I299" s="21">
        <v>6.8376000000000001</v>
      </c>
      <c r="J299" s="21">
        <f t="shared" si="8"/>
        <v>4</v>
      </c>
      <c r="K299" s="21">
        <f t="shared" si="9"/>
        <v>6.8376000000000001</v>
      </c>
    </row>
    <row r="300" spans="1:11" ht="14.25" thickBot="1">
      <c r="A300" s="4"/>
      <c r="B300" s="20"/>
      <c r="C300" s="8">
        <v>800342677</v>
      </c>
      <c r="D300" s="24">
        <v>5</v>
      </c>
      <c r="E300" s="25">
        <v>23.077000000000002</v>
      </c>
      <c r="F300" s="21">
        <v>120159</v>
      </c>
      <c r="G300" s="21">
        <v>800342676</v>
      </c>
      <c r="H300" s="21">
        <v>1</v>
      </c>
      <c r="I300" s="21">
        <v>4.6154000000000002</v>
      </c>
      <c r="J300" s="21">
        <f t="shared" si="8"/>
        <v>1</v>
      </c>
      <c r="K300" s="21">
        <f t="shared" si="9"/>
        <v>4.6154000000000002</v>
      </c>
    </row>
    <row r="301" spans="1:11" ht="14.25" thickBot="1">
      <c r="A301" s="4"/>
      <c r="B301" s="20"/>
      <c r="C301" s="8">
        <v>800343329</v>
      </c>
      <c r="D301" s="24">
        <v>29</v>
      </c>
      <c r="E301" s="25">
        <v>29.7437</v>
      </c>
      <c r="F301" s="21">
        <v>120159</v>
      </c>
      <c r="G301" s="21">
        <v>800342677</v>
      </c>
      <c r="H301" s="21">
        <v>5</v>
      </c>
      <c r="I301" s="21">
        <v>23.076899999999998</v>
      </c>
      <c r="J301" s="21">
        <f t="shared" si="8"/>
        <v>5</v>
      </c>
      <c r="K301" s="21">
        <f t="shared" si="9"/>
        <v>23.077000000000002</v>
      </c>
    </row>
    <row r="302" spans="1:11" ht="14.25" thickBot="1">
      <c r="A302" s="4"/>
      <c r="B302" s="20"/>
      <c r="C302" s="8">
        <v>800343330</v>
      </c>
      <c r="D302" s="24">
        <v>24</v>
      </c>
      <c r="E302" s="25">
        <v>24.615300000000001</v>
      </c>
      <c r="F302" s="21">
        <v>120159</v>
      </c>
      <c r="G302" s="21">
        <v>800343329</v>
      </c>
      <c r="H302" s="21">
        <v>29</v>
      </c>
      <c r="I302" s="21">
        <v>29.743600000000001</v>
      </c>
      <c r="J302" s="21">
        <f t="shared" si="8"/>
        <v>29</v>
      </c>
      <c r="K302" s="21">
        <f t="shared" si="9"/>
        <v>29.7437</v>
      </c>
    </row>
    <row r="303" spans="1:11" ht="14.25" thickBot="1">
      <c r="A303" s="4"/>
      <c r="B303" s="20"/>
      <c r="C303" s="8">
        <v>800343341</v>
      </c>
      <c r="D303" s="24">
        <v>1</v>
      </c>
      <c r="E303" s="25">
        <v>1.7094</v>
      </c>
      <c r="F303" s="21">
        <v>120159</v>
      </c>
      <c r="G303" s="21">
        <v>800343330</v>
      </c>
      <c r="H303" s="21">
        <v>24</v>
      </c>
      <c r="I303" s="21">
        <v>24.615400000000001</v>
      </c>
      <c r="J303" s="21">
        <f t="shared" si="8"/>
        <v>24</v>
      </c>
      <c r="K303" s="21">
        <f t="shared" si="9"/>
        <v>24.615300000000001</v>
      </c>
    </row>
    <row r="304" spans="1:11" ht="14.25" thickBot="1">
      <c r="A304" s="4"/>
      <c r="B304" s="20"/>
      <c r="C304" s="8">
        <v>800344237</v>
      </c>
      <c r="D304" s="24">
        <v>9</v>
      </c>
      <c r="E304" s="25">
        <v>113.84610000000001</v>
      </c>
      <c r="F304" s="21">
        <v>120159</v>
      </c>
      <c r="G304" s="21">
        <v>800343341</v>
      </c>
      <c r="H304" s="21">
        <v>1</v>
      </c>
      <c r="I304" s="21">
        <v>1.7094</v>
      </c>
      <c r="J304" s="21">
        <f t="shared" si="8"/>
        <v>1</v>
      </c>
      <c r="K304" s="21">
        <f t="shared" si="9"/>
        <v>1.7094</v>
      </c>
    </row>
    <row r="305" spans="1:11" ht="14.25" thickBot="1">
      <c r="A305" s="4"/>
      <c r="B305" s="20"/>
      <c r="C305" s="8">
        <v>800344276</v>
      </c>
      <c r="D305" s="24">
        <v>1</v>
      </c>
      <c r="E305" s="25">
        <v>14.4444</v>
      </c>
      <c r="F305" s="21">
        <v>120159</v>
      </c>
      <c r="G305" s="21">
        <v>800344237</v>
      </c>
      <c r="H305" s="21">
        <v>9</v>
      </c>
      <c r="I305" s="21">
        <v>113.8462</v>
      </c>
      <c r="J305" s="21">
        <f t="shared" si="8"/>
        <v>9</v>
      </c>
      <c r="K305" s="21">
        <f t="shared" si="9"/>
        <v>113.84610000000001</v>
      </c>
    </row>
    <row r="306" spans="1:11" ht="14.25" thickBot="1">
      <c r="A306" s="4"/>
      <c r="B306" s="20"/>
      <c r="C306" s="8">
        <v>800344277</v>
      </c>
      <c r="D306" s="24">
        <v>2</v>
      </c>
      <c r="E306" s="25">
        <v>23.5898</v>
      </c>
      <c r="F306" s="21">
        <v>120159</v>
      </c>
      <c r="G306" s="21">
        <v>800344276</v>
      </c>
      <c r="H306" s="21">
        <v>1</v>
      </c>
      <c r="I306" s="21">
        <v>14.4444</v>
      </c>
      <c r="J306" s="21">
        <f t="shared" si="8"/>
        <v>1</v>
      </c>
      <c r="K306" s="21">
        <f t="shared" si="9"/>
        <v>14.4444</v>
      </c>
    </row>
    <row r="307" spans="1:11" ht="14.25" thickBot="1">
      <c r="A307" s="4"/>
      <c r="B307" s="20"/>
      <c r="C307" s="8">
        <v>800344279</v>
      </c>
      <c r="D307" s="24">
        <v>4</v>
      </c>
      <c r="E307" s="25">
        <v>47.179400000000001</v>
      </c>
      <c r="F307" s="21">
        <v>120159</v>
      </c>
      <c r="G307" s="21">
        <v>800344277</v>
      </c>
      <c r="H307" s="21">
        <v>2</v>
      </c>
      <c r="I307" s="21">
        <v>23.589700000000001</v>
      </c>
      <c r="J307" s="21">
        <f t="shared" si="8"/>
        <v>2</v>
      </c>
      <c r="K307" s="21">
        <f t="shared" si="9"/>
        <v>23.5898</v>
      </c>
    </row>
    <row r="308" spans="1:11" ht="14.25" thickBot="1">
      <c r="A308" s="4"/>
      <c r="B308" s="20"/>
      <c r="C308" s="8">
        <v>800344495</v>
      </c>
      <c r="D308" s="24">
        <v>9</v>
      </c>
      <c r="E308" s="25">
        <v>96.922899999999998</v>
      </c>
      <c r="F308" s="21">
        <v>120159</v>
      </c>
      <c r="G308" s="21">
        <v>800344279</v>
      </c>
      <c r="H308" s="21">
        <v>4</v>
      </c>
      <c r="I308" s="21">
        <v>47.179499999999997</v>
      </c>
      <c r="J308" s="21">
        <f t="shared" si="8"/>
        <v>4</v>
      </c>
      <c r="K308" s="21">
        <f t="shared" si="9"/>
        <v>47.179400000000001</v>
      </c>
    </row>
    <row r="309" spans="1:11" ht="14.25" thickBot="1">
      <c r="A309" s="4"/>
      <c r="B309" s="20"/>
      <c r="C309" s="8">
        <v>800344496</v>
      </c>
      <c r="D309" s="24">
        <v>4</v>
      </c>
      <c r="E309" s="25">
        <v>22.222300000000001</v>
      </c>
      <c r="F309" s="21">
        <v>120159</v>
      </c>
      <c r="G309" s="21">
        <v>800344495</v>
      </c>
      <c r="H309" s="21">
        <v>9</v>
      </c>
      <c r="I309" s="21">
        <v>96.923100000000005</v>
      </c>
      <c r="J309" s="21">
        <f t="shared" si="8"/>
        <v>9</v>
      </c>
      <c r="K309" s="21">
        <f t="shared" si="9"/>
        <v>96.922899999999998</v>
      </c>
    </row>
    <row r="310" spans="1:11" ht="14.25" thickBot="1">
      <c r="A310" s="4"/>
      <c r="B310" s="20"/>
      <c r="C310" s="8">
        <v>800344497</v>
      </c>
      <c r="D310" s="24">
        <v>4</v>
      </c>
      <c r="E310" s="25">
        <v>22.222200000000001</v>
      </c>
      <c r="F310" s="21">
        <v>120159</v>
      </c>
      <c r="G310" s="21">
        <v>800344496</v>
      </c>
      <c r="H310" s="21">
        <v>4</v>
      </c>
      <c r="I310" s="21">
        <v>22.222200000000001</v>
      </c>
      <c r="J310" s="21">
        <f t="shared" si="8"/>
        <v>4</v>
      </c>
      <c r="K310" s="21">
        <f t="shared" si="9"/>
        <v>22.222300000000001</v>
      </c>
    </row>
    <row r="311" spans="1:11" ht="14.25" thickBot="1">
      <c r="A311" s="4"/>
      <c r="B311" s="20"/>
      <c r="C311" s="8">
        <v>800345514</v>
      </c>
      <c r="D311" s="24">
        <v>10</v>
      </c>
      <c r="E311" s="25">
        <v>11.9659</v>
      </c>
      <c r="F311" s="21">
        <v>120159</v>
      </c>
      <c r="G311" s="21">
        <v>800344497</v>
      </c>
      <c r="H311" s="21">
        <v>4</v>
      </c>
      <c r="I311" s="21">
        <v>22.222200000000001</v>
      </c>
      <c r="J311" s="21">
        <f t="shared" si="8"/>
        <v>4</v>
      </c>
      <c r="K311" s="21">
        <f t="shared" si="9"/>
        <v>22.222200000000001</v>
      </c>
    </row>
    <row r="312" spans="1:11" ht="14.25" thickBot="1">
      <c r="A312" s="4"/>
      <c r="B312" s="20"/>
      <c r="C312" s="8">
        <v>800345515</v>
      </c>
      <c r="D312" s="24">
        <v>7</v>
      </c>
      <c r="E312" s="25">
        <v>8.3760999999999992</v>
      </c>
      <c r="F312" s="21">
        <v>120159</v>
      </c>
      <c r="G312" s="21">
        <v>800345514</v>
      </c>
      <c r="H312" s="21">
        <v>10</v>
      </c>
      <c r="I312" s="21">
        <v>11.9658</v>
      </c>
      <c r="J312" s="21">
        <f t="shared" si="8"/>
        <v>10</v>
      </c>
      <c r="K312" s="21">
        <f t="shared" si="9"/>
        <v>11.9659</v>
      </c>
    </row>
    <row r="313" spans="1:11" ht="14.25" thickBot="1">
      <c r="A313" s="4"/>
      <c r="B313" s="20"/>
      <c r="C313" s="8">
        <v>800345516</v>
      </c>
      <c r="D313" s="24">
        <v>3</v>
      </c>
      <c r="E313" s="25">
        <v>25.1282</v>
      </c>
      <c r="F313" s="21">
        <v>120159</v>
      </c>
      <c r="G313" s="21">
        <v>800345515</v>
      </c>
      <c r="H313" s="21">
        <v>7</v>
      </c>
      <c r="I313" s="21">
        <v>8.3760999999999992</v>
      </c>
      <c r="J313" s="21">
        <f t="shared" si="8"/>
        <v>7</v>
      </c>
      <c r="K313" s="21">
        <f t="shared" si="9"/>
        <v>8.3760999999999992</v>
      </c>
    </row>
    <row r="314" spans="1:11" ht="14.25" thickBot="1">
      <c r="A314" s="4"/>
      <c r="B314" s="20"/>
      <c r="C314" s="8">
        <v>800345518</v>
      </c>
      <c r="D314" s="24">
        <v>6</v>
      </c>
      <c r="E314" s="25">
        <v>25.1281</v>
      </c>
      <c r="F314" s="21">
        <v>120159</v>
      </c>
      <c r="G314" s="21">
        <v>800345516</v>
      </c>
      <c r="H314" s="21">
        <v>3</v>
      </c>
      <c r="I314" s="21">
        <v>25.1282</v>
      </c>
      <c r="J314" s="21">
        <f t="shared" si="8"/>
        <v>3</v>
      </c>
      <c r="K314" s="21">
        <f t="shared" si="9"/>
        <v>25.1282</v>
      </c>
    </row>
    <row r="315" spans="1:11" ht="14.25" thickBot="1">
      <c r="A315" s="4"/>
      <c r="B315" s="20"/>
      <c r="C315" s="8">
        <v>800345519</v>
      </c>
      <c r="D315" s="24">
        <v>2</v>
      </c>
      <c r="E315" s="25">
        <v>10.0854</v>
      </c>
      <c r="F315" s="21">
        <v>120159</v>
      </c>
      <c r="G315" s="21">
        <v>800345518</v>
      </c>
      <c r="H315" s="21">
        <v>6</v>
      </c>
      <c r="I315" s="21">
        <v>25.1282</v>
      </c>
      <c r="J315" s="21">
        <f t="shared" si="8"/>
        <v>6</v>
      </c>
      <c r="K315" s="21">
        <f t="shared" si="9"/>
        <v>25.1281</v>
      </c>
    </row>
    <row r="316" spans="1:11" ht="14.25" thickBot="1">
      <c r="A316" s="4"/>
      <c r="B316" s="20"/>
      <c r="C316" s="8">
        <v>800345520</v>
      </c>
      <c r="D316" s="24">
        <v>2</v>
      </c>
      <c r="E316" s="25">
        <v>10.0854</v>
      </c>
      <c r="F316" s="21">
        <v>120159</v>
      </c>
      <c r="G316" s="21">
        <v>800345519</v>
      </c>
      <c r="H316" s="21">
        <v>2</v>
      </c>
      <c r="I316" s="21">
        <v>10.0855</v>
      </c>
      <c r="J316" s="21">
        <f t="shared" si="8"/>
        <v>2</v>
      </c>
      <c r="K316" s="21">
        <f t="shared" si="9"/>
        <v>10.0854</v>
      </c>
    </row>
    <row r="317" spans="1:11" ht="14.25" thickBot="1">
      <c r="A317" s="4"/>
      <c r="B317" s="20"/>
      <c r="C317" s="8">
        <v>800346377</v>
      </c>
      <c r="D317" s="24">
        <v>2</v>
      </c>
      <c r="E317" s="25">
        <v>20.170999999999999</v>
      </c>
      <c r="F317" s="21">
        <v>120159</v>
      </c>
      <c r="G317" s="21">
        <v>800345520</v>
      </c>
      <c r="H317" s="21">
        <v>2</v>
      </c>
      <c r="I317" s="21">
        <v>10.0855</v>
      </c>
      <c r="J317" s="21">
        <f t="shared" si="8"/>
        <v>2</v>
      </c>
      <c r="K317" s="21">
        <f t="shared" si="9"/>
        <v>10.0854</v>
      </c>
    </row>
    <row r="318" spans="1:11" ht="14.25" thickBot="1">
      <c r="A318" s="4"/>
      <c r="B318" s="20"/>
      <c r="C318" s="8">
        <v>800346379</v>
      </c>
      <c r="D318" s="24">
        <v>2</v>
      </c>
      <c r="E318" s="25">
        <v>20.170999999999999</v>
      </c>
      <c r="F318" s="21">
        <v>120159</v>
      </c>
      <c r="G318" s="21">
        <v>800346377</v>
      </c>
      <c r="H318" s="21">
        <v>2</v>
      </c>
      <c r="I318" s="21">
        <v>20.1709</v>
      </c>
      <c r="J318" s="21">
        <f t="shared" si="8"/>
        <v>2</v>
      </c>
      <c r="K318" s="21">
        <f t="shared" si="9"/>
        <v>20.170999999999999</v>
      </c>
    </row>
    <row r="319" spans="1:11" ht="14.25" thickBot="1">
      <c r="A319" s="4"/>
      <c r="B319" s="20"/>
      <c r="C319" s="8">
        <v>800346634</v>
      </c>
      <c r="D319" s="24">
        <v>6</v>
      </c>
      <c r="E319" s="25">
        <v>70.769400000000005</v>
      </c>
      <c r="F319" s="21">
        <v>120159</v>
      </c>
      <c r="G319" s="21">
        <v>800346379</v>
      </c>
      <c r="H319" s="21">
        <v>2</v>
      </c>
      <c r="I319" s="21">
        <v>20.1709</v>
      </c>
      <c r="J319" s="21">
        <f t="shared" si="8"/>
        <v>2</v>
      </c>
      <c r="K319" s="21">
        <f t="shared" si="9"/>
        <v>20.170999999999999</v>
      </c>
    </row>
    <row r="320" spans="1:11" ht="14.25" thickBot="1">
      <c r="A320" s="4"/>
      <c r="B320" s="20"/>
      <c r="C320" s="8">
        <v>800351228</v>
      </c>
      <c r="D320" s="24">
        <v>13</v>
      </c>
      <c r="E320" s="25">
        <v>76.666399999999996</v>
      </c>
      <c r="F320" s="21">
        <v>120159</v>
      </c>
      <c r="G320" s="21">
        <v>800346634</v>
      </c>
      <c r="H320" s="21">
        <v>6</v>
      </c>
      <c r="I320" s="21">
        <v>70.769199999999998</v>
      </c>
      <c r="J320" s="21">
        <f t="shared" si="8"/>
        <v>6</v>
      </c>
      <c r="K320" s="21">
        <f t="shared" si="9"/>
        <v>70.769400000000005</v>
      </c>
    </row>
    <row r="321" spans="1:11" ht="14.25" thickBot="1">
      <c r="A321" s="4"/>
      <c r="B321" s="20"/>
      <c r="C321" s="8">
        <v>800351229</v>
      </c>
      <c r="D321" s="24">
        <v>6</v>
      </c>
      <c r="E321" s="25">
        <v>6.6666999999999996</v>
      </c>
      <c r="F321" s="21">
        <v>120159</v>
      </c>
      <c r="G321" s="21">
        <v>800351228</v>
      </c>
      <c r="H321" s="21">
        <v>13</v>
      </c>
      <c r="I321" s="21">
        <v>76.666700000000006</v>
      </c>
      <c r="J321" s="21">
        <f t="shared" si="8"/>
        <v>13</v>
      </c>
      <c r="K321" s="21">
        <f t="shared" si="9"/>
        <v>76.666399999999996</v>
      </c>
    </row>
    <row r="322" spans="1:11" ht="14.25" thickBot="1">
      <c r="A322" s="4"/>
      <c r="B322" s="20"/>
      <c r="C322" s="8">
        <v>800354600</v>
      </c>
      <c r="D322" s="24">
        <v>1</v>
      </c>
      <c r="E322" s="25">
        <v>5.4701000000000004</v>
      </c>
      <c r="F322" s="21">
        <v>120159</v>
      </c>
      <c r="G322" s="21">
        <v>800351229</v>
      </c>
      <c r="H322" s="21">
        <v>6</v>
      </c>
      <c r="I322" s="21">
        <v>6.6666999999999996</v>
      </c>
      <c r="J322" s="21">
        <f t="shared" si="8"/>
        <v>6</v>
      </c>
      <c r="K322" s="21">
        <f t="shared" si="9"/>
        <v>6.6666999999999996</v>
      </c>
    </row>
    <row r="323" spans="1:11" ht="14.25" thickBot="1">
      <c r="A323" s="4"/>
      <c r="B323" s="20"/>
      <c r="C323" s="8">
        <v>800355212</v>
      </c>
      <c r="D323" s="24">
        <v>1</v>
      </c>
      <c r="E323" s="25">
        <v>3.4188000000000001</v>
      </c>
      <c r="F323" s="21">
        <v>120159</v>
      </c>
      <c r="G323" s="21">
        <v>800354600</v>
      </c>
      <c r="H323" s="21">
        <v>1</v>
      </c>
      <c r="I323" s="21">
        <v>5.4701000000000004</v>
      </c>
      <c r="J323" s="21">
        <f t="shared" si="8"/>
        <v>1</v>
      </c>
      <c r="K323" s="21">
        <f t="shared" si="9"/>
        <v>5.4701000000000004</v>
      </c>
    </row>
    <row r="324" spans="1:11" ht="14.25" thickBot="1">
      <c r="A324" s="4"/>
      <c r="B324" s="20"/>
      <c r="C324" s="8">
        <v>800356822</v>
      </c>
      <c r="D324" s="24">
        <v>2</v>
      </c>
      <c r="E324" s="25">
        <v>6.8376000000000001</v>
      </c>
      <c r="F324" s="21">
        <v>120159</v>
      </c>
      <c r="G324" s="21">
        <v>800355212</v>
      </c>
      <c r="H324" s="21">
        <v>1</v>
      </c>
      <c r="I324" s="21">
        <v>3.4188000000000001</v>
      </c>
      <c r="J324" s="21">
        <f t="shared" ref="J324:J387" si="10">VLOOKUP(G324,C:E,2,0)</f>
        <v>1</v>
      </c>
      <c r="K324" s="21">
        <f t="shared" ref="K324:K387" si="11">VLOOKUP(G324,C:E,3,0)</f>
        <v>3.4188000000000001</v>
      </c>
    </row>
    <row r="325" spans="1:11" ht="14.25" thickBot="1">
      <c r="A325" s="4"/>
      <c r="B325" s="20"/>
      <c r="C325" s="8">
        <v>800357115</v>
      </c>
      <c r="D325" s="24">
        <v>1</v>
      </c>
      <c r="E325" s="25">
        <v>9.9115000000000002</v>
      </c>
      <c r="F325" s="21">
        <v>120159</v>
      </c>
      <c r="G325" s="21">
        <v>800356822</v>
      </c>
      <c r="H325" s="21">
        <v>2</v>
      </c>
      <c r="I325" s="21">
        <v>6.8376000000000001</v>
      </c>
      <c r="J325" s="21">
        <f t="shared" si="10"/>
        <v>2</v>
      </c>
      <c r="K325" s="21">
        <f t="shared" si="11"/>
        <v>6.8376000000000001</v>
      </c>
    </row>
    <row r="326" spans="1:11" ht="14.25" thickBot="1">
      <c r="A326" s="4"/>
      <c r="B326" s="20"/>
      <c r="C326" s="8">
        <v>800357117</v>
      </c>
      <c r="D326" s="24">
        <v>1</v>
      </c>
      <c r="E326" s="25">
        <v>20.265499999999999</v>
      </c>
      <c r="F326" s="21">
        <v>120159</v>
      </c>
      <c r="G326" s="21">
        <v>800357115</v>
      </c>
      <c r="H326" s="21">
        <v>1</v>
      </c>
      <c r="I326" s="21">
        <v>9.9115000000000002</v>
      </c>
      <c r="J326" s="21">
        <f t="shared" si="10"/>
        <v>1</v>
      </c>
      <c r="K326" s="21">
        <f t="shared" si="11"/>
        <v>9.9115000000000002</v>
      </c>
    </row>
    <row r="327" spans="1:11" ht="14.25" thickBot="1">
      <c r="A327" s="4"/>
      <c r="B327" s="20"/>
      <c r="C327" s="8">
        <v>800357122</v>
      </c>
      <c r="D327" s="24">
        <v>3</v>
      </c>
      <c r="E327" s="25">
        <v>6.9027000000000003</v>
      </c>
      <c r="F327" s="21">
        <v>120159</v>
      </c>
      <c r="G327" s="21">
        <v>800357117</v>
      </c>
      <c r="H327" s="21">
        <v>1</v>
      </c>
      <c r="I327" s="21">
        <v>20.265499999999999</v>
      </c>
      <c r="J327" s="21">
        <f t="shared" si="10"/>
        <v>1</v>
      </c>
      <c r="K327" s="21">
        <f t="shared" si="11"/>
        <v>20.265499999999999</v>
      </c>
    </row>
    <row r="328" spans="1:11" ht="14.25" thickBot="1">
      <c r="A328" s="4"/>
      <c r="B328" s="20"/>
      <c r="C328" s="8">
        <v>800357123</v>
      </c>
      <c r="D328" s="24">
        <v>2</v>
      </c>
      <c r="E328" s="25">
        <v>21.77</v>
      </c>
      <c r="F328" s="21">
        <v>120159</v>
      </c>
      <c r="G328" s="21">
        <v>800357122</v>
      </c>
      <c r="H328" s="21">
        <v>3</v>
      </c>
      <c r="I328" s="21">
        <v>6.9027000000000003</v>
      </c>
      <c r="J328" s="21">
        <f t="shared" si="10"/>
        <v>3</v>
      </c>
      <c r="K328" s="21">
        <f t="shared" si="11"/>
        <v>6.9027000000000003</v>
      </c>
    </row>
    <row r="329" spans="1:11" ht="14.25" thickBot="1">
      <c r="A329" s="4"/>
      <c r="B329" s="20"/>
      <c r="C329" s="8">
        <v>800357124</v>
      </c>
      <c r="D329" s="24">
        <v>1</v>
      </c>
      <c r="E329" s="25">
        <v>15.8407</v>
      </c>
      <c r="F329" s="21">
        <v>120159</v>
      </c>
      <c r="G329" s="21">
        <v>800357123</v>
      </c>
      <c r="H329" s="21">
        <v>2</v>
      </c>
      <c r="I329" s="21">
        <v>21.7699</v>
      </c>
      <c r="J329" s="21">
        <f t="shared" si="10"/>
        <v>2</v>
      </c>
      <c r="K329" s="21">
        <f t="shared" si="11"/>
        <v>21.77</v>
      </c>
    </row>
    <row r="330" spans="1:11" ht="14.25" thickBot="1">
      <c r="A330" s="4"/>
      <c r="B330" s="20"/>
      <c r="C330" s="8">
        <v>800357744</v>
      </c>
      <c r="D330" s="24">
        <v>6</v>
      </c>
      <c r="E330" s="25">
        <v>74.359200000000001</v>
      </c>
      <c r="F330" s="21">
        <v>120159</v>
      </c>
      <c r="G330" s="21">
        <v>800357124</v>
      </c>
      <c r="H330" s="21">
        <v>1</v>
      </c>
      <c r="I330" s="21">
        <v>15.8407</v>
      </c>
      <c r="J330" s="21">
        <f t="shared" si="10"/>
        <v>1</v>
      </c>
      <c r="K330" s="21">
        <f t="shared" si="11"/>
        <v>15.8407</v>
      </c>
    </row>
    <row r="331" spans="1:11" ht="14.25" thickBot="1">
      <c r="A331" s="4"/>
      <c r="B331" s="20"/>
      <c r="C331" s="8">
        <v>800360195</v>
      </c>
      <c r="D331" s="24">
        <v>1</v>
      </c>
      <c r="E331" s="25">
        <v>22.991499999999998</v>
      </c>
      <c r="F331" s="21">
        <v>120159</v>
      </c>
      <c r="G331" s="21">
        <v>800357744</v>
      </c>
      <c r="H331" s="21">
        <v>6</v>
      </c>
      <c r="I331" s="21">
        <v>74.358999999999995</v>
      </c>
      <c r="J331" s="21">
        <f t="shared" si="10"/>
        <v>6</v>
      </c>
      <c r="K331" s="21">
        <f t="shared" si="11"/>
        <v>74.359200000000001</v>
      </c>
    </row>
    <row r="332" spans="1:11" ht="14.25" thickBot="1">
      <c r="A332" s="4"/>
      <c r="B332" s="20"/>
      <c r="C332" s="8">
        <v>800365160</v>
      </c>
      <c r="D332" s="24">
        <v>1</v>
      </c>
      <c r="E332" s="25">
        <v>15.299099999999999</v>
      </c>
      <c r="F332" s="21">
        <v>120159</v>
      </c>
      <c r="G332" s="21">
        <v>800360195</v>
      </c>
      <c r="H332" s="21">
        <v>1</v>
      </c>
      <c r="I332" s="21">
        <v>22.991499999999998</v>
      </c>
      <c r="J332" s="21">
        <f t="shared" si="10"/>
        <v>1</v>
      </c>
      <c r="K332" s="21">
        <f t="shared" si="11"/>
        <v>22.991499999999998</v>
      </c>
    </row>
    <row r="333" spans="1:11" ht="14.25" thickBot="1">
      <c r="A333" s="4"/>
      <c r="B333" s="20"/>
      <c r="C333" s="8">
        <v>800368035</v>
      </c>
      <c r="D333" s="24">
        <v>13</v>
      </c>
      <c r="E333" s="25">
        <v>123.3335</v>
      </c>
      <c r="F333" s="21">
        <v>120159</v>
      </c>
      <c r="G333" s="21">
        <v>800365160</v>
      </c>
      <c r="H333" s="21">
        <v>1</v>
      </c>
      <c r="I333" s="21">
        <v>15.299099999999999</v>
      </c>
      <c r="J333" s="21">
        <f t="shared" si="10"/>
        <v>1</v>
      </c>
      <c r="K333" s="21">
        <f t="shared" si="11"/>
        <v>15.299099999999999</v>
      </c>
    </row>
    <row r="334" spans="1:11" ht="14.25" thickBot="1">
      <c r="A334" s="4"/>
      <c r="B334" s="20"/>
      <c r="C334" s="8">
        <v>800374197</v>
      </c>
      <c r="D334" s="24">
        <v>1</v>
      </c>
      <c r="E334" s="25">
        <v>5.0427</v>
      </c>
      <c r="F334" s="21">
        <v>120159</v>
      </c>
      <c r="G334" s="21">
        <v>800368035</v>
      </c>
      <c r="H334" s="21">
        <v>13</v>
      </c>
      <c r="I334" s="21">
        <v>123.33329999999999</v>
      </c>
      <c r="J334" s="21">
        <f t="shared" si="10"/>
        <v>13</v>
      </c>
      <c r="K334" s="21">
        <f t="shared" si="11"/>
        <v>123.3335</v>
      </c>
    </row>
    <row r="335" spans="1:11" ht="14.25" thickBot="1">
      <c r="A335" s="4"/>
      <c r="B335" s="20"/>
      <c r="C335" s="8">
        <v>800377687</v>
      </c>
      <c r="D335" s="24">
        <v>7</v>
      </c>
      <c r="E335" s="25">
        <v>23.333400000000001</v>
      </c>
      <c r="F335" s="21">
        <v>120159</v>
      </c>
      <c r="G335" s="21">
        <v>800374197</v>
      </c>
      <c r="H335" s="21">
        <v>1</v>
      </c>
      <c r="I335" s="21">
        <v>5.0427</v>
      </c>
      <c r="J335" s="21">
        <f t="shared" si="10"/>
        <v>1</v>
      </c>
      <c r="K335" s="21">
        <f t="shared" si="11"/>
        <v>5.0427</v>
      </c>
    </row>
    <row r="336" spans="1:11" ht="14.25" thickBot="1">
      <c r="A336" s="4"/>
      <c r="B336" s="20"/>
      <c r="C336" s="8">
        <v>800383201</v>
      </c>
      <c r="D336" s="24">
        <v>2</v>
      </c>
      <c r="E336" s="25">
        <v>10.256399999999999</v>
      </c>
      <c r="F336" s="21">
        <v>120159</v>
      </c>
      <c r="G336" s="21">
        <v>800377687</v>
      </c>
      <c r="H336" s="21">
        <v>7</v>
      </c>
      <c r="I336" s="21">
        <v>23.333300000000001</v>
      </c>
      <c r="J336" s="21">
        <f t="shared" si="10"/>
        <v>7</v>
      </c>
      <c r="K336" s="21">
        <f t="shared" si="11"/>
        <v>23.333400000000001</v>
      </c>
    </row>
    <row r="337" spans="1:11" ht="14.25" thickBot="1">
      <c r="A337" s="4"/>
      <c r="B337" s="20"/>
      <c r="C337" s="8">
        <v>800384287</v>
      </c>
      <c r="D337" s="24">
        <v>1</v>
      </c>
      <c r="E337" s="25">
        <v>2.1368</v>
      </c>
      <c r="F337" s="21">
        <v>120159</v>
      </c>
      <c r="G337" s="21">
        <v>800383201</v>
      </c>
      <c r="H337" s="21">
        <v>2</v>
      </c>
      <c r="I337" s="21">
        <v>10.256399999999999</v>
      </c>
      <c r="J337" s="21">
        <f t="shared" si="10"/>
        <v>2</v>
      </c>
      <c r="K337" s="21">
        <f t="shared" si="11"/>
        <v>10.256399999999999</v>
      </c>
    </row>
    <row r="338" spans="1:11" ht="14.25" thickBot="1">
      <c r="A338" s="4"/>
      <c r="B338" s="20"/>
      <c r="C338" s="8">
        <v>800386180</v>
      </c>
      <c r="D338" s="24">
        <v>2</v>
      </c>
      <c r="E338" s="25">
        <v>3.9316</v>
      </c>
      <c r="F338" s="21">
        <v>120159</v>
      </c>
      <c r="G338" s="21">
        <v>800384287</v>
      </c>
      <c r="H338" s="21">
        <v>1</v>
      </c>
      <c r="I338" s="21">
        <v>2.1368</v>
      </c>
      <c r="J338" s="21">
        <f t="shared" si="10"/>
        <v>1</v>
      </c>
      <c r="K338" s="21">
        <f t="shared" si="11"/>
        <v>2.1368</v>
      </c>
    </row>
    <row r="339" spans="1:11" ht="14.25" thickBot="1">
      <c r="A339" s="4"/>
      <c r="B339" s="20"/>
      <c r="C339" s="8">
        <v>800387710</v>
      </c>
      <c r="D339" s="24">
        <v>2</v>
      </c>
      <c r="E339" s="25">
        <v>15.897399999999999</v>
      </c>
      <c r="F339" s="21">
        <v>120159</v>
      </c>
      <c r="G339" s="21">
        <v>800386180</v>
      </c>
      <c r="H339" s="21">
        <v>2</v>
      </c>
      <c r="I339" s="21">
        <v>3.9316</v>
      </c>
      <c r="J339" s="21">
        <f t="shared" si="10"/>
        <v>2</v>
      </c>
      <c r="K339" s="21">
        <f t="shared" si="11"/>
        <v>3.9316</v>
      </c>
    </row>
    <row r="340" spans="1:11" ht="14.25" thickBot="1">
      <c r="A340" s="4"/>
      <c r="B340" s="20"/>
      <c r="C340" s="8">
        <v>800388233</v>
      </c>
      <c r="D340" s="24">
        <v>1</v>
      </c>
      <c r="E340" s="25">
        <v>21.1966</v>
      </c>
      <c r="F340" s="21">
        <v>120159</v>
      </c>
      <c r="G340" s="21">
        <v>800387710</v>
      </c>
      <c r="H340" s="21">
        <v>2</v>
      </c>
      <c r="I340" s="21">
        <v>15.897399999999999</v>
      </c>
      <c r="J340" s="21">
        <f t="shared" si="10"/>
        <v>2</v>
      </c>
      <c r="K340" s="21">
        <f t="shared" si="11"/>
        <v>15.897399999999999</v>
      </c>
    </row>
    <row r="341" spans="1:11" ht="14.25" thickBot="1">
      <c r="A341" s="4"/>
      <c r="B341" s="20"/>
      <c r="C341" s="8">
        <v>800388234</v>
      </c>
      <c r="D341" s="24">
        <v>1</v>
      </c>
      <c r="E341" s="25">
        <v>21.1966</v>
      </c>
      <c r="F341" s="21">
        <v>120159</v>
      </c>
      <c r="G341" s="21">
        <v>800388233</v>
      </c>
      <c r="H341" s="21">
        <v>1</v>
      </c>
      <c r="I341" s="21">
        <v>21.1966</v>
      </c>
      <c r="J341" s="21">
        <f t="shared" si="10"/>
        <v>1</v>
      </c>
      <c r="K341" s="21">
        <f t="shared" si="11"/>
        <v>21.1966</v>
      </c>
    </row>
    <row r="342" spans="1:11" ht="14.25" thickBot="1">
      <c r="A342" s="4"/>
      <c r="B342" s="20"/>
      <c r="C342" s="8">
        <v>800388833</v>
      </c>
      <c r="D342" s="24">
        <v>2</v>
      </c>
      <c r="E342" s="25">
        <v>13.504200000000001</v>
      </c>
      <c r="F342" s="21">
        <v>120159</v>
      </c>
      <c r="G342" s="21">
        <v>800388234</v>
      </c>
      <c r="H342" s="21">
        <v>1</v>
      </c>
      <c r="I342" s="21">
        <v>21.1966</v>
      </c>
      <c r="J342" s="21">
        <f t="shared" si="10"/>
        <v>1</v>
      </c>
      <c r="K342" s="21">
        <f t="shared" si="11"/>
        <v>21.1966</v>
      </c>
    </row>
    <row r="343" spans="1:11" ht="14.25" thickBot="1">
      <c r="A343" s="4"/>
      <c r="B343" s="20"/>
      <c r="C343" s="8">
        <v>800388836</v>
      </c>
      <c r="D343" s="24">
        <v>2</v>
      </c>
      <c r="E343" s="25">
        <v>30.427399999999999</v>
      </c>
      <c r="F343" s="21">
        <v>120159</v>
      </c>
      <c r="G343" s="21">
        <v>800388833</v>
      </c>
      <c r="H343" s="21">
        <v>2</v>
      </c>
      <c r="I343" s="21">
        <v>13.504300000000001</v>
      </c>
      <c r="J343" s="21">
        <f t="shared" si="10"/>
        <v>2</v>
      </c>
      <c r="K343" s="21">
        <f t="shared" si="11"/>
        <v>13.504200000000001</v>
      </c>
    </row>
    <row r="344" spans="1:11" ht="14.25" thickBot="1">
      <c r="A344" s="4"/>
      <c r="B344" s="20"/>
      <c r="C344" s="8">
        <v>800388847</v>
      </c>
      <c r="D344" s="24">
        <v>1</v>
      </c>
      <c r="E344" s="25">
        <v>15.213699999999999</v>
      </c>
      <c r="F344" s="21">
        <v>120159</v>
      </c>
      <c r="G344" s="21">
        <v>800388836</v>
      </c>
      <c r="H344" s="21">
        <v>2</v>
      </c>
      <c r="I344" s="21">
        <v>30.427399999999999</v>
      </c>
      <c r="J344" s="21">
        <f t="shared" si="10"/>
        <v>2</v>
      </c>
      <c r="K344" s="21">
        <f t="shared" si="11"/>
        <v>30.427399999999999</v>
      </c>
    </row>
    <row r="345" spans="1:11" ht="14.25" thickBot="1">
      <c r="A345" s="4"/>
      <c r="B345" s="20"/>
      <c r="C345" s="8">
        <v>800390029</v>
      </c>
      <c r="D345" s="24">
        <v>3</v>
      </c>
      <c r="E345" s="25">
        <v>11.538600000000001</v>
      </c>
      <c r="F345" s="21">
        <v>120159</v>
      </c>
      <c r="G345" s="21">
        <v>800388847</v>
      </c>
      <c r="H345" s="21">
        <v>1</v>
      </c>
      <c r="I345" s="21">
        <v>15.213699999999999</v>
      </c>
      <c r="J345" s="21">
        <f t="shared" si="10"/>
        <v>1</v>
      </c>
      <c r="K345" s="21">
        <f t="shared" si="11"/>
        <v>15.213699999999999</v>
      </c>
    </row>
    <row r="346" spans="1:11" ht="14.25" thickBot="1">
      <c r="A346" s="4"/>
      <c r="B346" s="20"/>
      <c r="C346" s="8">
        <v>800390030</v>
      </c>
      <c r="D346" s="24">
        <v>13</v>
      </c>
      <c r="E346" s="25">
        <v>65.555400000000006</v>
      </c>
      <c r="F346" s="21">
        <v>120159</v>
      </c>
      <c r="G346" s="21">
        <v>800390029</v>
      </c>
      <c r="H346" s="21">
        <v>3</v>
      </c>
      <c r="I346" s="21">
        <v>11.538500000000001</v>
      </c>
      <c r="J346" s="21">
        <f t="shared" si="10"/>
        <v>3</v>
      </c>
      <c r="K346" s="21">
        <f t="shared" si="11"/>
        <v>11.538600000000001</v>
      </c>
    </row>
    <row r="347" spans="1:11" ht="14.25" thickBot="1">
      <c r="A347" s="4"/>
      <c r="B347" s="20"/>
      <c r="C347" s="8">
        <v>800391776</v>
      </c>
      <c r="D347" s="24">
        <v>22</v>
      </c>
      <c r="E347" s="25">
        <v>47.008699999999997</v>
      </c>
      <c r="F347" s="21">
        <v>120159</v>
      </c>
      <c r="G347" s="21">
        <v>800390030</v>
      </c>
      <c r="H347" s="21">
        <v>13</v>
      </c>
      <c r="I347" s="21">
        <v>65.555599999999998</v>
      </c>
      <c r="J347" s="21">
        <f t="shared" si="10"/>
        <v>13</v>
      </c>
      <c r="K347" s="21">
        <f t="shared" si="11"/>
        <v>65.555400000000006</v>
      </c>
    </row>
    <row r="348" spans="1:11" ht="14.25" thickBot="1">
      <c r="A348" s="4"/>
      <c r="B348" s="20"/>
      <c r="C348" s="8">
        <v>800392477</v>
      </c>
      <c r="D348" s="24">
        <v>8</v>
      </c>
      <c r="E348" s="25">
        <v>44.444499999999998</v>
      </c>
      <c r="F348" s="21">
        <v>120159</v>
      </c>
      <c r="G348" s="21">
        <v>800391776</v>
      </c>
      <c r="H348" s="21">
        <v>22</v>
      </c>
      <c r="I348" s="21">
        <v>47.008499999999998</v>
      </c>
      <c r="J348" s="21">
        <f t="shared" si="10"/>
        <v>22</v>
      </c>
      <c r="K348" s="21">
        <f t="shared" si="11"/>
        <v>47.008699999999997</v>
      </c>
    </row>
    <row r="349" spans="1:11" ht="14.25" thickBot="1">
      <c r="A349" s="4"/>
      <c r="B349" s="20"/>
      <c r="C349" s="8">
        <v>800392478</v>
      </c>
      <c r="D349" s="24">
        <v>3</v>
      </c>
      <c r="E349" s="25">
        <v>44.8718</v>
      </c>
      <c r="F349" s="21">
        <v>120159</v>
      </c>
      <c r="G349" s="21">
        <v>800392477</v>
      </c>
      <c r="H349" s="21">
        <v>8</v>
      </c>
      <c r="I349" s="21">
        <v>44.444400000000002</v>
      </c>
      <c r="J349" s="21">
        <f t="shared" si="10"/>
        <v>8</v>
      </c>
      <c r="K349" s="21">
        <f t="shared" si="11"/>
        <v>44.444499999999998</v>
      </c>
    </row>
    <row r="350" spans="1:11" ht="14.25" thickBot="1">
      <c r="A350" s="4"/>
      <c r="B350" s="20"/>
      <c r="C350" s="8">
        <v>800396113</v>
      </c>
      <c r="D350" s="24">
        <v>5</v>
      </c>
      <c r="E350" s="25">
        <v>6.4103000000000003</v>
      </c>
      <c r="F350" s="21">
        <v>120159</v>
      </c>
      <c r="G350" s="21">
        <v>800392478</v>
      </c>
      <c r="H350" s="21">
        <v>3</v>
      </c>
      <c r="I350" s="21">
        <v>44.8718</v>
      </c>
      <c r="J350" s="21">
        <f t="shared" si="10"/>
        <v>3</v>
      </c>
      <c r="K350" s="21">
        <f t="shared" si="11"/>
        <v>44.8718</v>
      </c>
    </row>
    <row r="351" spans="1:11" ht="14.25" thickBot="1">
      <c r="A351" s="4"/>
      <c r="B351" s="20"/>
      <c r="C351" s="8">
        <v>800396707</v>
      </c>
      <c r="D351" s="24">
        <v>1</v>
      </c>
      <c r="E351" s="25">
        <v>27.876100000000001</v>
      </c>
      <c r="F351" s="21">
        <v>120159</v>
      </c>
      <c r="G351" s="21">
        <v>800396113</v>
      </c>
      <c r="H351" s="21">
        <v>5</v>
      </c>
      <c r="I351" s="21">
        <v>6.4103000000000003</v>
      </c>
      <c r="J351" s="21">
        <f t="shared" si="10"/>
        <v>5</v>
      </c>
      <c r="K351" s="21">
        <f t="shared" si="11"/>
        <v>6.4103000000000003</v>
      </c>
    </row>
    <row r="352" spans="1:11" ht="14.25" thickBot="1">
      <c r="A352" s="4"/>
      <c r="B352" s="20"/>
      <c r="C352" s="8">
        <v>800397362</v>
      </c>
      <c r="D352" s="24">
        <v>4</v>
      </c>
      <c r="E352" s="25">
        <v>11.9658</v>
      </c>
      <c r="F352" s="21">
        <v>120159</v>
      </c>
      <c r="G352" s="21">
        <v>800396707</v>
      </c>
      <c r="H352" s="21">
        <v>1</v>
      </c>
      <c r="I352" s="21">
        <v>27.876100000000001</v>
      </c>
      <c r="J352" s="21">
        <f t="shared" si="10"/>
        <v>1</v>
      </c>
      <c r="K352" s="21">
        <f t="shared" si="11"/>
        <v>27.876100000000001</v>
      </c>
    </row>
    <row r="353" spans="1:11" ht="14.25" thickBot="1">
      <c r="A353" s="4"/>
      <c r="B353" s="20"/>
      <c r="C353" s="8">
        <v>800397955</v>
      </c>
      <c r="D353" s="24">
        <v>1</v>
      </c>
      <c r="E353" s="25">
        <v>17.345099999999999</v>
      </c>
      <c r="F353" s="21">
        <v>120159</v>
      </c>
      <c r="G353" s="21">
        <v>800397362</v>
      </c>
      <c r="H353" s="21">
        <v>4</v>
      </c>
      <c r="I353" s="21">
        <v>11.9658</v>
      </c>
      <c r="J353" s="21">
        <f t="shared" si="10"/>
        <v>4</v>
      </c>
      <c r="K353" s="21">
        <f t="shared" si="11"/>
        <v>11.9658</v>
      </c>
    </row>
    <row r="354" spans="1:11" ht="14.25" thickBot="1">
      <c r="A354" s="4"/>
      <c r="B354" s="20"/>
      <c r="C354" s="8">
        <v>800398417</v>
      </c>
      <c r="D354" s="24">
        <v>1</v>
      </c>
      <c r="E354" s="25">
        <v>6.7521000000000004</v>
      </c>
      <c r="F354" s="21">
        <v>120159</v>
      </c>
      <c r="G354" s="21">
        <v>800397955</v>
      </c>
      <c r="H354" s="21">
        <v>1</v>
      </c>
      <c r="I354" s="21">
        <v>17.345099999999999</v>
      </c>
      <c r="J354" s="21">
        <f t="shared" si="10"/>
        <v>1</v>
      </c>
      <c r="K354" s="21">
        <f t="shared" si="11"/>
        <v>17.345099999999999</v>
      </c>
    </row>
    <row r="355" spans="1:11" ht="14.25" thickBot="1">
      <c r="A355" s="4"/>
      <c r="B355" s="20"/>
      <c r="C355" s="8">
        <v>800399380</v>
      </c>
      <c r="D355" s="24">
        <v>2</v>
      </c>
      <c r="E355" s="25">
        <v>8.5470000000000006</v>
      </c>
      <c r="F355" s="21">
        <v>120159</v>
      </c>
      <c r="G355" s="21">
        <v>800398417</v>
      </c>
      <c r="H355" s="21">
        <v>1</v>
      </c>
      <c r="I355" s="21">
        <v>6.7521000000000004</v>
      </c>
      <c r="J355" s="21">
        <f t="shared" si="10"/>
        <v>1</v>
      </c>
      <c r="K355" s="21">
        <f t="shared" si="11"/>
        <v>6.7521000000000004</v>
      </c>
    </row>
    <row r="356" spans="1:11" ht="14.25" thickBot="1">
      <c r="A356" s="4"/>
      <c r="B356" s="20"/>
      <c r="C356" s="8">
        <v>800400633</v>
      </c>
      <c r="D356" s="24">
        <v>7</v>
      </c>
      <c r="E356" s="25">
        <v>95.127899999999997</v>
      </c>
      <c r="F356" s="21">
        <v>120159</v>
      </c>
      <c r="G356" s="21">
        <v>800399380</v>
      </c>
      <c r="H356" s="21">
        <v>2</v>
      </c>
      <c r="I356" s="21">
        <v>8.5470000000000006</v>
      </c>
      <c r="J356" s="21">
        <f t="shared" si="10"/>
        <v>2</v>
      </c>
      <c r="K356" s="21">
        <f t="shared" si="11"/>
        <v>8.5470000000000006</v>
      </c>
    </row>
    <row r="357" spans="1:11" ht="14.25" thickBot="1">
      <c r="A357" s="4"/>
      <c r="B357" s="20"/>
      <c r="C357" s="8">
        <v>800401167</v>
      </c>
      <c r="D357" s="24">
        <v>2</v>
      </c>
      <c r="E357" s="25">
        <v>3.4188000000000001</v>
      </c>
      <c r="F357" s="21">
        <v>120159</v>
      </c>
      <c r="G357" s="21">
        <v>800400633</v>
      </c>
      <c r="H357" s="21">
        <v>7</v>
      </c>
      <c r="I357" s="21">
        <v>95.128200000000007</v>
      </c>
      <c r="J357" s="21">
        <f t="shared" si="10"/>
        <v>7</v>
      </c>
      <c r="K357" s="21">
        <f t="shared" si="11"/>
        <v>95.127899999999997</v>
      </c>
    </row>
    <row r="358" spans="1:11" ht="14.25" thickBot="1">
      <c r="A358" s="4"/>
      <c r="B358" s="20"/>
      <c r="C358" s="8">
        <v>800401169</v>
      </c>
      <c r="D358" s="24">
        <v>2</v>
      </c>
      <c r="E358" s="25">
        <v>9.5725999999999996</v>
      </c>
      <c r="F358" s="21">
        <v>120159</v>
      </c>
      <c r="G358" s="21">
        <v>800401167</v>
      </c>
      <c r="H358" s="21">
        <v>2</v>
      </c>
      <c r="I358" s="21">
        <v>3.4188000000000001</v>
      </c>
      <c r="J358" s="21">
        <f t="shared" si="10"/>
        <v>2</v>
      </c>
      <c r="K358" s="21">
        <f t="shared" si="11"/>
        <v>3.4188000000000001</v>
      </c>
    </row>
    <row r="359" spans="1:11" ht="14.25" thickBot="1">
      <c r="A359" s="4"/>
      <c r="B359" s="20"/>
      <c r="C359" s="8">
        <v>800401742</v>
      </c>
      <c r="D359" s="24">
        <v>5</v>
      </c>
      <c r="E359" s="25">
        <v>80.769000000000005</v>
      </c>
      <c r="F359" s="21">
        <v>120159</v>
      </c>
      <c r="G359" s="21">
        <v>800401169</v>
      </c>
      <c r="H359" s="21">
        <v>2</v>
      </c>
      <c r="I359" s="21">
        <v>9.5725999999999996</v>
      </c>
      <c r="J359" s="21">
        <f t="shared" si="10"/>
        <v>2</v>
      </c>
      <c r="K359" s="21">
        <f t="shared" si="11"/>
        <v>9.5725999999999996</v>
      </c>
    </row>
    <row r="360" spans="1:11" ht="14.25" thickBot="1">
      <c r="A360" s="4"/>
      <c r="B360" s="20"/>
      <c r="C360" s="8">
        <v>800401743</v>
      </c>
      <c r="D360" s="24">
        <v>2</v>
      </c>
      <c r="E360" s="25">
        <v>32.307600000000001</v>
      </c>
      <c r="F360" s="21">
        <v>120159</v>
      </c>
      <c r="G360" s="21">
        <v>800401742</v>
      </c>
      <c r="H360" s="21">
        <v>5</v>
      </c>
      <c r="I360" s="21">
        <v>80.769199999999998</v>
      </c>
      <c r="J360" s="21">
        <f t="shared" si="10"/>
        <v>5</v>
      </c>
      <c r="K360" s="21">
        <f t="shared" si="11"/>
        <v>80.769000000000005</v>
      </c>
    </row>
    <row r="361" spans="1:11" ht="14.25" thickBot="1">
      <c r="A361" s="4"/>
      <c r="B361" s="20"/>
      <c r="C361" s="8">
        <v>800401744</v>
      </c>
      <c r="D361" s="24">
        <v>2</v>
      </c>
      <c r="E361" s="25">
        <v>32.307600000000001</v>
      </c>
      <c r="F361" s="21">
        <v>120159</v>
      </c>
      <c r="G361" s="21">
        <v>800401743</v>
      </c>
      <c r="H361" s="21">
        <v>2</v>
      </c>
      <c r="I361" s="21">
        <v>32.307699999999997</v>
      </c>
      <c r="J361" s="21">
        <f t="shared" si="10"/>
        <v>2</v>
      </c>
      <c r="K361" s="21">
        <f t="shared" si="11"/>
        <v>32.307600000000001</v>
      </c>
    </row>
    <row r="362" spans="1:11" ht="14.25" thickBot="1">
      <c r="A362" s="4"/>
      <c r="B362" s="20"/>
      <c r="C362" s="8">
        <v>800401745</v>
      </c>
      <c r="D362" s="24">
        <v>2</v>
      </c>
      <c r="E362" s="25">
        <v>32.307600000000001</v>
      </c>
      <c r="F362" s="21">
        <v>120159</v>
      </c>
      <c r="G362" s="21">
        <v>800401744</v>
      </c>
      <c r="H362" s="21">
        <v>2</v>
      </c>
      <c r="I362" s="21">
        <v>32.307699999999997</v>
      </c>
      <c r="J362" s="21">
        <f t="shared" si="10"/>
        <v>2</v>
      </c>
      <c r="K362" s="21">
        <f t="shared" si="11"/>
        <v>32.307600000000001</v>
      </c>
    </row>
    <row r="363" spans="1:11" ht="14.25" thickBot="1">
      <c r="A363" s="4"/>
      <c r="B363" s="20"/>
      <c r="C363" s="8">
        <v>800401746</v>
      </c>
      <c r="D363" s="24">
        <v>5</v>
      </c>
      <c r="E363" s="25">
        <v>80.769000000000005</v>
      </c>
      <c r="F363" s="21">
        <v>120159</v>
      </c>
      <c r="G363" s="21">
        <v>800401745</v>
      </c>
      <c r="H363" s="21">
        <v>2</v>
      </c>
      <c r="I363" s="21">
        <v>32.307699999999997</v>
      </c>
      <c r="J363" s="21">
        <f t="shared" si="10"/>
        <v>2</v>
      </c>
      <c r="K363" s="21">
        <f t="shared" si="11"/>
        <v>32.307600000000001</v>
      </c>
    </row>
    <row r="364" spans="1:11" ht="14.25" thickBot="1">
      <c r="A364" s="4"/>
      <c r="B364" s="20"/>
      <c r="C364" s="8">
        <v>800401748</v>
      </c>
      <c r="D364" s="24">
        <v>13</v>
      </c>
      <c r="E364" s="25">
        <v>116.66670000000001</v>
      </c>
      <c r="F364" s="21">
        <v>120159</v>
      </c>
      <c r="G364" s="21">
        <v>800401746</v>
      </c>
      <c r="H364" s="21">
        <v>5</v>
      </c>
      <c r="I364" s="21">
        <v>80.769199999999998</v>
      </c>
      <c r="J364" s="21">
        <f t="shared" si="10"/>
        <v>5</v>
      </c>
      <c r="K364" s="21">
        <f t="shared" si="11"/>
        <v>80.769000000000005</v>
      </c>
    </row>
    <row r="365" spans="1:11" ht="14.25" thickBot="1">
      <c r="A365" s="4"/>
      <c r="B365" s="20"/>
      <c r="C365" s="8">
        <v>800401753</v>
      </c>
      <c r="D365" s="24">
        <v>1</v>
      </c>
      <c r="E365" s="25">
        <v>6.8376000000000001</v>
      </c>
      <c r="F365" s="21">
        <v>120159</v>
      </c>
      <c r="G365" s="21">
        <v>800401748</v>
      </c>
      <c r="H365" s="21">
        <v>13</v>
      </c>
      <c r="I365" s="21">
        <v>116.66670000000001</v>
      </c>
      <c r="J365" s="21">
        <f t="shared" si="10"/>
        <v>13</v>
      </c>
      <c r="K365" s="21">
        <f t="shared" si="11"/>
        <v>116.66670000000001</v>
      </c>
    </row>
    <row r="366" spans="1:11" ht="14.25" thickBot="1">
      <c r="A366" s="4"/>
      <c r="B366" s="20"/>
      <c r="C366" s="8">
        <v>800402106</v>
      </c>
      <c r="D366" s="24">
        <v>12</v>
      </c>
      <c r="E366" s="25">
        <v>60.512799999999999</v>
      </c>
      <c r="F366" s="21">
        <v>120159</v>
      </c>
      <c r="G366" s="21">
        <v>800401753</v>
      </c>
      <c r="H366" s="21">
        <v>1</v>
      </c>
      <c r="I366" s="21">
        <v>6.8376000000000001</v>
      </c>
      <c r="J366" s="21">
        <f t="shared" si="10"/>
        <v>1</v>
      </c>
      <c r="K366" s="21">
        <f t="shared" si="11"/>
        <v>6.8376000000000001</v>
      </c>
    </row>
    <row r="367" spans="1:11" ht="14.25" thickBot="1">
      <c r="A367" s="4"/>
      <c r="B367" s="20"/>
      <c r="C367" s="8">
        <v>800402531</v>
      </c>
      <c r="D367" s="24">
        <v>6</v>
      </c>
      <c r="E367" s="25">
        <v>14.359</v>
      </c>
      <c r="F367" s="21">
        <v>120159</v>
      </c>
      <c r="G367" s="21">
        <v>800402106</v>
      </c>
      <c r="H367" s="21">
        <v>12</v>
      </c>
      <c r="I367" s="21">
        <v>60.512799999999999</v>
      </c>
      <c r="J367" s="21">
        <f t="shared" si="10"/>
        <v>12</v>
      </c>
      <c r="K367" s="21">
        <f t="shared" si="11"/>
        <v>60.512799999999999</v>
      </c>
    </row>
    <row r="368" spans="1:11" ht="14.25" thickBot="1">
      <c r="A368" s="4"/>
      <c r="B368" s="20"/>
      <c r="C368" s="8">
        <v>800402532</v>
      </c>
      <c r="D368" s="24">
        <v>5</v>
      </c>
      <c r="E368" s="25">
        <v>11.9658</v>
      </c>
      <c r="F368" s="21">
        <v>120159</v>
      </c>
      <c r="G368" s="21">
        <v>800402531</v>
      </c>
      <c r="H368" s="21">
        <v>6</v>
      </c>
      <c r="I368" s="21">
        <v>14.359</v>
      </c>
      <c r="J368" s="21">
        <f t="shared" si="10"/>
        <v>6</v>
      </c>
      <c r="K368" s="21">
        <f t="shared" si="11"/>
        <v>14.359</v>
      </c>
    </row>
    <row r="369" spans="1:11" ht="14.25" thickBot="1">
      <c r="A369" s="4"/>
      <c r="B369" s="20"/>
      <c r="C369" s="8">
        <v>800403432</v>
      </c>
      <c r="D369" s="24">
        <v>1</v>
      </c>
      <c r="E369" s="25">
        <v>7.6067999999999998</v>
      </c>
      <c r="F369" s="21">
        <v>120159</v>
      </c>
      <c r="G369" s="21">
        <v>800402532</v>
      </c>
      <c r="H369" s="21">
        <v>5</v>
      </c>
      <c r="I369" s="21">
        <v>11.9658</v>
      </c>
      <c r="J369" s="21">
        <f t="shared" si="10"/>
        <v>5</v>
      </c>
      <c r="K369" s="21">
        <f t="shared" si="11"/>
        <v>11.9658</v>
      </c>
    </row>
    <row r="370" spans="1:11" ht="14.25" thickBot="1">
      <c r="A370" s="4"/>
      <c r="B370" s="20"/>
      <c r="C370" s="8">
        <v>800403433</v>
      </c>
      <c r="D370" s="24">
        <v>14</v>
      </c>
      <c r="E370" s="25">
        <v>23.9316</v>
      </c>
      <c r="F370" s="21">
        <v>120159</v>
      </c>
      <c r="G370" s="21">
        <v>800403432</v>
      </c>
      <c r="H370" s="21">
        <v>1</v>
      </c>
      <c r="I370" s="21">
        <v>7.6067999999999998</v>
      </c>
      <c r="J370" s="21">
        <f t="shared" si="10"/>
        <v>1</v>
      </c>
      <c r="K370" s="21">
        <f t="shared" si="11"/>
        <v>7.6067999999999998</v>
      </c>
    </row>
    <row r="371" spans="1:11" ht="14.25" thickBot="1">
      <c r="A371" s="4"/>
      <c r="B371" s="20"/>
      <c r="C371" s="8">
        <v>800403434</v>
      </c>
      <c r="D371" s="24">
        <v>4</v>
      </c>
      <c r="E371" s="25">
        <v>8.5470000000000006</v>
      </c>
      <c r="F371" s="21">
        <v>120159</v>
      </c>
      <c r="G371" s="21">
        <v>800403433</v>
      </c>
      <c r="H371" s="21">
        <v>14</v>
      </c>
      <c r="I371" s="21">
        <v>23.9316</v>
      </c>
      <c r="J371" s="21">
        <f t="shared" si="10"/>
        <v>14</v>
      </c>
      <c r="K371" s="21">
        <f t="shared" si="11"/>
        <v>23.9316</v>
      </c>
    </row>
    <row r="372" spans="1:11" ht="14.25" thickBot="1">
      <c r="A372" s="4"/>
      <c r="B372" s="20"/>
      <c r="C372" s="8">
        <v>800403435</v>
      </c>
      <c r="D372" s="24">
        <v>4</v>
      </c>
      <c r="E372" s="25">
        <v>40.683599999999998</v>
      </c>
      <c r="F372" s="21">
        <v>120159</v>
      </c>
      <c r="G372" s="21">
        <v>800403434</v>
      </c>
      <c r="H372" s="21">
        <v>4</v>
      </c>
      <c r="I372" s="21">
        <v>8.5470000000000006</v>
      </c>
      <c r="J372" s="21">
        <f t="shared" si="10"/>
        <v>4</v>
      </c>
      <c r="K372" s="21">
        <f t="shared" si="11"/>
        <v>8.5470000000000006</v>
      </c>
    </row>
    <row r="373" spans="1:11" ht="14.25" thickBot="1">
      <c r="A373" s="4"/>
      <c r="B373" s="20"/>
      <c r="C373" s="8">
        <v>800403438</v>
      </c>
      <c r="D373" s="24">
        <v>6</v>
      </c>
      <c r="E373" s="25">
        <v>66.153800000000004</v>
      </c>
      <c r="F373" s="21">
        <v>120159</v>
      </c>
      <c r="G373" s="21">
        <v>800403435</v>
      </c>
      <c r="H373" s="21">
        <v>4</v>
      </c>
      <c r="I373" s="21">
        <v>40.683799999999998</v>
      </c>
      <c r="J373" s="21">
        <f t="shared" si="10"/>
        <v>4</v>
      </c>
      <c r="K373" s="21">
        <f t="shared" si="11"/>
        <v>40.683599999999998</v>
      </c>
    </row>
    <row r="374" spans="1:11" ht="14.25" thickBot="1">
      <c r="A374" s="4"/>
      <c r="B374" s="20"/>
      <c r="C374" s="8">
        <v>800403439</v>
      </c>
      <c r="D374" s="24">
        <v>3</v>
      </c>
      <c r="E374" s="25">
        <v>38.204999999999998</v>
      </c>
      <c r="F374" s="21">
        <v>120159</v>
      </c>
      <c r="G374" s="21">
        <v>800403438</v>
      </c>
      <c r="H374" s="21">
        <v>6</v>
      </c>
      <c r="I374" s="21">
        <v>66.153800000000004</v>
      </c>
      <c r="J374" s="21">
        <f t="shared" si="10"/>
        <v>6</v>
      </c>
      <c r="K374" s="21">
        <f t="shared" si="11"/>
        <v>66.153800000000004</v>
      </c>
    </row>
    <row r="375" spans="1:11" ht="14.25" thickBot="1">
      <c r="A375" s="4"/>
      <c r="B375" s="20"/>
      <c r="C375" s="8">
        <v>800403441</v>
      </c>
      <c r="D375" s="24">
        <v>5</v>
      </c>
      <c r="E375" s="25">
        <v>55.128100000000003</v>
      </c>
      <c r="F375" s="21">
        <v>120159</v>
      </c>
      <c r="G375" s="21">
        <v>800403439</v>
      </c>
      <c r="H375" s="21">
        <v>3</v>
      </c>
      <c r="I375" s="21">
        <v>38.205100000000002</v>
      </c>
      <c r="J375" s="21">
        <f t="shared" si="10"/>
        <v>3</v>
      </c>
      <c r="K375" s="21">
        <f t="shared" si="11"/>
        <v>38.204999999999998</v>
      </c>
    </row>
    <row r="376" spans="1:11" ht="14.25" thickBot="1">
      <c r="A376" s="4"/>
      <c r="B376" s="20"/>
      <c r="C376" s="8">
        <v>800403800</v>
      </c>
      <c r="D376" s="24">
        <v>1</v>
      </c>
      <c r="E376" s="25">
        <v>5.8718000000000004</v>
      </c>
      <c r="F376" s="21">
        <v>120159</v>
      </c>
      <c r="G376" s="21">
        <v>800403441</v>
      </c>
      <c r="H376" s="21">
        <v>5</v>
      </c>
      <c r="I376" s="21">
        <v>55.1282</v>
      </c>
      <c r="J376" s="21">
        <f t="shared" si="10"/>
        <v>5</v>
      </c>
      <c r="K376" s="21">
        <f t="shared" si="11"/>
        <v>55.128100000000003</v>
      </c>
    </row>
    <row r="377" spans="1:11" ht="14.25" thickBot="1">
      <c r="A377" s="4"/>
      <c r="B377" s="20"/>
      <c r="C377" s="8">
        <v>800406320</v>
      </c>
      <c r="D377" s="24">
        <v>3</v>
      </c>
      <c r="E377" s="25">
        <v>40.769100000000002</v>
      </c>
      <c r="F377" s="21">
        <v>120159</v>
      </c>
      <c r="G377" s="21">
        <v>800403800</v>
      </c>
      <c r="H377" s="21">
        <v>1</v>
      </c>
      <c r="I377" s="21">
        <v>5.8718000000000004</v>
      </c>
      <c r="J377" s="21">
        <f t="shared" si="10"/>
        <v>1</v>
      </c>
      <c r="K377" s="21">
        <f t="shared" si="11"/>
        <v>5.8718000000000004</v>
      </c>
    </row>
    <row r="378" spans="1:11" ht="14.25" thickBot="1">
      <c r="A378" s="4"/>
      <c r="B378" s="20"/>
      <c r="C378" s="8">
        <v>800406321</v>
      </c>
      <c r="D378" s="24">
        <v>3</v>
      </c>
      <c r="E378" s="25">
        <v>40.769100000000002</v>
      </c>
      <c r="F378" s="21">
        <v>120159</v>
      </c>
      <c r="G378" s="21">
        <v>800406320</v>
      </c>
      <c r="H378" s="21">
        <v>3</v>
      </c>
      <c r="I378" s="21">
        <v>40.769199999999998</v>
      </c>
      <c r="J378" s="21">
        <f t="shared" si="10"/>
        <v>3</v>
      </c>
      <c r="K378" s="21">
        <f t="shared" si="11"/>
        <v>40.769100000000002</v>
      </c>
    </row>
    <row r="379" spans="1:11" ht="14.25" thickBot="1">
      <c r="A379" s="4"/>
      <c r="B379" s="20"/>
      <c r="C379" s="8">
        <v>800409476</v>
      </c>
      <c r="D379" s="24">
        <v>2</v>
      </c>
      <c r="E379" s="25">
        <v>15.2136</v>
      </c>
      <c r="F379" s="21">
        <v>120159</v>
      </c>
      <c r="G379" s="21">
        <v>800406321</v>
      </c>
      <c r="H379" s="21">
        <v>3</v>
      </c>
      <c r="I379" s="21">
        <v>40.769199999999998</v>
      </c>
      <c r="J379" s="21">
        <f t="shared" si="10"/>
        <v>3</v>
      </c>
      <c r="K379" s="21">
        <f t="shared" si="11"/>
        <v>40.769100000000002</v>
      </c>
    </row>
    <row r="380" spans="1:11" ht="14.25" thickBot="1">
      <c r="A380" s="4"/>
      <c r="B380" s="20"/>
      <c r="C380" s="8">
        <v>800410032</v>
      </c>
      <c r="D380" s="24">
        <v>6</v>
      </c>
      <c r="E380" s="25">
        <v>24.615500000000001</v>
      </c>
      <c r="F380" s="21">
        <v>120159</v>
      </c>
      <c r="G380" s="21">
        <v>800409476</v>
      </c>
      <c r="H380" s="21">
        <v>2</v>
      </c>
      <c r="I380" s="21">
        <v>15.213699999999999</v>
      </c>
      <c r="J380" s="21">
        <f t="shared" si="10"/>
        <v>2</v>
      </c>
      <c r="K380" s="21">
        <f t="shared" si="11"/>
        <v>15.2136</v>
      </c>
    </row>
    <row r="381" spans="1:11" ht="14.25" thickBot="1">
      <c r="A381" s="4"/>
      <c r="B381" s="20"/>
      <c r="C381" s="8">
        <v>800411549</v>
      </c>
      <c r="D381" s="24">
        <v>13</v>
      </c>
      <c r="E381" s="25">
        <v>127.7778</v>
      </c>
      <c r="F381" s="21">
        <v>120159</v>
      </c>
      <c r="G381" s="21">
        <v>800410032</v>
      </c>
      <c r="H381" s="21">
        <v>6</v>
      </c>
      <c r="I381" s="21">
        <v>24.615400000000001</v>
      </c>
      <c r="J381" s="21">
        <f t="shared" si="10"/>
        <v>6</v>
      </c>
      <c r="K381" s="21">
        <f t="shared" si="11"/>
        <v>24.615500000000001</v>
      </c>
    </row>
    <row r="382" spans="1:11" ht="14.25" thickBot="1">
      <c r="A382" s="4"/>
      <c r="B382" s="20"/>
      <c r="C382" s="8">
        <v>800411550</v>
      </c>
      <c r="D382" s="24">
        <v>1</v>
      </c>
      <c r="E382" s="25">
        <v>2.5640999999999998</v>
      </c>
      <c r="F382" s="21">
        <v>120159</v>
      </c>
      <c r="G382" s="21">
        <v>800411549</v>
      </c>
      <c r="H382" s="21">
        <v>13</v>
      </c>
      <c r="I382" s="21">
        <v>127.7778</v>
      </c>
      <c r="J382" s="21">
        <f t="shared" si="10"/>
        <v>13</v>
      </c>
      <c r="K382" s="21">
        <f t="shared" si="11"/>
        <v>127.7778</v>
      </c>
    </row>
    <row r="383" spans="1:11" ht="14.25" thickBot="1">
      <c r="A383" s="4"/>
      <c r="B383" s="20"/>
      <c r="C383" s="8">
        <v>800414160</v>
      </c>
      <c r="D383" s="24">
        <v>1</v>
      </c>
      <c r="E383" s="25">
        <v>10.6838</v>
      </c>
      <c r="F383" s="21">
        <v>120159</v>
      </c>
      <c r="G383" s="21">
        <v>800411550</v>
      </c>
      <c r="H383" s="21">
        <v>1</v>
      </c>
      <c r="I383" s="21">
        <v>2.5640999999999998</v>
      </c>
      <c r="J383" s="21">
        <f t="shared" si="10"/>
        <v>1</v>
      </c>
      <c r="K383" s="21">
        <f t="shared" si="11"/>
        <v>2.5640999999999998</v>
      </c>
    </row>
    <row r="384" spans="1:11" ht="14.25" thickBot="1">
      <c r="A384" s="4"/>
      <c r="B384" s="20"/>
      <c r="C384" s="8">
        <v>800414746</v>
      </c>
      <c r="D384" s="24">
        <v>3</v>
      </c>
      <c r="E384" s="25">
        <v>15.1282</v>
      </c>
      <c r="F384" s="21">
        <v>120159</v>
      </c>
      <c r="G384" s="21">
        <v>800414160</v>
      </c>
      <c r="H384" s="21">
        <v>1</v>
      </c>
      <c r="I384" s="21">
        <v>10.6838</v>
      </c>
      <c r="J384" s="21">
        <f t="shared" si="10"/>
        <v>1</v>
      </c>
      <c r="K384" s="21">
        <f t="shared" si="11"/>
        <v>10.6838</v>
      </c>
    </row>
    <row r="385" spans="1:11" ht="14.25" thickBot="1">
      <c r="A385" s="4"/>
      <c r="B385" s="20"/>
      <c r="C385" s="8">
        <v>800414747</v>
      </c>
      <c r="D385" s="24">
        <v>2</v>
      </c>
      <c r="E385" s="25">
        <v>32.307600000000001</v>
      </c>
      <c r="F385" s="21">
        <v>120159</v>
      </c>
      <c r="G385" s="21">
        <v>800414746</v>
      </c>
      <c r="H385" s="21">
        <v>3</v>
      </c>
      <c r="I385" s="21">
        <v>15.1282</v>
      </c>
      <c r="J385" s="21">
        <f t="shared" si="10"/>
        <v>3</v>
      </c>
      <c r="K385" s="21">
        <f t="shared" si="11"/>
        <v>15.1282</v>
      </c>
    </row>
    <row r="386" spans="1:11" ht="14.25" thickBot="1">
      <c r="A386" s="4"/>
      <c r="B386" s="20"/>
      <c r="C386" s="8">
        <v>800414996</v>
      </c>
      <c r="D386" s="24">
        <v>2</v>
      </c>
      <c r="E386" s="25">
        <v>23.7606</v>
      </c>
      <c r="F386" s="21">
        <v>120159</v>
      </c>
      <c r="G386" s="21">
        <v>800414747</v>
      </c>
      <c r="H386" s="21">
        <v>2</v>
      </c>
      <c r="I386" s="21">
        <v>32.307699999999997</v>
      </c>
      <c r="J386" s="21">
        <f t="shared" si="10"/>
        <v>2</v>
      </c>
      <c r="K386" s="21">
        <f t="shared" si="11"/>
        <v>32.307600000000001</v>
      </c>
    </row>
    <row r="387" spans="1:11" ht="14.25" thickBot="1">
      <c r="A387" s="4"/>
      <c r="B387" s="20"/>
      <c r="C387" s="8">
        <v>800415091</v>
      </c>
      <c r="D387" s="24">
        <v>104</v>
      </c>
      <c r="E387" s="25">
        <v>977.77689999999996</v>
      </c>
      <c r="F387" s="21">
        <v>120159</v>
      </c>
      <c r="G387" s="21">
        <v>800414996</v>
      </c>
      <c r="H387" s="21">
        <v>2</v>
      </c>
      <c r="I387" s="21">
        <v>23.7607</v>
      </c>
      <c r="J387" s="21">
        <f t="shared" si="10"/>
        <v>2</v>
      </c>
      <c r="K387" s="21">
        <f t="shared" si="11"/>
        <v>23.7606</v>
      </c>
    </row>
    <row r="388" spans="1:11" ht="14.25" thickBot="1">
      <c r="A388" s="4"/>
      <c r="B388" s="20"/>
      <c r="C388" s="8">
        <v>800415488</v>
      </c>
      <c r="D388" s="24">
        <v>7</v>
      </c>
      <c r="E388" s="25">
        <v>7.1794000000000002</v>
      </c>
      <c r="F388" s="21">
        <v>120159</v>
      </c>
      <c r="G388" s="21">
        <v>800415091</v>
      </c>
      <c r="H388" s="21">
        <v>104</v>
      </c>
      <c r="I388" s="21">
        <v>977.77779999999996</v>
      </c>
      <c r="J388" s="21">
        <f t="shared" ref="J388:J399" si="12">VLOOKUP(G388,C:E,2,0)</f>
        <v>104</v>
      </c>
      <c r="K388" s="21">
        <f t="shared" ref="K388:K399" si="13">VLOOKUP(G388,C:E,3,0)</f>
        <v>977.77689999999996</v>
      </c>
    </row>
    <row r="389" spans="1:11" ht="14.25" thickBot="1">
      <c r="A389" s="4"/>
      <c r="B389" s="20"/>
      <c r="C389" s="8">
        <v>800415489</v>
      </c>
      <c r="D389" s="24">
        <v>3</v>
      </c>
      <c r="E389" s="25">
        <v>16.666799999999999</v>
      </c>
      <c r="F389" s="21">
        <v>120159</v>
      </c>
      <c r="G389" s="21">
        <v>800415488</v>
      </c>
      <c r="H389" s="21">
        <v>7</v>
      </c>
      <c r="I389" s="21">
        <v>7.1795</v>
      </c>
      <c r="J389" s="21">
        <f t="shared" si="12"/>
        <v>7</v>
      </c>
      <c r="K389" s="21">
        <f t="shared" si="13"/>
        <v>7.1794000000000002</v>
      </c>
    </row>
    <row r="390" spans="1:11" ht="14.25" thickBot="1">
      <c r="A390" s="4"/>
      <c r="B390" s="20"/>
      <c r="C390" s="8">
        <v>800415490</v>
      </c>
      <c r="D390" s="24">
        <v>3</v>
      </c>
      <c r="E390" s="25">
        <v>18.461500000000001</v>
      </c>
      <c r="F390" s="21">
        <v>120159</v>
      </c>
      <c r="G390" s="21">
        <v>800415489</v>
      </c>
      <c r="H390" s="21">
        <v>3</v>
      </c>
      <c r="I390" s="21">
        <v>16.666699999999999</v>
      </c>
      <c r="J390" s="21">
        <f t="shared" si="12"/>
        <v>3</v>
      </c>
      <c r="K390" s="21">
        <f t="shared" si="13"/>
        <v>16.666799999999999</v>
      </c>
    </row>
    <row r="391" spans="1:11" ht="14.25" thickBot="1">
      <c r="A391" s="4"/>
      <c r="B391" s="20"/>
      <c r="C391" s="8">
        <v>800419573</v>
      </c>
      <c r="D391" s="24">
        <v>2</v>
      </c>
      <c r="E391" s="25">
        <v>4.4443999999999999</v>
      </c>
      <c r="F391" s="21">
        <v>120159</v>
      </c>
      <c r="G391" s="21">
        <v>800415490</v>
      </c>
      <c r="H391" s="21">
        <v>3</v>
      </c>
      <c r="I391" s="21">
        <v>18.461500000000001</v>
      </c>
      <c r="J391" s="21">
        <f t="shared" si="12"/>
        <v>3</v>
      </c>
      <c r="K391" s="21">
        <f t="shared" si="13"/>
        <v>18.461500000000001</v>
      </c>
    </row>
    <row r="392" spans="1:11" ht="14.25" thickBot="1">
      <c r="A392" s="4"/>
      <c r="B392" s="20"/>
      <c r="C392" s="8">
        <v>800419574</v>
      </c>
      <c r="D392" s="24">
        <v>3</v>
      </c>
      <c r="E392" s="25">
        <v>6.6665999999999999</v>
      </c>
      <c r="F392" s="21">
        <v>120159</v>
      </c>
      <c r="G392" s="21">
        <v>800419573</v>
      </c>
      <c r="H392" s="21">
        <v>2</v>
      </c>
      <c r="I392" s="21">
        <v>4.4443999999999999</v>
      </c>
      <c r="J392" s="21">
        <f t="shared" si="12"/>
        <v>2</v>
      </c>
      <c r="K392" s="21">
        <f t="shared" si="13"/>
        <v>4.4443999999999999</v>
      </c>
    </row>
    <row r="393" spans="1:11" ht="14.25" thickBot="1">
      <c r="A393" s="4"/>
      <c r="B393" s="20"/>
      <c r="C393" s="8">
        <v>800419638</v>
      </c>
      <c r="D393" s="24">
        <v>1</v>
      </c>
      <c r="E393" s="25">
        <v>8.9743999999999993</v>
      </c>
      <c r="F393" s="21">
        <v>120159</v>
      </c>
      <c r="G393" s="21">
        <v>800419574</v>
      </c>
      <c r="H393" s="21">
        <v>3</v>
      </c>
      <c r="I393" s="21">
        <v>6.6666999999999996</v>
      </c>
      <c r="J393" s="21">
        <f t="shared" si="12"/>
        <v>3</v>
      </c>
      <c r="K393" s="21">
        <f t="shared" si="13"/>
        <v>6.6665999999999999</v>
      </c>
    </row>
    <row r="394" spans="1:11" ht="14.25" thickBot="1">
      <c r="A394" s="4"/>
      <c r="B394" s="20"/>
      <c r="C394" s="8">
        <v>800419639</v>
      </c>
      <c r="D394" s="24">
        <v>4</v>
      </c>
      <c r="E394" s="25">
        <v>8.5470000000000006</v>
      </c>
      <c r="F394" s="21">
        <v>120159</v>
      </c>
      <c r="G394" s="21">
        <v>800419638</v>
      </c>
      <c r="H394" s="21">
        <v>1</v>
      </c>
      <c r="I394" s="21">
        <v>8.9743999999999993</v>
      </c>
      <c r="J394" s="21">
        <f t="shared" si="12"/>
        <v>1</v>
      </c>
      <c r="K394" s="21">
        <f t="shared" si="13"/>
        <v>8.9743999999999993</v>
      </c>
    </row>
    <row r="395" spans="1:11" ht="14.25" thickBot="1">
      <c r="A395" s="4"/>
      <c r="B395" s="20"/>
      <c r="C395" s="8">
        <v>800419675</v>
      </c>
      <c r="D395" s="24">
        <v>2</v>
      </c>
      <c r="E395" s="25">
        <v>3.077</v>
      </c>
      <c r="F395" s="21">
        <v>120159</v>
      </c>
      <c r="G395" s="21">
        <v>800419639</v>
      </c>
      <c r="H395" s="21">
        <v>4</v>
      </c>
      <c r="I395" s="21">
        <v>8.5470000000000006</v>
      </c>
      <c r="J395" s="21">
        <f t="shared" si="12"/>
        <v>4</v>
      </c>
      <c r="K395" s="21">
        <f t="shared" si="13"/>
        <v>8.5470000000000006</v>
      </c>
    </row>
    <row r="396" spans="1:11" ht="14.25" thickBot="1">
      <c r="A396" s="4"/>
      <c r="B396" s="20"/>
      <c r="C396" s="8">
        <v>800421067</v>
      </c>
      <c r="D396" s="24">
        <v>2</v>
      </c>
      <c r="E396" s="25">
        <v>25.299199999999999</v>
      </c>
      <c r="F396" s="21">
        <v>120159</v>
      </c>
      <c r="G396" s="21">
        <v>800419675</v>
      </c>
      <c r="H396" s="21">
        <v>2</v>
      </c>
      <c r="I396" s="21">
        <v>3.0769000000000002</v>
      </c>
      <c r="J396" s="21">
        <f t="shared" si="12"/>
        <v>2</v>
      </c>
      <c r="K396" s="21">
        <f t="shared" si="13"/>
        <v>3.077</v>
      </c>
    </row>
    <row r="397" spans="1:11" ht="14.25" thickBot="1">
      <c r="A397" s="4"/>
      <c r="B397" s="20"/>
      <c r="C397" s="8">
        <v>800421070</v>
      </c>
      <c r="D397" s="24">
        <v>9</v>
      </c>
      <c r="E397" s="25">
        <v>45.384399999999999</v>
      </c>
      <c r="F397" s="21">
        <v>120159</v>
      </c>
      <c r="G397" s="21">
        <v>800421067</v>
      </c>
      <c r="H397" s="21">
        <v>2</v>
      </c>
      <c r="I397" s="21">
        <v>25.299099999999999</v>
      </c>
      <c r="J397" s="21">
        <f t="shared" si="12"/>
        <v>2</v>
      </c>
      <c r="K397" s="21">
        <f t="shared" si="13"/>
        <v>25.299199999999999</v>
      </c>
    </row>
    <row r="398" spans="1:11" ht="14.25" thickBot="1">
      <c r="A398" s="2"/>
      <c r="B398" s="5"/>
      <c r="C398" s="6">
        <v>800421127</v>
      </c>
      <c r="D398" s="26">
        <v>2</v>
      </c>
      <c r="E398" s="27">
        <v>21.538399999999999</v>
      </c>
      <c r="F398" s="21">
        <v>120159</v>
      </c>
      <c r="G398" s="21">
        <v>800421070</v>
      </c>
      <c r="H398" s="21">
        <v>9</v>
      </c>
      <c r="I398" s="21">
        <v>45.384599999999999</v>
      </c>
      <c r="J398" s="21">
        <f t="shared" si="12"/>
        <v>9</v>
      </c>
      <c r="K398" s="21">
        <f t="shared" si="13"/>
        <v>45.384399999999999</v>
      </c>
    </row>
    <row r="399" spans="1:11">
      <c r="F399" s="21">
        <v>120159</v>
      </c>
      <c r="G399" s="21">
        <v>800421127</v>
      </c>
      <c r="H399" s="21">
        <v>2</v>
      </c>
      <c r="I399" s="21">
        <v>21.538499999999999</v>
      </c>
      <c r="J399" s="21">
        <f t="shared" si="12"/>
        <v>2</v>
      </c>
      <c r="K399" s="21">
        <f t="shared" si="13"/>
        <v>21.538399999999999</v>
      </c>
    </row>
  </sheetData>
  <mergeCells count="3">
    <mergeCell ref="A1:E1"/>
    <mergeCell ref="A3:A398"/>
    <mergeCell ref="B3:B398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120159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2013-09-11T00:35:50Z</dcterms:created>
  <dcterms:modified xsi:type="dcterms:W3CDTF">2013-09-11T01:21:57Z</dcterms:modified>
</cp:coreProperties>
</file>