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销售数据核对-门店部门销售-1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L3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J3"/>
  <c r="I3"/>
</calcChain>
</file>

<file path=xl/sharedStrings.xml><?xml version="1.0" encoding="utf-8"?>
<sst xmlns="http://schemas.openxmlformats.org/spreadsheetml/2006/main" count="9" uniqueCount="9">
  <si>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</si>
  <si>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</si>
  <si>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</si>
  <si>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</si>
  <si>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</si>
  <si>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</si>
  <si>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</si>
  <si>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</si>
  <si>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COST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</si>
</sst>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wrapText="1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horizontal="righ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14" fontId="22" fillId="34" borderId="15" xfId="0" applyNumberFormat="1" applyFont="1" applyFill="1" applyBorder="1" applyAlignment="1">
      <alignment vertical="center" wrapText="1"/>
    </xf>
    <xf numFmtId="0" fontId="20" fillId="35" borderId="0" xfId="0" applyFont="1" applyFill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5"/>
  <sheetViews>
    <sheetView showGridLines="0" tabSelected="1" topLeftCell="A109" workbookViewId="0">
      <selection activeCell="G147" sqref="G147:G165"/>
    </sheetView>
  </sheetViews>
  <sheetFormatPr defaultRowHeight="11.25"/>
  <cols>
    <col min="1" max="1" width="7.75" style="1" customWidth="1"/>
    <col min="2" max="2" width="7.5" style="1" customWidth="1"/>
    <col min="3" max="3" width="7.75" style="1" customWidth="1"/>
    <col min="4" max="4" width="8.5" style="1" customWidth="1"/>
    <col min="5" max="16384" width="9" style="1"/>
  </cols>
  <sheetData>
    <row r="1" spans="1:12" ht="13.5" thickBot="1">
      <c r="A1" s="2" t="s">
        <v>0</v>
      </c>
      <c r="B1" s="2"/>
      <c r="C1" s="2"/>
      <c r="D1" s="2"/>
    </row>
    <row r="2" spans="1:12" ht="12" thickBot="1">
      <c r="A2" s="3" t="s">
        <v>1</v>
      </c>
      <c r="B2" s="3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2" ht="12" thickBot="1">
      <c r="A3" s="11">
        <v>41617</v>
      </c>
      <c r="B3" s="5">
        <v>120001</v>
      </c>
      <c r="C3" s="6">
        <v>5798.0320000000002</v>
      </c>
      <c r="D3" s="7">
        <v>43238.087500000001</v>
      </c>
      <c r="E3" s="1">
        <v>120001</v>
      </c>
      <c r="F3" s="1">
        <v>5798.0320000000002</v>
      </c>
      <c r="G3" s="1">
        <v>43238.097593162398</v>
      </c>
      <c r="H3" s="1">
        <v>39428.704514529898</v>
      </c>
      <c r="I3" s="1">
        <f>VLOOKUP(E3,B:D,2,0)</f>
        <v>5798.0320000000002</v>
      </c>
      <c r="J3" s="1">
        <f>VLOOKUP(E3,B:D,3,0)</f>
        <v>43238.087500000001</v>
      </c>
      <c r="K3" s="1">
        <f>F3-I3</f>
        <v>0</v>
      </c>
      <c r="L3" s="1">
        <f>G3-J3</f>
        <v>1.0093162396515254E-2</v>
      </c>
    </row>
    <row r="4" spans="1:12" ht="12" thickBot="1">
      <c r="A4" s="12"/>
      <c r="B4" s="5">
        <v>120002</v>
      </c>
      <c r="C4" s="6">
        <v>12832.055</v>
      </c>
      <c r="D4" s="7">
        <v>110527.00260000001</v>
      </c>
      <c r="E4" s="1">
        <v>120002</v>
      </c>
      <c r="F4" s="1">
        <v>12832.055</v>
      </c>
      <c r="G4" s="1">
        <v>110527.02320811601</v>
      </c>
      <c r="H4" s="1">
        <v>96863.610307571304</v>
      </c>
      <c r="I4" s="1">
        <f t="shared" ref="I4:I67" si="0">VLOOKUP(E4,B:D,2,0)</f>
        <v>12832.055</v>
      </c>
      <c r="J4" s="1">
        <f t="shared" ref="J4:J67" si="1">VLOOKUP(E4,B:D,3,0)</f>
        <v>110527.00260000001</v>
      </c>
      <c r="K4" s="1">
        <f t="shared" ref="K4:K67" si="2">F4-I4</f>
        <v>0</v>
      </c>
      <c r="L4" s="1">
        <f t="shared" ref="L4:L67" si="3">G4-J4</f>
        <v>2.0608115999493748E-2</v>
      </c>
    </row>
    <row r="5" spans="1:12" ht="12" thickBot="1">
      <c r="A5" s="12"/>
      <c r="B5" s="5">
        <v>120004</v>
      </c>
      <c r="C5" s="6">
        <v>6937.7470000000003</v>
      </c>
      <c r="D5" s="7">
        <v>46370.072099999998</v>
      </c>
      <c r="E5" s="1">
        <v>120004</v>
      </c>
      <c r="F5" s="1">
        <v>6937.7470000000003</v>
      </c>
      <c r="G5" s="1">
        <v>46370.0840310567</v>
      </c>
      <c r="H5" s="1">
        <v>41621.653473421102</v>
      </c>
      <c r="I5" s="1">
        <f t="shared" si="0"/>
        <v>6937.7470000000003</v>
      </c>
      <c r="J5" s="1">
        <f t="shared" si="1"/>
        <v>46370.072099999998</v>
      </c>
      <c r="K5" s="1">
        <f t="shared" si="2"/>
        <v>0</v>
      </c>
      <c r="L5" s="1">
        <f t="shared" si="3"/>
        <v>1.1931056702451315E-2</v>
      </c>
    </row>
    <row r="6" spans="1:12" ht="12" thickBot="1">
      <c r="A6" s="12"/>
      <c r="B6" s="5">
        <v>120010</v>
      </c>
      <c r="C6" s="6">
        <v>11141.925999999999</v>
      </c>
      <c r="D6" s="7">
        <v>81052.136599999998</v>
      </c>
      <c r="E6" s="14">
        <v>120008</v>
      </c>
      <c r="F6" s="1">
        <v>4955.2030000000004</v>
      </c>
      <c r="G6" s="1">
        <v>41894.241487776999</v>
      </c>
      <c r="H6" s="1">
        <v>39328.062252957498</v>
      </c>
      <c r="I6" s="1" t="e">
        <f t="shared" si="0"/>
        <v>#N/A</v>
      </c>
      <c r="J6" s="1" t="e">
        <f t="shared" si="1"/>
        <v>#N/A</v>
      </c>
      <c r="K6" s="1" t="e">
        <f t="shared" si="2"/>
        <v>#N/A</v>
      </c>
      <c r="L6" s="1" t="e">
        <f t="shared" si="3"/>
        <v>#N/A</v>
      </c>
    </row>
    <row r="7" spans="1:12" ht="12" thickBot="1">
      <c r="A7" s="12"/>
      <c r="B7" s="5">
        <v>120011</v>
      </c>
      <c r="C7" s="6">
        <v>15132.79</v>
      </c>
      <c r="D7" s="7">
        <v>130900.6375</v>
      </c>
      <c r="E7" s="1">
        <v>120010</v>
      </c>
      <c r="F7" s="1">
        <v>11141.925999999999</v>
      </c>
      <c r="G7" s="1">
        <v>81052.152460101395</v>
      </c>
      <c r="H7" s="1">
        <v>70399.5746152106</v>
      </c>
      <c r="I7" s="1">
        <f t="shared" si="0"/>
        <v>11141.925999999999</v>
      </c>
      <c r="J7" s="1">
        <f t="shared" si="1"/>
        <v>81052.136599999998</v>
      </c>
      <c r="K7" s="1">
        <f t="shared" si="2"/>
        <v>0</v>
      </c>
      <c r="L7" s="1">
        <f t="shared" si="3"/>
        <v>1.586010139726568E-2</v>
      </c>
    </row>
    <row r="8" spans="1:12" ht="12" thickBot="1">
      <c r="A8" s="12"/>
      <c r="B8" s="5">
        <v>120014</v>
      </c>
      <c r="C8" s="6">
        <v>11292.593999999999</v>
      </c>
      <c r="D8" s="7">
        <v>87157.787899999996</v>
      </c>
      <c r="E8" s="1">
        <v>120011</v>
      </c>
      <c r="F8" s="1">
        <v>15132.79</v>
      </c>
      <c r="G8" s="1">
        <v>130900.68690995401</v>
      </c>
      <c r="H8" s="1">
        <v>113095.877028027</v>
      </c>
      <c r="I8" s="1">
        <f t="shared" si="0"/>
        <v>15132.79</v>
      </c>
      <c r="J8" s="1">
        <f t="shared" si="1"/>
        <v>130900.6375</v>
      </c>
      <c r="K8" s="1">
        <f t="shared" si="2"/>
        <v>0</v>
      </c>
      <c r="L8" s="1">
        <f t="shared" si="3"/>
        <v>4.9409954008297063E-2</v>
      </c>
    </row>
    <row r="9" spans="1:12" ht="12" thickBot="1">
      <c r="A9" s="12"/>
      <c r="B9" s="5">
        <v>120015</v>
      </c>
      <c r="C9" s="6">
        <v>20392.767</v>
      </c>
      <c r="D9" s="7">
        <v>192462.43</v>
      </c>
      <c r="E9" s="1">
        <v>120014</v>
      </c>
      <c r="F9" s="1">
        <v>11292.593999999999</v>
      </c>
      <c r="G9" s="1">
        <v>87157.819468217203</v>
      </c>
      <c r="H9" s="1">
        <v>76802.472504023899</v>
      </c>
      <c r="I9" s="1">
        <f t="shared" si="0"/>
        <v>11292.593999999999</v>
      </c>
      <c r="J9" s="1">
        <f t="shared" si="1"/>
        <v>87157.787899999996</v>
      </c>
      <c r="K9" s="1">
        <f t="shared" si="2"/>
        <v>0</v>
      </c>
      <c r="L9" s="1">
        <f t="shared" si="3"/>
        <v>3.1568217207677662E-2</v>
      </c>
    </row>
    <row r="10" spans="1:12" ht="12" thickBot="1">
      <c r="A10" s="12"/>
      <c r="B10" s="5">
        <v>120017</v>
      </c>
      <c r="C10" s="6">
        <v>12963.011</v>
      </c>
      <c r="D10" s="7">
        <v>90798.405799999993</v>
      </c>
      <c r="E10" s="1">
        <v>120015</v>
      </c>
      <c r="F10" s="1">
        <v>20392.767</v>
      </c>
      <c r="G10" s="1">
        <v>192462.48177782301</v>
      </c>
      <c r="H10" s="1">
        <v>167103.687355865</v>
      </c>
      <c r="I10" s="1">
        <f t="shared" si="0"/>
        <v>20392.767</v>
      </c>
      <c r="J10" s="1">
        <f t="shared" si="1"/>
        <v>192462.43</v>
      </c>
      <c r="K10" s="1">
        <f t="shared" si="2"/>
        <v>0</v>
      </c>
      <c r="L10" s="1">
        <f t="shared" si="3"/>
        <v>5.177782301325351E-2</v>
      </c>
    </row>
    <row r="11" spans="1:12" ht="12" thickBot="1">
      <c r="A11" s="12"/>
      <c r="B11" s="5">
        <v>120020</v>
      </c>
      <c r="C11" s="6">
        <v>14504.109</v>
      </c>
      <c r="D11" s="7">
        <v>132921.15150000001</v>
      </c>
      <c r="E11" s="1">
        <v>120017</v>
      </c>
      <c r="F11" s="1">
        <v>12963.011</v>
      </c>
      <c r="G11" s="1">
        <v>90798.428377913893</v>
      </c>
      <c r="H11" s="1">
        <v>80731.812990643695</v>
      </c>
      <c r="I11" s="1">
        <f t="shared" si="0"/>
        <v>12963.011</v>
      </c>
      <c r="J11" s="1">
        <f t="shared" si="1"/>
        <v>90798.405799999993</v>
      </c>
      <c r="K11" s="1">
        <f t="shared" si="2"/>
        <v>0</v>
      </c>
      <c r="L11" s="1">
        <f t="shared" si="3"/>
        <v>2.2577913900022395E-2</v>
      </c>
    </row>
    <row r="12" spans="1:12" ht="12" thickBot="1">
      <c r="A12" s="12"/>
      <c r="B12" s="5">
        <v>120021</v>
      </c>
      <c r="C12" s="6">
        <v>5989.79</v>
      </c>
      <c r="D12" s="7">
        <v>57818.239800000003</v>
      </c>
      <c r="E12" s="1">
        <v>120020</v>
      </c>
      <c r="F12" s="1">
        <v>14504.109</v>
      </c>
      <c r="G12" s="1">
        <v>132921.17919388899</v>
      </c>
      <c r="H12" s="1">
        <v>116505.68355653201</v>
      </c>
      <c r="I12" s="1">
        <f t="shared" si="0"/>
        <v>14504.109</v>
      </c>
      <c r="J12" s="1">
        <f t="shared" si="1"/>
        <v>132921.15150000001</v>
      </c>
      <c r="K12" s="1">
        <f t="shared" si="2"/>
        <v>0</v>
      </c>
      <c r="L12" s="1">
        <f t="shared" si="3"/>
        <v>2.7693888987414539E-2</v>
      </c>
    </row>
    <row r="13" spans="1:12" ht="12" thickBot="1">
      <c r="A13" s="12"/>
      <c r="B13" s="5">
        <v>120022</v>
      </c>
      <c r="C13" s="6">
        <v>24681.938999999998</v>
      </c>
      <c r="D13" s="7">
        <v>221887.58780000001</v>
      </c>
      <c r="E13" s="1">
        <v>120021</v>
      </c>
      <c r="F13" s="1">
        <v>5989.79</v>
      </c>
      <c r="G13" s="1">
        <v>57818.247856531299</v>
      </c>
      <c r="H13" s="1">
        <v>49439.921869140002</v>
      </c>
      <c r="I13" s="1">
        <f t="shared" si="0"/>
        <v>5989.79</v>
      </c>
      <c r="J13" s="1">
        <f t="shared" si="1"/>
        <v>57818.239800000003</v>
      </c>
      <c r="K13" s="1">
        <f t="shared" si="2"/>
        <v>0</v>
      </c>
      <c r="L13" s="1">
        <f t="shared" si="3"/>
        <v>8.0565312964608893E-3</v>
      </c>
    </row>
    <row r="14" spans="1:12" ht="12" thickBot="1">
      <c r="A14" s="12"/>
      <c r="B14" s="5">
        <v>120023</v>
      </c>
      <c r="C14" s="6">
        <v>10160.433000000001</v>
      </c>
      <c r="D14" s="7">
        <v>90003.7117</v>
      </c>
      <c r="E14" s="1">
        <v>120022</v>
      </c>
      <c r="F14" s="1">
        <v>24681.938999999998</v>
      </c>
      <c r="G14" s="1">
        <v>221887.61787814801</v>
      </c>
      <c r="H14" s="1">
        <v>197547.77903284499</v>
      </c>
      <c r="I14" s="1">
        <f t="shared" si="0"/>
        <v>24681.938999999998</v>
      </c>
      <c r="J14" s="1">
        <f t="shared" si="1"/>
        <v>221887.58780000001</v>
      </c>
      <c r="K14" s="1">
        <f t="shared" si="2"/>
        <v>0</v>
      </c>
      <c r="L14" s="1">
        <f t="shared" si="3"/>
        <v>3.0078148003667593E-2</v>
      </c>
    </row>
    <row r="15" spans="1:12" ht="12" thickBot="1">
      <c r="A15" s="12"/>
      <c r="B15" s="5">
        <v>120024</v>
      </c>
      <c r="C15" s="6">
        <v>15622.986000000001</v>
      </c>
      <c r="D15" s="7">
        <v>142975.74160000001</v>
      </c>
      <c r="E15" s="1">
        <v>120023</v>
      </c>
      <c r="F15" s="1">
        <v>10160.433000000001</v>
      </c>
      <c r="G15" s="1">
        <v>90003.733473965694</v>
      </c>
      <c r="H15" s="1">
        <v>79406.634485595103</v>
      </c>
      <c r="I15" s="1">
        <f t="shared" si="0"/>
        <v>10160.433000000001</v>
      </c>
      <c r="J15" s="1">
        <f t="shared" si="1"/>
        <v>90003.7117</v>
      </c>
      <c r="K15" s="1">
        <f t="shared" si="2"/>
        <v>0</v>
      </c>
      <c r="L15" s="1">
        <f t="shared" si="3"/>
        <v>2.1773965694592334E-2</v>
      </c>
    </row>
    <row r="16" spans="1:12" ht="12" thickBot="1">
      <c r="A16" s="12"/>
      <c r="B16" s="5">
        <v>120026</v>
      </c>
      <c r="C16" s="6">
        <v>2998.07</v>
      </c>
      <c r="D16" s="7">
        <v>21335.768800000002</v>
      </c>
      <c r="E16" s="1">
        <v>120024</v>
      </c>
      <c r="F16" s="1">
        <v>15622.986000000001</v>
      </c>
      <c r="G16" s="1">
        <v>142975.78641188299</v>
      </c>
      <c r="H16" s="1">
        <v>125043.357816034</v>
      </c>
      <c r="I16" s="1">
        <f t="shared" si="0"/>
        <v>15622.986000000001</v>
      </c>
      <c r="J16" s="1">
        <f t="shared" si="1"/>
        <v>142975.74160000001</v>
      </c>
      <c r="K16" s="1">
        <f t="shared" si="2"/>
        <v>0</v>
      </c>
      <c r="L16" s="1">
        <f t="shared" si="3"/>
        <v>4.4811882980866358E-2</v>
      </c>
    </row>
    <row r="17" spans="1:12" ht="12" thickBot="1">
      <c r="A17" s="12"/>
      <c r="B17" s="5">
        <v>120027</v>
      </c>
      <c r="C17" s="6">
        <v>18943.556</v>
      </c>
      <c r="D17" s="7">
        <v>185093.12609999999</v>
      </c>
      <c r="E17" s="1">
        <v>120026</v>
      </c>
      <c r="F17" s="1">
        <v>2998.07</v>
      </c>
      <c r="G17" s="1">
        <v>21335.775237470702</v>
      </c>
      <c r="H17" s="1">
        <v>20256.103431186501</v>
      </c>
      <c r="I17" s="1">
        <f t="shared" si="0"/>
        <v>2998.07</v>
      </c>
      <c r="J17" s="1">
        <f t="shared" si="1"/>
        <v>21335.768800000002</v>
      </c>
      <c r="K17" s="1">
        <f t="shared" si="2"/>
        <v>0</v>
      </c>
      <c r="L17" s="1">
        <f t="shared" si="3"/>
        <v>6.4374706998933107E-3</v>
      </c>
    </row>
    <row r="18" spans="1:12" ht="12" thickBot="1">
      <c r="A18" s="12"/>
      <c r="B18" s="5">
        <v>120029</v>
      </c>
      <c r="C18" s="6">
        <v>10376.007</v>
      </c>
      <c r="D18" s="7">
        <v>88949.343699999998</v>
      </c>
      <c r="E18" s="1">
        <v>120027</v>
      </c>
      <c r="F18" s="1">
        <v>18943.556</v>
      </c>
      <c r="G18" s="1">
        <v>185093.18183130599</v>
      </c>
      <c r="H18" s="1">
        <v>158680.742738464</v>
      </c>
      <c r="I18" s="1">
        <f t="shared" si="0"/>
        <v>18943.556</v>
      </c>
      <c r="J18" s="1">
        <f t="shared" si="1"/>
        <v>185093.12609999999</v>
      </c>
      <c r="K18" s="1">
        <f t="shared" si="2"/>
        <v>0</v>
      </c>
      <c r="L18" s="1">
        <f t="shared" si="3"/>
        <v>5.5731305998051539E-2</v>
      </c>
    </row>
    <row r="19" spans="1:12" ht="12" thickBot="1">
      <c r="A19" s="12"/>
      <c r="B19" s="5">
        <v>120030</v>
      </c>
      <c r="C19" s="6">
        <v>21500.733</v>
      </c>
      <c r="D19" s="7">
        <v>170487.75659999999</v>
      </c>
      <c r="E19" s="14">
        <v>120028</v>
      </c>
      <c r="F19" s="1">
        <v>19817.593000000001</v>
      </c>
      <c r="G19" s="1">
        <v>164412.85561186</v>
      </c>
      <c r="H19" s="1">
        <v>145183.068625538</v>
      </c>
      <c r="I19" s="1" t="e">
        <f t="shared" si="0"/>
        <v>#N/A</v>
      </c>
      <c r="J19" s="1" t="e">
        <f t="shared" si="1"/>
        <v>#N/A</v>
      </c>
      <c r="K19" s="1" t="e">
        <f t="shared" si="2"/>
        <v>#N/A</v>
      </c>
      <c r="L19" s="1" t="e">
        <f t="shared" si="3"/>
        <v>#N/A</v>
      </c>
    </row>
    <row r="20" spans="1:12" ht="12" thickBot="1">
      <c r="A20" s="12"/>
      <c r="B20" s="5">
        <v>120032</v>
      </c>
      <c r="C20" s="6">
        <v>1928.9169999999999</v>
      </c>
      <c r="D20" s="7">
        <v>16679.6031</v>
      </c>
      <c r="E20" s="1">
        <v>120029</v>
      </c>
      <c r="F20" s="1">
        <v>10376.007</v>
      </c>
      <c r="G20" s="1">
        <v>88949.367360267803</v>
      </c>
      <c r="H20" s="1">
        <v>76613.765521384703</v>
      </c>
      <c r="I20" s="1">
        <f t="shared" si="0"/>
        <v>10376.007</v>
      </c>
      <c r="J20" s="1">
        <f t="shared" si="1"/>
        <v>88949.343699999998</v>
      </c>
      <c r="K20" s="1">
        <f t="shared" si="2"/>
        <v>0</v>
      </c>
      <c r="L20" s="1">
        <f t="shared" si="3"/>
        <v>2.3660267805098556E-2</v>
      </c>
    </row>
    <row r="21" spans="1:12" ht="12" thickBot="1">
      <c r="A21" s="12"/>
      <c r="B21" s="5">
        <v>120033</v>
      </c>
      <c r="C21" s="6">
        <v>17168.967000000001</v>
      </c>
      <c r="D21" s="7">
        <v>161483.60819999999</v>
      </c>
      <c r="E21" s="1">
        <v>120030</v>
      </c>
      <c r="F21" s="1">
        <v>21500.733</v>
      </c>
      <c r="G21" s="1">
        <v>170487.796505279</v>
      </c>
      <c r="H21" s="1">
        <v>151780.95676830399</v>
      </c>
      <c r="I21" s="1">
        <f t="shared" si="0"/>
        <v>21500.733</v>
      </c>
      <c r="J21" s="1">
        <f t="shared" si="1"/>
        <v>170487.75659999999</v>
      </c>
      <c r="K21" s="1">
        <f t="shared" si="2"/>
        <v>0</v>
      </c>
      <c r="L21" s="1">
        <f t="shared" si="3"/>
        <v>3.9905279001686722E-2</v>
      </c>
    </row>
    <row r="22" spans="1:12" ht="12" thickBot="1">
      <c r="A22" s="12"/>
      <c r="B22" s="5">
        <v>120034</v>
      </c>
      <c r="C22" s="6">
        <v>7751.308</v>
      </c>
      <c r="D22" s="7">
        <v>51870.072399999997</v>
      </c>
      <c r="E22" s="1">
        <v>120032</v>
      </c>
      <c r="F22" s="1">
        <v>1928.9169999999999</v>
      </c>
      <c r="G22" s="1">
        <v>16679.608343060299</v>
      </c>
      <c r="H22" s="1">
        <v>14583.9428059527</v>
      </c>
      <c r="I22" s="1">
        <f t="shared" si="0"/>
        <v>1928.9169999999999</v>
      </c>
      <c r="J22" s="1">
        <f t="shared" si="1"/>
        <v>16679.6031</v>
      </c>
      <c r="K22" s="1">
        <f t="shared" si="2"/>
        <v>0</v>
      </c>
      <c r="L22" s="1">
        <f t="shared" si="3"/>
        <v>5.2430602991080377E-3</v>
      </c>
    </row>
    <row r="23" spans="1:12" ht="12" thickBot="1">
      <c r="A23" s="12"/>
      <c r="B23" s="5">
        <v>120035</v>
      </c>
      <c r="C23" s="6">
        <v>19130.163</v>
      </c>
      <c r="D23" s="7">
        <v>159260.4247</v>
      </c>
      <c r="E23" s="1">
        <v>120033</v>
      </c>
      <c r="F23" s="1">
        <v>17168.967000000001</v>
      </c>
      <c r="G23" s="1">
        <v>161483.646490863</v>
      </c>
      <c r="H23" s="1">
        <v>142252.99178328799</v>
      </c>
      <c r="I23" s="1">
        <f t="shared" si="0"/>
        <v>17168.967000000001</v>
      </c>
      <c r="J23" s="1">
        <f t="shared" si="1"/>
        <v>161483.60819999999</v>
      </c>
      <c r="K23" s="1">
        <f t="shared" si="2"/>
        <v>0</v>
      </c>
      <c r="L23" s="1">
        <f t="shared" si="3"/>
        <v>3.8290863012662157E-2</v>
      </c>
    </row>
    <row r="24" spans="1:12" ht="12" thickBot="1">
      <c r="A24" s="12"/>
      <c r="B24" s="5">
        <v>120036</v>
      </c>
      <c r="C24" s="6">
        <v>24365.326000000001</v>
      </c>
      <c r="D24" s="7">
        <v>163558.51240000001</v>
      </c>
      <c r="E24" s="1">
        <v>120034</v>
      </c>
      <c r="F24" s="1">
        <v>7751.308</v>
      </c>
      <c r="G24" s="1">
        <v>51870.089569321499</v>
      </c>
      <c r="H24" s="1">
        <v>45196.283989548101</v>
      </c>
      <c r="I24" s="1">
        <f t="shared" si="0"/>
        <v>7751.308</v>
      </c>
      <c r="J24" s="1">
        <f t="shared" si="1"/>
        <v>51870.072399999997</v>
      </c>
      <c r="K24" s="1">
        <f t="shared" si="2"/>
        <v>0</v>
      </c>
      <c r="L24" s="1">
        <f t="shared" si="3"/>
        <v>1.7169321501569357E-2</v>
      </c>
    </row>
    <row r="25" spans="1:12" ht="12" thickBot="1">
      <c r="A25" s="12"/>
      <c r="B25" s="5">
        <v>120039</v>
      </c>
      <c r="C25" s="6">
        <v>12497.296</v>
      </c>
      <c r="D25" s="7">
        <v>90114.085300000006</v>
      </c>
      <c r="E25" s="1">
        <v>120035</v>
      </c>
      <c r="F25" s="1">
        <v>19130.163</v>
      </c>
      <c r="G25" s="1">
        <v>159260.46531548299</v>
      </c>
      <c r="H25" s="1">
        <v>138251.08780260701</v>
      </c>
      <c r="I25" s="1">
        <f t="shared" si="0"/>
        <v>19130.163</v>
      </c>
      <c r="J25" s="1">
        <f t="shared" si="1"/>
        <v>159260.4247</v>
      </c>
      <c r="K25" s="1">
        <f t="shared" si="2"/>
        <v>0</v>
      </c>
      <c r="L25" s="1">
        <f t="shared" si="3"/>
        <v>4.0615482983412221E-2</v>
      </c>
    </row>
    <row r="26" spans="1:12" ht="12" thickBot="1">
      <c r="A26" s="12"/>
      <c r="B26" s="5">
        <v>120040</v>
      </c>
      <c r="C26" s="6">
        <v>10</v>
      </c>
      <c r="D26" s="7">
        <v>2082.0513000000001</v>
      </c>
      <c r="E26" s="1">
        <v>120036</v>
      </c>
      <c r="F26" s="1">
        <v>24365.326000000001</v>
      </c>
      <c r="G26" s="1">
        <v>163558.54818210399</v>
      </c>
      <c r="H26" s="1">
        <v>142053.06104732599</v>
      </c>
      <c r="I26" s="1">
        <f t="shared" si="0"/>
        <v>24365.326000000001</v>
      </c>
      <c r="J26" s="1">
        <f t="shared" si="1"/>
        <v>163558.51240000001</v>
      </c>
      <c r="K26" s="1">
        <f t="shared" si="2"/>
        <v>0</v>
      </c>
      <c r="L26" s="1">
        <f t="shared" si="3"/>
        <v>3.5782103979727253E-2</v>
      </c>
    </row>
    <row r="27" spans="1:12" ht="12" thickBot="1">
      <c r="A27" s="12"/>
      <c r="B27" s="5">
        <v>120041</v>
      </c>
      <c r="C27" s="6">
        <v>6184.9470000000001</v>
      </c>
      <c r="D27" s="7">
        <v>46581.755599999997</v>
      </c>
      <c r="E27" s="1">
        <v>120039</v>
      </c>
      <c r="F27" s="1">
        <v>12497.296</v>
      </c>
      <c r="G27" s="1">
        <v>90114.096621042307</v>
      </c>
      <c r="H27" s="1">
        <v>79416.213469745606</v>
      </c>
      <c r="I27" s="1">
        <f t="shared" si="0"/>
        <v>12497.296</v>
      </c>
      <c r="J27" s="1">
        <f t="shared" si="1"/>
        <v>90114.085300000006</v>
      </c>
      <c r="K27" s="1">
        <f t="shared" si="2"/>
        <v>0</v>
      </c>
      <c r="L27" s="1">
        <f t="shared" si="3"/>
        <v>1.1321042300551198E-2</v>
      </c>
    </row>
    <row r="28" spans="1:12" ht="12" thickBot="1">
      <c r="A28" s="12"/>
      <c r="B28" s="5">
        <v>120043</v>
      </c>
      <c r="C28" s="6">
        <v>16247.552</v>
      </c>
      <c r="D28" s="7">
        <v>118580.9145</v>
      </c>
      <c r="E28" s="1">
        <v>120040</v>
      </c>
      <c r="F28" s="1">
        <v>10</v>
      </c>
      <c r="G28" s="1">
        <v>2082.0511923076901</v>
      </c>
      <c r="H28" s="1">
        <v>2064.2252153846198</v>
      </c>
      <c r="I28" s="1">
        <f t="shared" si="0"/>
        <v>10</v>
      </c>
      <c r="J28" s="1">
        <f t="shared" si="1"/>
        <v>2082.0513000000001</v>
      </c>
      <c r="K28" s="1">
        <f t="shared" si="2"/>
        <v>0</v>
      </c>
      <c r="L28" s="1">
        <f t="shared" si="3"/>
        <v>-1.0769230993901147E-4</v>
      </c>
    </row>
    <row r="29" spans="1:12" ht="12" thickBot="1">
      <c r="A29" s="12"/>
      <c r="B29" s="5">
        <v>120044</v>
      </c>
      <c r="C29" s="6">
        <v>6589.8519999999999</v>
      </c>
      <c r="D29" s="7">
        <v>52058.757899999997</v>
      </c>
      <c r="E29" s="1">
        <v>120041</v>
      </c>
      <c r="F29" s="1">
        <v>6184.9470000000001</v>
      </c>
      <c r="G29" s="1">
        <v>46581.762995809702</v>
      </c>
      <c r="H29" s="1">
        <v>41941.903765368697</v>
      </c>
      <c r="I29" s="1">
        <f t="shared" si="0"/>
        <v>6184.9470000000001</v>
      </c>
      <c r="J29" s="1">
        <f t="shared" si="1"/>
        <v>46581.755599999997</v>
      </c>
      <c r="K29" s="1">
        <f t="shared" si="2"/>
        <v>0</v>
      </c>
      <c r="L29" s="1">
        <f t="shared" si="3"/>
        <v>7.3958097054855898E-3</v>
      </c>
    </row>
    <row r="30" spans="1:12" ht="12" thickBot="1">
      <c r="A30" s="12"/>
      <c r="B30" s="5">
        <v>120045</v>
      </c>
      <c r="C30" s="6">
        <v>14541.294</v>
      </c>
      <c r="D30" s="7">
        <v>145826.53469999999</v>
      </c>
      <c r="E30" s="1">
        <v>120043</v>
      </c>
      <c r="F30" s="1">
        <v>16247.552</v>
      </c>
      <c r="G30" s="1">
        <v>118580.95027459299</v>
      </c>
      <c r="H30" s="1">
        <v>105917.40611336799</v>
      </c>
      <c r="I30" s="1">
        <f t="shared" si="0"/>
        <v>16247.552</v>
      </c>
      <c r="J30" s="1">
        <f t="shared" si="1"/>
        <v>118580.9145</v>
      </c>
      <c r="K30" s="1">
        <f t="shared" si="2"/>
        <v>0</v>
      </c>
      <c r="L30" s="1">
        <f t="shared" si="3"/>
        <v>3.5774592994130217E-2</v>
      </c>
    </row>
    <row r="31" spans="1:12" ht="12" thickBot="1">
      <c r="A31" s="12"/>
      <c r="B31" s="5">
        <v>120051</v>
      </c>
      <c r="C31" s="6">
        <v>16499.544999999998</v>
      </c>
      <c r="D31" s="7">
        <v>145280.0779</v>
      </c>
      <c r="E31" s="1">
        <v>120044</v>
      </c>
      <c r="F31" s="1">
        <v>6589.8519999999999</v>
      </c>
      <c r="G31" s="1">
        <v>52058.768360025701</v>
      </c>
      <c r="H31" s="1">
        <v>47247.516331492203</v>
      </c>
      <c r="I31" s="1">
        <f t="shared" si="0"/>
        <v>6589.8519999999999</v>
      </c>
      <c r="J31" s="1">
        <f t="shared" si="1"/>
        <v>52058.757899999997</v>
      </c>
      <c r="K31" s="1">
        <f t="shared" si="2"/>
        <v>0</v>
      </c>
      <c r="L31" s="1">
        <f t="shared" si="3"/>
        <v>1.0460025703650899E-2</v>
      </c>
    </row>
    <row r="32" spans="1:12" ht="12" thickBot="1">
      <c r="A32" s="12"/>
      <c r="B32" s="5">
        <v>120053</v>
      </c>
      <c r="C32" s="6">
        <v>17141.252</v>
      </c>
      <c r="D32" s="7">
        <v>101500.6655</v>
      </c>
      <c r="E32" s="1">
        <v>120045</v>
      </c>
      <c r="F32" s="1">
        <v>14541.294</v>
      </c>
      <c r="G32" s="1">
        <v>145826.55514419501</v>
      </c>
      <c r="H32" s="1">
        <v>127081.672655734</v>
      </c>
      <c r="I32" s="1">
        <f t="shared" si="0"/>
        <v>14541.294</v>
      </c>
      <c r="J32" s="1">
        <f t="shared" si="1"/>
        <v>145826.53469999999</v>
      </c>
      <c r="K32" s="1">
        <f t="shared" si="2"/>
        <v>0</v>
      </c>
      <c r="L32" s="1">
        <f t="shared" si="3"/>
        <v>2.0444195019081235E-2</v>
      </c>
    </row>
    <row r="33" spans="1:12" ht="12" thickBot="1">
      <c r="A33" s="12"/>
      <c r="B33" s="5">
        <v>120055</v>
      </c>
      <c r="C33" s="6">
        <v>14811.691999999999</v>
      </c>
      <c r="D33" s="7">
        <v>85024.576100000006</v>
      </c>
      <c r="E33" s="1">
        <v>120051</v>
      </c>
      <c r="F33" s="1">
        <v>16499.544999999998</v>
      </c>
      <c r="G33" s="1">
        <v>145280.103816338</v>
      </c>
      <c r="H33" s="1">
        <v>122853.55926541801</v>
      </c>
      <c r="I33" s="1">
        <f t="shared" si="0"/>
        <v>16499.544999999998</v>
      </c>
      <c r="J33" s="1">
        <f t="shared" si="1"/>
        <v>145280.0779</v>
      </c>
      <c r="K33" s="1">
        <f t="shared" si="2"/>
        <v>0</v>
      </c>
      <c r="L33" s="1">
        <f t="shared" si="3"/>
        <v>2.5916337996022776E-2</v>
      </c>
    </row>
    <row r="34" spans="1:12" ht="12" thickBot="1">
      <c r="A34" s="12"/>
      <c r="B34" s="5">
        <v>120056</v>
      </c>
      <c r="C34" s="6">
        <v>36930.341999999997</v>
      </c>
      <c r="D34" s="7">
        <v>398031.5821</v>
      </c>
      <c r="E34" s="1">
        <v>120053</v>
      </c>
      <c r="F34" s="1">
        <v>17141.252</v>
      </c>
      <c r="G34" s="1">
        <v>101500.69762176801</v>
      </c>
      <c r="H34" s="1">
        <v>96013.324611890203</v>
      </c>
      <c r="I34" s="1">
        <f t="shared" si="0"/>
        <v>17141.252</v>
      </c>
      <c r="J34" s="1">
        <f t="shared" si="1"/>
        <v>101500.6655</v>
      </c>
      <c r="K34" s="1">
        <f t="shared" si="2"/>
        <v>0</v>
      </c>
      <c r="L34" s="1">
        <f t="shared" si="3"/>
        <v>3.2121768002980389E-2</v>
      </c>
    </row>
    <row r="35" spans="1:12" ht="12" thickBot="1">
      <c r="A35" s="12"/>
      <c r="B35" s="5">
        <v>120059</v>
      </c>
      <c r="C35" s="6">
        <v>13598.502</v>
      </c>
      <c r="D35" s="7">
        <v>89155.789300000004</v>
      </c>
      <c r="E35" s="1">
        <v>120055</v>
      </c>
      <c r="F35" s="1">
        <v>14811.691999999999</v>
      </c>
      <c r="G35" s="1">
        <v>85024.598907011605</v>
      </c>
      <c r="H35" s="1">
        <v>76959.629772180604</v>
      </c>
      <c r="I35" s="1">
        <f t="shared" si="0"/>
        <v>14811.691999999999</v>
      </c>
      <c r="J35" s="1">
        <f t="shared" si="1"/>
        <v>85024.576100000006</v>
      </c>
      <c r="K35" s="1">
        <f t="shared" si="2"/>
        <v>0</v>
      </c>
      <c r="L35" s="1">
        <f t="shared" si="3"/>
        <v>2.2807011599070393E-2</v>
      </c>
    </row>
    <row r="36" spans="1:12" ht="12" thickBot="1">
      <c r="A36" s="12"/>
      <c r="B36" s="5">
        <v>120060</v>
      </c>
      <c r="C36" s="6">
        <v>17781.412</v>
      </c>
      <c r="D36" s="7">
        <v>114473.8432</v>
      </c>
      <c r="E36" s="1">
        <v>120056</v>
      </c>
      <c r="F36" s="1">
        <v>36930.341999999997</v>
      </c>
      <c r="G36" s="1">
        <v>398031.68794430798</v>
      </c>
      <c r="H36" s="1">
        <v>348040.05148197297</v>
      </c>
      <c r="I36" s="1">
        <f t="shared" si="0"/>
        <v>36930.341999999997</v>
      </c>
      <c r="J36" s="1">
        <f t="shared" si="1"/>
        <v>398031.5821</v>
      </c>
      <c r="K36" s="1">
        <f t="shared" si="2"/>
        <v>0</v>
      </c>
      <c r="L36" s="1">
        <f t="shared" si="3"/>
        <v>0.10584430798189715</v>
      </c>
    </row>
    <row r="37" spans="1:12" ht="12" thickBot="1">
      <c r="A37" s="12"/>
      <c r="B37" s="5">
        <v>120062</v>
      </c>
      <c r="C37" s="6">
        <v>6306.4960000000001</v>
      </c>
      <c r="D37" s="7">
        <v>46818.122100000001</v>
      </c>
      <c r="E37" s="1">
        <v>120059</v>
      </c>
      <c r="F37" s="1">
        <v>13598.502</v>
      </c>
      <c r="G37" s="1">
        <v>89155.8183166175</v>
      </c>
      <c r="H37" s="1">
        <v>78390.021047042595</v>
      </c>
      <c r="I37" s="1">
        <f t="shared" si="0"/>
        <v>13598.502</v>
      </c>
      <c r="J37" s="1">
        <f t="shared" si="1"/>
        <v>89155.789300000004</v>
      </c>
      <c r="K37" s="1">
        <f t="shared" si="2"/>
        <v>0</v>
      </c>
      <c r="L37" s="1">
        <f t="shared" si="3"/>
        <v>2.9016617496381514E-2</v>
      </c>
    </row>
    <row r="38" spans="1:12" ht="12" thickBot="1">
      <c r="A38" s="12"/>
      <c r="B38" s="5">
        <v>120063</v>
      </c>
      <c r="C38" s="6">
        <v>11761.063</v>
      </c>
      <c r="D38" s="7">
        <v>100766.7549</v>
      </c>
      <c r="E38" s="1">
        <v>120060</v>
      </c>
      <c r="F38" s="1">
        <v>17781.412</v>
      </c>
      <c r="G38" s="1">
        <v>114473.88152311499</v>
      </c>
      <c r="H38" s="1">
        <v>100951.337136395</v>
      </c>
      <c r="I38" s="1">
        <f t="shared" si="0"/>
        <v>17781.412</v>
      </c>
      <c r="J38" s="1">
        <f t="shared" si="1"/>
        <v>114473.8432</v>
      </c>
      <c r="K38" s="1">
        <f t="shared" si="2"/>
        <v>0</v>
      </c>
      <c r="L38" s="1">
        <f t="shared" si="3"/>
        <v>3.8323114989907481E-2</v>
      </c>
    </row>
    <row r="39" spans="1:12" ht="12" thickBot="1">
      <c r="A39" s="12"/>
      <c r="B39" s="5">
        <v>120065</v>
      </c>
      <c r="C39" s="6">
        <v>18041.953000000001</v>
      </c>
      <c r="D39" s="7">
        <v>167277.52619999999</v>
      </c>
      <c r="E39" s="1">
        <v>120062</v>
      </c>
      <c r="F39" s="1">
        <v>6306.4960000000001</v>
      </c>
      <c r="G39" s="1">
        <v>46818.132374487599</v>
      </c>
      <c r="H39" s="1">
        <v>41138.862798184702</v>
      </c>
      <c r="I39" s="1">
        <f t="shared" si="0"/>
        <v>6306.4960000000001</v>
      </c>
      <c r="J39" s="1">
        <f t="shared" si="1"/>
        <v>46818.122100000001</v>
      </c>
      <c r="K39" s="1">
        <f t="shared" si="2"/>
        <v>0</v>
      </c>
      <c r="L39" s="1">
        <f t="shared" si="3"/>
        <v>1.0274487598508131E-2</v>
      </c>
    </row>
    <row r="40" spans="1:12" ht="12" thickBot="1">
      <c r="A40" s="12"/>
      <c r="B40" s="5">
        <v>120066</v>
      </c>
      <c r="C40" s="6">
        <v>6040.527</v>
      </c>
      <c r="D40" s="7">
        <v>43346.125899999999</v>
      </c>
      <c r="E40" s="1">
        <v>120063</v>
      </c>
      <c r="F40" s="1">
        <v>11761.063</v>
      </c>
      <c r="G40" s="1">
        <v>100766.76642360599</v>
      </c>
      <c r="H40" s="1">
        <v>87820.129373794596</v>
      </c>
      <c r="I40" s="1">
        <f t="shared" si="0"/>
        <v>11761.063</v>
      </c>
      <c r="J40" s="1">
        <f t="shared" si="1"/>
        <v>100766.7549</v>
      </c>
      <c r="K40" s="1">
        <f t="shared" si="2"/>
        <v>0</v>
      </c>
      <c r="L40" s="1">
        <f t="shared" si="3"/>
        <v>1.1523605993716046E-2</v>
      </c>
    </row>
    <row r="41" spans="1:12" ht="12" thickBot="1">
      <c r="A41" s="12"/>
      <c r="B41" s="5">
        <v>120067</v>
      </c>
      <c r="C41" s="6">
        <v>8039.0150000000003</v>
      </c>
      <c r="D41" s="7">
        <v>53734.152000000002</v>
      </c>
      <c r="E41" s="1">
        <v>120065</v>
      </c>
      <c r="F41" s="1">
        <v>18041.953000000001</v>
      </c>
      <c r="G41" s="1">
        <v>167277.55222874999</v>
      </c>
      <c r="H41" s="1">
        <v>147943.76619599501</v>
      </c>
      <c r="I41" s="1">
        <f t="shared" si="0"/>
        <v>18041.953000000001</v>
      </c>
      <c r="J41" s="1">
        <f t="shared" si="1"/>
        <v>167277.52619999999</v>
      </c>
      <c r="K41" s="1">
        <f t="shared" si="2"/>
        <v>0</v>
      </c>
      <c r="L41" s="1">
        <f t="shared" si="3"/>
        <v>2.6028749998658895E-2</v>
      </c>
    </row>
    <row r="42" spans="1:12" ht="12" thickBot="1">
      <c r="A42" s="12"/>
      <c r="B42" s="5">
        <v>120072</v>
      </c>
      <c r="C42" s="6">
        <v>112</v>
      </c>
      <c r="D42" s="7">
        <v>91734.187999999995</v>
      </c>
      <c r="E42" s="1">
        <v>120066</v>
      </c>
      <c r="F42" s="1">
        <v>6040.527</v>
      </c>
      <c r="G42" s="1">
        <v>43346.143497526697</v>
      </c>
      <c r="H42" s="1">
        <v>37808.392480198199</v>
      </c>
      <c r="I42" s="1">
        <f t="shared" si="0"/>
        <v>6040.527</v>
      </c>
      <c r="J42" s="1">
        <f t="shared" si="1"/>
        <v>43346.125899999999</v>
      </c>
      <c r="K42" s="1">
        <f t="shared" si="2"/>
        <v>0</v>
      </c>
      <c r="L42" s="1">
        <f t="shared" si="3"/>
        <v>1.7597526697500143E-2</v>
      </c>
    </row>
    <row r="43" spans="1:12" ht="12" thickBot="1">
      <c r="A43" s="12"/>
      <c r="B43" s="5">
        <v>120073</v>
      </c>
      <c r="C43" s="6">
        <v>11759.316999999999</v>
      </c>
      <c r="D43" s="7">
        <v>85720.201499999996</v>
      </c>
      <c r="E43" s="1">
        <v>120067</v>
      </c>
      <c r="F43" s="1">
        <v>8039.0150000000003</v>
      </c>
      <c r="G43" s="1">
        <v>53734.166977240799</v>
      </c>
      <c r="H43" s="1">
        <v>47334.486152703998</v>
      </c>
      <c r="I43" s="1">
        <f t="shared" si="0"/>
        <v>8039.0150000000003</v>
      </c>
      <c r="J43" s="1">
        <f t="shared" si="1"/>
        <v>53734.152000000002</v>
      </c>
      <c r="K43" s="1">
        <f t="shared" si="2"/>
        <v>0</v>
      </c>
      <c r="L43" s="1">
        <f t="shared" si="3"/>
        <v>1.49772407967248E-2</v>
      </c>
    </row>
    <row r="44" spans="1:12" ht="12" thickBot="1">
      <c r="A44" s="12"/>
      <c r="B44" s="5">
        <v>120075</v>
      </c>
      <c r="C44" s="6">
        <v>17578.350999999999</v>
      </c>
      <c r="D44" s="7">
        <v>125354.9396</v>
      </c>
      <c r="E44" s="14">
        <v>120068</v>
      </c>
      <c r="F44" s="1">
        <v>8745.4889999999996</v>
      </c>
      <c r="G44" s="1">
        <v>50871.931025701502</v>
      </c>
      <c r="H44" s="1">
        <v>44279.518883586701</v>
      </c>
      <c r="I44" s="1" t="e">
        <f t="shared" si="0"/>
        <v>#N/A</v>
      </c>
      <c r="J44" s="1" t="e">
        <f t="shared" si="1"/>
        <v>#N/A</v>
      </c>
      <c r="K44" s="1" t="e">
        <f t="shared" si="2"/>
        <v>#N/A</v>
      </c>
      <c r="L44" s="1" t="e">
        <f t="shared" si="3"/>
        <v>#N/A</v>
      </c>
    </row>
    <row r="45" spans="1:12" ht="12" thickBot="1">
      <c r="A45" s="12"/>
      <c r="B45" s="5">
        <v>120077</v>
      </c>
      <c r="C45" s="6">
        <v>1232.421</v>
      </c>
      <c r="D45" s="7">
        <v>7194.4430000000002</v>
      </c>
      <c r="E45" s="1">
        <v>120072</v>
      </c>
      <c r="F45" s="1">
        <v>112</v>
      </c>
      <c r="G45" s="1">
        <v>91734.188118803402</v>
      </c>
      <c r="H45" s="1">
        <v>86818.333109401705</v>
      </c>
      <c r="I45" s="1">
        <f t="shared" si="0"/>
        <v>112</v>
      </c>
      <c r="J45" s="1">
        <f t="shared" si="1"/>
        <v>91734.187999999995</v>
      </c>
      <c r="K45" s="1">
        <f t="shared" si="2"/>
        <v>0</v>
      </c>
      <c r="L45" s="1">
        <f t="shared" si="3"/>
        <v>1.1880340753123164E-4</v>
      </c>
    </row>
    <row r="46" spans="1:12" ht="12" thickBot="1">
      <c r="A46" s="12"/>
      <c r="B46" s="5">
        <v>120080</v>
      </c>
      <c r="C46" s="6">
        <v>5551.2129999999997</v>
      </c>
      <c r="D46" s="7">
        <v>54182.303</v>
      </c>
      <c r="E46" s="1">
        <v>120073</v>
      </c>
      <c r="F46" s="1">
        <v>11759.316999999999</v>
      </c>
      <c r="G46" s="1">
        <v>85720.229438635506</v>
      </c>
      <c r="H46" s="1">
        <v>78695.132211182601</v>
      </c>
      <c r="I46" s="1">
        <f t="shared" si="0"/>
        <v>11759.316999999999</v>
      </c>
      <c r="J46" s="1">
        <f t="shared" si="1"/>
        <v>85720.201499999996</v>
      </c>
      <c r="K46" s="1">
        <f t="shared" si="2"/>
        <v>0</v>
      </c>
      <c r="L46" s="1">
        <f t="shared" si="3"/>
        <v>2.7938635510508902E-2</v>
      </c>
    </row>
    <row r="47" spans="1:12" ht="12" thickBot="1">
      <c r="A47" s="12"/>
      <c r="B47" s="5">
        <v>120081</v>
      </c>
      <c r="C47" s="6">
        <v>9948.8160000000007</v>
      </c>
      <c r="D47" s="7">
        <v>64045.554100000001</v>
      </c>
      <c r="E47" s="1">
        <v>120075</v>
      </c>
      <c r="F47" s="1">
        <v>17578.350999999999</v>
      </c>
      <c r="G47" s="1">
        <v>125354.96856709001</v>
      </c>
      <c r="H47" s="1">
        <v>106723.359814225</v>
      </c>
      <c r="I47" s="1">
        <f t="shared" si="0"/>
        <v>17578.350999999999</v>
      </c>
      <c r="J47" s="1">
        <f t="shared" si="1"/>
        <v>125354.9396</v>
      </c>
      <c r="K47" s="1">
        <f t="shared" si="2"/>
        <v>0</v>
      </c>
      <c r="L47" s="1">
        <f t="shared" si="3"/>
        <v>2.8967090009246022E-2</v>
      </c>
    </row>
    <row r="48" spans="1:12" ht="12" thickBot="1">
      <c r="A48" s="12"/>
      <c r="B48" s="5">
        <v>120082</v>
      </c>
      <c r="C48" s="6">
        <v>28135.665000000001</v>
      </c>
      <c r="D48" s="7">
        <v>239141.5404</v>
      </c>
      <c r="E48" s="1">
        <v>120077</v>
      </c>
      <c r="F48" s="1">
        <v>1232.421</v>
      </c>
      <c r="G48" s="1">
        <v>7194.4444273504296</v>
      </c>
      <c r="H48" s="1">
        <v>6639.7350376068398</v>
      </c>
      <c r="I48" s="1">
        <f t="shared" si="0"/>
        <v>1232.421</v>
      </c>
      <c r="J48" s="1">
        <f t="shared" si="1"/>
        <v>7194.4430000000002</v>
      </c>
      <c r="K48" s="1">
        <f t="shared" si="2"/>
        <v>0</v>
      </c>
      <c r="L48" s="1">
        <f t="shared" si="3"/>
        <v>1.4273504293669248E-3</v>
      </c>
    </row>
    <row r="49" spans="1:12" ht="12" thickBot="1">
      <c r="A49" s="12"/>
      <c r="B49" s="5">
        <v>120084</v>
      </c>
      <c r="C49" s="6">
        <v>2410.991</v>
      </c>
      <c r="D49" s="7">
        <v>16892.628499999999</v>
      </c>
      <c r="E49" s="1">
        <v>120080</v>
      </c>
      <c r="F49" s="1">
        <v>5551.2129999999997</v>
      </c>
      <c r="G49" s="1">
        <v>54182.313446123597</v>
      </c>
      <c r="H49" s="1">
        <v>47621.490027927401</v>
      </c>
      <c r="I49" s="1">
        <f t="shared" si="0"/>
        <v>5551.2129999999997</v>
      </c>
      <c r="J49" s="1">
        <f t="shared" si="1"/>
        <v>54182.303</v>
      </c>
      <c r="K49" s="1">
        <f t="shared" si="2"/>
        <v>0</v>
      </c>
      <c r="L49" s="1">
        <f t="shared" si="3"/>
        <v>1.0446123596921097E-2</v>
      </c>
    </row>
    <row r="50" spans="1:12" ht="12" thickBot="1">
      <c r="A50" s="12"/>
      <c r="B50" s="5">
        <v>120085</v>
      </c>
      <c r="C50" s="6">
        <v>2760.674</v>
      </c>
      <c r="D50" s="7">
        <v>21933.565699999999</v>
      </c>
      <c r="E50" s="1">
        <v>120081</v>
      </c>
      <c r="F50" s="1">
        <v>9948.8160000000007</v>
      </c>
      <c r="G50" s="1">
        <v>64045.567502919599</v>
      </c>
      <c r="H50" s="1">
        <v>55622.031291884101</v>
      </c>
      <c r="I50" s="1">
        <f t="shared" si="0"/>
        <v>9948.8160000000007</v>
      </c>
      <c r="J50" s="1">
        <f t="shared" si="1"/>
        <v>64045.554100000001</v>
      </c>
      <c r="K50" s="1">
        <f t="shared" si="2"/>
        <v>0</v>
      </c>
      <c r="L50" s="1">
        <f t="shared" si="3"/>
        <v>1.3402919597865548E-2</v>
      </c>
    </row>
    <row r="51" spans="1:12" ht="12" thickBot="1">
      <c r="A51" s="12"/>
      <c r="B51" s="5">
        <v>120087</v>
      </c>
      <c r="C51" s="6">
        <v>10937.107</v>
      </c>
      <c r="D51" s="7">
        <v>68279.268899999995</v>
      </c>
      <c r="E51" s="1">
        <v>120082</v>
      </c>
      <c r="F51" s="1">
        <v>28135.665000000001</v>
      </c>
      <c r="G51" s="1">
        <v>239141.57593096601</v>
      </c>
      <c r="H51" s="1">
        <v>210745.155757095</v>
      </c>
      <c r="I51" s="1">
        <f t="shared" si="0"/>
        <v>28135.665000000001</v>
      </c>
      <c r="J51" s="1">
        <f t="shared" si="1"/>
        <v>239141.5404</v>
      </c>
      <c r="K51" s="1">
        <f t="shared" si="2"/>
        <v>0</v>
      </c>
      <c r="L51" s="1">
        <f t="shared" si="3"/>
        <v>3.5530966008082032E-2</v>
      </c>
    </row>
    <row r="52" spans="1:12" ht="12" thickBot="1">
      <c r="A52" s="12"/>
      <c r="B52" s="5">
        <v>120089</v>
      </c>
      <c r="C52" s="6">
        <v>11894.769</v>
      </c>
      <c r="D52" s="7">
        <v>88289.7399</v>
      </c>
      <c r="E52" s="1">
        <v>120084</v>
      </c>
      <c r="F52" s="1">
        <v>2410.991</v>
      </c>
      <c r="G52" s="1">
        <v>16892.630011965801</v>
      </c>
      <c r="H52" s="1">
        <v>14863.005599145299</v>
      </c>
      <c r="I52" s="1">
        <f t="shared" si="0"/>
        <v>2410.991</v>
      </c>
      <c r="J52" s="1">
        <f t="shared" si="1"/>
        <v>16892.628499999999</v>
      </c>
      <c r="K52" s="1">
        <f t="shared" si="2"/>
        <v>0</v>
      </c>
      <c r="L52" s="1">
        <f t="shared" si="3"/>
        <v>1.5119658019102644E-3</v>
      </c>
    </row>
    <row r="53" spans="1:12" ht="12" thickBot="1">
      <c r="A53" s="12"/>
      <c r="B53" s="5">
        <v>120092</v>
      </c>
      <c r="C53" s="6">
        <v>5766.45</v>
      </c>
      <c r="D53" s="7">
        <v>41308.093000000001</v>
      </c>
      <c r="E53" s="1">
        <v>120085</v>
      </c>
      <c r="F53" s="1">
        <v>2760.674</v>
      </c>
      <c r="G53" s="1">
        <v>21933.568452613301</v>
      </c>
      <c r="H53" s="1">
        <v>18925.133562090599</v>
      </c>
      <c r="I53" s="1">
        <f t="shared" si="0"/>
        <v>2760.674</v>
      </c>
      <c r="J53" s="1">
        <f t="shared" si="1"/>
        <v>21933.565699999999</v>
      </c>
      <c r="K53" s="1">
        <f t="shared" si="2"/>
        <v>0</v>
      </c>
      <c r="L53" s="1">
        <f t="shared" si="3"/>
        <v>2.7526133017090615E-3</v>
      </c>
    </row>
    <row r="54" spans="1:12" ht="12" thickBot="1">
      <c r="A54" s="12"/>
      <c r="B54" s="5">
        <v>120094</v>
      </c>
      <c r="C54" s="6">
        <v>11212.946</v>
      </c>
      <c r="D54" s="7">
        <v>79690.508799999996</v>
      </c>
      <c r="E54" s="1">
        <v>120087</v>
      </c>
      <c r="F54" s="1">
        <v>10937.107</v>
      </c>
      <c r="G54" s="1">
        <v>68279.282386044899</v>
      </c>
      <c r="H54" s="1">
        <v>59779.9286634823</v>
      </c>
      <c r="I54" s="1">
        <f t="shared" si="0"/>
        <v>10937.107</v>
      </c>
      <c r="J54" s="1">
        <f t="shared" si="1"/>
        <v>68279.268899999995</v>
      </c>
      <c r="K54" s="1">
        <f t="shared" si="2"/>
        <v>0</v>
      </c>
      <c r="L54" s="1">
        <f t="shared" si="3"/>
        <v>1.3486044903402217E-2</v>
      </c>
    </row>
    <row r="55" spans="1:12" ht="12" thickBot="1">
      <c r="A55" s="12"/>
      <c r="B55" s="5">
        <v>120095</v>
      </c>
      <c r="C55" s="6">
        <v>19739.282999999999</v>
      </c>
      <c r="D55" s="7">
        <v>157672.3162</v>
      </c>
      <c r="E55" s="14">
        <v>120088</v>
      </c>
      <c r="F55" s="1">
        <v>5586.2820000000002</v>
      </c>
      <c r="G55" s="1">
        <v>34591.803833106402</v>
      </c>
      <c r="H55" s="1">
        <v>31186.671066462401</v>
      </c>
      <c r="I55" s="1" t="e">
        <f t="shared" si="0"/>
        <v>#N/A</v>
      </c>
      <c r="J55" s="1" t="e">
        <f t="shared" si="1"/>
        <v>#N/A</v>
      </c>
      <c r="K55" s="1" t="e">
        <f t="shared" si="2"/>
        <v>#N/A</v>
      </c>
      <c r="L55" s="1" t="e">
        <f t="shared" si="3"/>
        <v>#N/A</v>
      </c>
    </row>
    <row r="56" spans="1:12" ht="12" thickBot="1">
      <c r="A56" s="12"/>
      <c r="B56" s="5">
        <v>120097</v>
      </c>
      <c r="C56" s="6">
        <v>3126.14</v>
      </c>
      <c r="D56" s="7">
        <v>23019.894400000001</v>
      </c>
      <c r="E56" s="1">
        <v>120089</v>
      </c>
      <c r="F56" s="1">
        <v>11894.769</v>
      </c>
      <c r="G56" s="1">
        <v>88289.750155026093</v>
      </c>
      <c r="H56" s="1">
        <v>79812.007828381902</v>
      </c>
      <c r="I56" s="1">
        <f t="shared" si="0"/>
        <v>11894.769</v>
      </c>
      <c r="J56" s="1">
        <f t="shared" si="1"/>
        <v>88289.7399</v>
      </c>
      <c r="K56" s="1">
        <f t="shared" si="2"/>
        <v>0</v>
      </c>
      <c r="L56" s="1">
        <f t="shared" si="3"/>
        <v>1.0255026092636399E-2</v>
      </c>
    </row>
    <row r="57" spans="1:12" ht="12" thickBot="1">
      <c r="A57" s="12"/>
      <c r="B57" s="5">
        <v>120100</v>
      </c>
      <c r="C57" s="6">
        <v>10179.118</v>
      </c>
      <c r="D57" s="7">
        <v>80022.507199999993</v>
      </c>
      <c r="E57" s="1">
        <v>120092</v>
      </c>
      <c r="F57" s="1">
        <v>5766.45</v>
      </c>
      <c r="G57" s="1">
        <v>41308.0983596929</v>
      </c>
      <c r="H57" s="1">
        <v>37639.719104281103</v>
      </c>
      <c r="I57" s="1">
        <f t="shared" si="0"/>
        <v>5766.45</v>
      </c>
      <c r="J57" s="1">
        <f t="shared" si="1"/>
        <v>41308.093000000001</v>
      </c>
      <c r="K57" s="1">
        <f t="shared" si="2"/>
        <v>0</v>
      </c>
      <c r="L57" s="1">
        <f t="shared" si="3"/>
        <v>5.3596928992192261E-3</v>
      </c>
    </row>
    <row r="58" spans="1:12" ht="12" thickBot="1">
      <c r="A58" s="12"/>
      <c r="B58" s="5">
        <v>120101</v>
      </c>
      <c r="C58" s="6">
        <v>7000.9250000000002</v>
      </c>
      <c r="D58" s="7">
        <v>41555.206200000001</v>
      </c>
      <c r="E58" s="1">
        <v>120094</v>
      </c>
      <c r="F58" s="1">
        <v>11212.946</v>
      </c>
      <c r="G58" s="1">
        <v>79690.535957960805</v>
      </c>
      <c r="H58" s="1">
        <v>72571.597871518199</v>
      </c>
      <c r="I58" s="1">
        <f t="shared" si="0"/>
        <v>11212.946</v>
      </c>
      <c r="J58" s="1">
        <f t="shared" si="1"/>
        <v>79690.508799999996</v>
      </c>
      <c r="K58" s="1">
        <f t="shared" si="2"/>
        <v>0</v>
      </c>
      <c r="L58" s="1">
        <f t="shared" si="3"/>
        <v>2.7157960808835924E-2</v>
      </c>
    </row>
    <row r="59" spans="1:12" ht="12" thickBot="1">
      <c r="A59" s="12"/>
      <c r="B59" s="5">
        <v>120102</v>
      </c>
      <c r="C59" s="6">
        <v>864.13499999999999</v>
      </c>
      <c r="D59" s="7">
        <v>6705.4965000000002</v>
      </c>
      <c r="E59" s="1">
        <v>120095</v>
      </c>
      <c r="F59" s="1">
        <v>19739.282999999999</v>
      </c>
      <c r="G59" s="1">
        <v>157672.36066510901</v>
      </c>
      <c r="H59" s="1">
        <v>136647.39331886501</v>
      </c>
      <c r="I59" s="1">
        <f t="shared" si="0"/>
        <v>19739.282999999999</v>
      </c>
      <c r="J59" s="1">
        <f t="shared" si="1"/>
        <v>157672.3162</v>
      </c>
      <c r="K59" s="1">
        <f t="shared" si="2"/>
        <v>0</v>
      </c>
      <c r="L59" s="1">
        <f t="shared" si="3"/>
        <v>4.4465109007433057E-2</v>
      </c>
    </row>
    <row r="60" spans="1:12" ht="12" thickBot="1">
      <c r="A60" s="12"/>
      <c r="B60" s="5">
        <v>120103</v>
      </c>
      <c r="C60" s="6">
        <v>5896.29</v>
      </c>
      <c r="D60" s="7">
        <v>50211.472300000001</v>
      </c>
      <c r="E60" s="1">
        <v>120097</v>
      </c>
      <c r="F60" s="1">
        <v>3126.14</v>
      </c>
      <c r="G60" s="1">
        <v>23019.897506088801</v>
      </c>
      <c r="H60" s="1">
        <v>19878.078975886801</v>
      </c>
      <c r="I60" s="1">
        <f t="shared" si="0"/>
        <v>3126.14</v>
      </c>
      <c r="J60" s="1">
        <f t="shared" si="1"/>
        <v>23019.894400000001</v>
      </c>
      <c r="K60" s="1">
        <f t="shared" si="2"/>
        <v>0</v>
      </c>
      <c r="L60" s="1">
        <f t="shared" si="3"/>
        <v>3.1060887995408848E-3</v>
      </c>
    </row>
    <row r="61" spans="1:12" ht="12" thickBot="1">
      <c r="A61" s="12"/>
      <c r="B61" s="5">
        <v>120105</v>
      </c>
      <c r="C61" s="6">
        <v>7352.6329999999998</v>
      </c>
      <c r="D61" s="7">
        <v>54098.227800000001</v>
      </c>
      <c r="E61" s="14">
        <v>120098</v>
      </c>
      <c r="F61" s="1">
        <v>5638.7709999999997</v>
      </c>
      <c r="G61" s="1">
        <v>47646.836990507501</v>
      </c>
      <c r="H61" s="1">
        <v>41290.435069738996</v>
      </c>
      <c r="I61" s="1" t="e">
        <f t="shared" si="0"/>
        <v>#N/A</v>
      </c>
      <c r="J61" s="1" t="e">
        <f t="shared" si="1"/>
        <v>#N/A</v>
      </c>
      <c r="K61" s="1" t="e">
        <f t="shared" si="2"/>
        <v>#N/A</v>
      </c>
      <c r="L61" s="1" t="e">
        <f t="shared" si="3"/>
        <v>#N/A</v>
      </c>
    </row>
    <row r="62" spans="1:12" ht="12" thickBot="1">
      <c r="A62" s="12"/>
      <c r="B62" s="5">
        <v>120106</v>
      </c>
      <c r="C62" s="6">
        <v>11098.915999999999</v>
      </c>
      <c r="D62" s="7">
        <v>81118.985799999995</v>
      </c>
      <c r="E62" s="1">
        <v>120100</v>
      </c>
      <c r="F62" s="1">
        <v>10179.118</v>
      </c>
      <c r="G62" s="1">
        <v>80022.531188366993</v>
      </c>
      <c r="H62" s="1">
        <v>69226.698725368697</v>
      </c>
      <c r="I62" s="1">
        <f t="shared" si="0"/>
        <v>10179.118</v>
      </c>
      <c r="J62" s="1">
        <f t="shared" si="1"/>
        <v>80022.507199999993</v>
      </c>
      <c r="K62" s="1">
        <f t="shared" si="2"/>
        <v>0</v>
      </c>
      <c r="L62" s="1">
        <f t="shared" si="3"/>
        <v>2.3988367000129074E-2</v>
      </c>
    </row>
    <row r="63" spans="1:12" ht="12" thickBot="1">
      <c r="A63" s="12"/>
      <c r="B63" s="5">
        <v>120109</v>
      </c>
      <c r="C63" s="6">
        <v>7198.0940000000001</v>
      </c>
      <c r="D63" s="7">
        <v>60715.648999999998</v>
      </c>
      <c r="E63" s="1">
        <v>120101</v>
      </c>
      <c r="F63" s="1">
        <v>7000.9250000000002</v>
      </c>
      <c r="G63" s="1">
        <v>41555.210138900198</v>
      </c>
      <c r="H63" s="1">
        <v>36107.269350608898</v>
      </c>
      <c r="I63" s="1">
        <f t="shared" si="0"/>
        <v>7000.9250000000002</v>
      </c>
      <c r="J63" s="1">
        <f t="shared" si="1"/>
        <v>41555.206200000001</v>
      </c>
      <c r="K63" s="1">
        <f t="shared" si="2"/>
        <v>0</v>
      </c>
      <c r="L63" s="1">
        <f t="shared" si="3"/>
        <v>3.9389001976815052E-3</v>
      </c>
    </row>
    <row r="64" spans="1:12" ht="12" thickBot="1">
      <c r="A64" s="12"/>
      <c r="B64" s="5">
        <v>120110</v>
      </c>
      <c r="C64" s="6">
        <v>15558.635</v>
      </c>
      <c r="D64" s="7">
        <v>131974.89050000001</v>
      </c>
      <c r="E64" s="1">
        <v>120102</v>
      </c>
      <c r="F64" s="1">
        <v>864.13499999999999</v>
      </c>
      <c r="G64" s="1">
        <v>6705.4987000000001</v>
      </c>
      <c r="H64" s="1">
        <v>5815.9309999999996</v>
      </c>
      <c r="I64" s="1">
        <f t="shared" si="0"/>
        <v>864.13499999999999</v>
      </c>
      <c r="J64" s="1">
        <f t="shared" si="1"/>
        <v>6705.4965000000002</v>
      </c>
      <c r="K64" s="1">
        <f t="shared" si="2"/>
        <v>0</v>
      </c>
      <c r="L64" s="1">
        <f t="shared" si="3"/>
        <v>2.1999999999025022E-3</v>
      </c>
    </row>
    <row r="65" spans="1:12" ht="12" thickBot="1">
      <c r="A65" s="12"/>
      <c r="B65" s="5">
        <v>120111</v>
      </c>
      <c r="C65" s="6">
        <v>11127.817999999999</v>
      </c>
      <c r="D65" s="7">
        <v>81504.268200000006</v>
      </c>
      <c r="E65" s="1">
        <v>120103</v>
      </c>
      <c r="F65" s="1">
        <v>5896.29</v>
      </c>
      <c r="G65" s="1">
        <v>50211.478336858003</v>
      </c>
      <c r="H65" s="1">
        <v>44957.971196944301</v>
      </c>
      <c r="I65" s="1">
        <f t="shared" si="0"/>
        <v>5896.29</v>
      </c>
      <c r="J65" s="1">
        <f t="shared" si="1"/>
        <v>50211.472300000001</v>
      </c>
      <c r="K65" s="1">
        <f t="shared" si="2"/>
        <v>0</v>
      </c>
      <c r="L65" s="1">
        <f t="shared" si="3"/>
        <v>6.0368580016074702E-3</v>
      </c>
    </row>
    <row r="66" spans="1:12" ht="12" thickBot="1">
      <c r="A66" s="12"/>
      <c r="B66" s="5">
        <v>120113</v>
      </c>
      <c r="C66" s="6">
        <v>5978.5569999999998</v>
      </c>
      <c r="D66" s="7">
        <v>48324.586799999997</v>
      </c>
      <c r="E66" s="1">
        <v>120105</v>
      </c>
      <c r="F66" s="1">
        <v>7352.6329999999998</v>
      </c>
      <c r="G66" s="1">
        <v>54098.247611012797</v>
      </c>
      <c r="H66" s="1">
        <v>47321.779867972997</v>
      </c>
      <c r="I66" s="1">
        <f t="shared" si="0"/>
        <v>7352.6329999999998</v>
      </c>
      <c r="J66" s="1">
        <f t="shared" si="1"/>
        <v>54098.227800000001</v>
      </c>
      <c r="K66" s="1">
        <f t="shared" si="2"/>
        <v>0</v>
      </c>
      <c r="L66" s="1">
        <f t="shared" si="3"/>
        <v>1.9811012796708383E-2</v>
      </c>
    </row>
    <row r="67" spans="1:12" ht="12" thickBot="1">
      <c r="A67" s="12"/>
      <c r="B67" s="5">
        <v>120115</v>
      </c>
      <c r="C67" s="6">
        <v>8485.09</v>
      </c>
      <c r="D67" s="7">
        <v>66257.163400000005</v>
      </c>
      <c r="E67" s="1">
        <v>120106</v>
      </c>
      <c r="F67" s="1">
        <v>11098.915999999999</v>
      </c>
      <c r="G67" s="1">
        <v>81119.009036033603</v>
      </c>
      <c r="H67" s="1">
        <v>70425.052952537895</v>
      </c>
      <c r="I67" s="1">
        <f t="shared" si="0"/>
        <v>11098.915999999999</v>
      </c>
      <c r="J67" s="1">
        <f t="shared" si="1"/>
        <v>81118.985799999995</v>
      </c>
      <c r="K67" s="1">
        <f t="shared" si="2"/>
        <v>0</v>
      </c>
      <c r="L67" s="1">
        <f t="shared" si="3"/>
        <v>2.3236033608554862E-2</v>
      </c>
    </row>
    <row r="68" spans="1:12" ht="12" thickBot="1">
      <c r="A68" s="12"/>
      <c r="B68" s="5">
        <v>120116</v>
      </c>
      <c r="C68" s="6">
        <v>14474.474</v>
      </c>
      <c r="D68" s="7">
        <v>127665.4987</v>
      </c>
      <c r="E68" s="1">
        <v>120109</v>
      </c>
      <c r="F68" s="1">
        <v>7198.0940000000001</v>
      </c>
      <c r="G68" s="1">
        <v>60715.661268285301</v>
      </c>
      <c r="H68" s="1">
        <v>55014.301790666403</v>
      </c>
      <c r="I68" s="1">
        <f t="shared" ref="I68:I131" si="4">VLOOKUP(E68,B:D,2,0)</f>
        <v>7198.0940000000001</v>
      </c>
      <c r="J68" s="1">
        <f t="shared" ref="J68:J131" si="5">VLOOKUP(E68,B:D,3,0)</f>
        <v>60715.648999999998</v>
      </c>
      <c r="K68" s="1">
        <f t="shared" ref="K68:K131" si="6">F68-I68</f>
        <v>0</v>
      </c>
      <c r="L68" s="1">
        <f t="shared" ref="L68:L131" si="7">G68-J68</f>
        <v>1.2268285303434823E-2</v>
      </c>
    </row>
    <row r="69" spans="1:12" ht="12" thickBot="1">
      <c r="A69" s="12"/>
      <c r="B69" s="5">
        <v>120119</v>
      </c>
      <c r="C69" s="6">
        <v>10536.324000000001</v>
      </c>
      <c r="D69" s="7">
        <v>82816.158800000005</v>
      </c>
      <c r="E69" s="1">
        <v>120110</v>
      </c>
      <c r="F69" s="1">
        <v>15558.635</v>
      </c>
      <c r="G69" s="1">
        <v>131974.92785460301</v>
      </c>
      <c r="H69" s="1">
        <v>115901.622712435</v>
      </c>
      <c r="I69" s="1">
        <f t="shared" si="4"/>
        <v>15558.635</v>
      </c>
      <c r="J69" s="1">
        <f t="shared" si="5"/>
        <v>131974.89050000001</v>
      </c>
      <c r="K69" s="1">
        <f t="shared" si="6"/>
        <v>0</v>
      </c>
      <c r="L69" s="1">
        <f t="shared" si="7"/>
        <v>3.7354603002313524E-2</v>
      </c>
    </row>
    <row r="70" spans="1:12" ht="12" thickBot="1">
      <c r="A70" s="12"/>
      <c r="B70" s="5">
        <v>120120</v>
      </c>
      <c r="C70" s="6">
        <v>5401.4070000000002</v>
      </c>
      <c r="D70" s="7">
        <v>36498.504699999998</v>
      </c>
      <c r="E70" s="1">
        <v>120111</v>
      </c>
      <c r="F70" s="1">
        <v>11127.817999999999</v>
      </c>
      <c r="G70" s="1">
        <v>81504.291877127296</v>
      </c>
      <c r="H70" s="1">
        <v>73857.945647746994</v>
      </c>
      <c r="I70" s="1">
        <f t="shared" si="4"/>
        <v>11127.817999999999</v>
      </c>
      <c r="J70" s="1">
        <f t="shared" si="5"/>
        <v>81504.268200000006</v>
      </c>
      <c r="K70" s="1">
        <f t="shared" si="6"/>
        <v>0</v>
      </c>
      <c r="L70" s="1">
        <f t="shared" si="7"/>
        <v>2.3677127290284261E-2</v>
      </c>
    </row>
    <row r="71" spans="1:12" ht="12" thickBot="1">
      <c r="A71" s="12"/>
      <c r="B71" s="5">
        <v>120121</v>
      </c>
      <c r="C71" s="6">
        <v>4904.8289999999997</v>
      </c>
      <c r="D71" s="7">
        <v>37983.857600000003</v>
      </c>
      <c r="E71" s="1">
        <v>120113</v>
      </c>
      <c r="F71" s="1">
        <v>5978.5569999999998</v>
      </c>
      <c r="G71" s="1">
        <v>48324.592784108601</v>
      </c>
      <c r="H71" s="1">
        <v>41845.301823072397</v>
      </c>
      <c r="I71" s="1">
        <f t="shared" si="4"/>
        <v>5978.5569999999998</v>
      </c>
      <c r="J71" s="1">
        <f t="shared" si="5"/>
        <v>48324.586799999997</v>
      </c>
      <c r="K71" s="1">
        <f t="shared" si="6"/>
        <v>0</v>
      </c>
      <c r="L71" s="1">
        <f t="shared" si="7"/>
        <v>5.9841086040250957E-3</v>
      </c>
    </row>
    <row r="72" spans="1:12" ht="12" thickBot="1">
      <c r="A72" s="12"/>
      <c r="B72" s="5">
        <v>120122</v>
      </c>
      <c r="C72" s="6">
        <v>25284.791000000001</v>
      </c>
      <c r="D72" s="7">
        <v>215424.2181</v>
      </c>
      <c r="E72" s="1">
        <v>120115</v>
      </c>
      <c r="F72" s="1">
        <v>8485.09</v>
      </c>
      <c r="G72" s="1">
        <v>66257.179222827297</v>
      </c>
      <c r="H72" s="1">
        <v>57719.104499145302</v>
      </c>
      <c r="I72" s="1">
        <f t="shared" si="4"/>
        <v>8485.09</v>
      </c>
      <c r="J72" s="1">
        <f t="shared" si="5"/>
        <v>66257.163400000005</v>
      </c>
      <c r="K72" s="1">
        <f t="shared" si="6"/>
        <v>0</v>
      </c>
      <c r="L72" s="1">
        <f t="shared" si="7"/>
        <v>1.5822827292140573E-2</v>
      </c>
    </row>
    <row r="73" spans="1:12" ht="12" thickBot="1">
      <c r="A73" s="12"/>
      <c r="B73" s="5">
        <v>120123</v>
      </c>
      <c r="C73" s="6">
        <v>24688.488000000001</v>
      </c>
      <c r="D73" s="7">
        <v>212639.9999</v>
      </c>
      <c r="E73" s="1">
        <v>120116</v>
      </c>
      <c r="F73" s="1">
        <v>14474.474</v>
      </c>
      <c r="G73" s="1">
        <v>127665.530940322</v>
      </c>
      <c r="H73" s="1">
        <v>109844.090801639</v>
      </c>
      <c r="I73" s="1">
        <f t="shared" si="4"/>
        <v>14474.474</v>
      </c>
      <c r="J73" s="1">
        <f t="shared" si="5"/>
        <v>127665.4987</v>
      </c>
      <c r="K73" s="1">
        <f t="shared" si="6"/>
        <v>0</v>
      </c>
      <c r="L73" s="1">
        <f t="shared" si="7"/>
        <v>3.2240322005236521E-2</v>
      </c>
    </row>
    <row r="74" spans="1:12" ht="12" thickBot="1">
      <c r="A74" s="12"/>
      <c r="B74" s="5">
        <v>120124</v>
      </c>
      <c r="C74" s="6">
        <v>14832.040999999999</v>
      </c>
      <c r="D74" s="7">
        <v>138786.1292</v>
      </c>
      <c r="E74" s="1">
        <v>120119</v>
      </c>
      <c r="F74" s="1">
        <v>10536.324000000001</v>
      </c>
      <c r="G74" s="1">
        <v>82816.179628885904</v>
      </c>
      <c r="H74" s="1">
        <v>76953.858339740007</v>
      </c>
      <c r="I74" s="1">
        <f t="shared" si="4"/>
        <v>10536.324000000001</v>
      </c>
      <c r="J74" s="1">
        <f t="shared" si="5"/>
        <v>82816.158800000005</v>
      </c>
      <c r="K74" s="1">
        <f t="shared" si="6"/>
        <v>0</v>
      </c>
      <c r="L74" s="1">
        <f t="shared" si="7"/>
        <v>2.0828885899391025E-2</v>
      </c>
    </row>
    <row r="75" spans="1:12" ht="12" thickBot="1">
      <c r="A75" s="12"/>
      <c r="B75" s="5">
        <v>120125</v>
      </c>
      <c r="C75" s="6">
        <v>7845.7709999999997</v>
      </c>
      <c r="D75" s="7">
        <v>48306.505499999999</v>
      </c>
      <c r="E75" s="1">
        <v>120120</v>
      </c>
      <c r="F75" s="1">
        <v>5401.4070000000002</v>
      </c>
      <c r="G75" s="1">
        <v>36498.514754481497</v>
      </c>
      <c r="H75" s="1">
        <v>33449.482095998101</v>
      </c>
      <c r="I75" s="1">
        <f t="shared" si="4"/>
        <v>5401.4070000000002</v>
      </c>
      <c r="J75" s="1">
        <f t="shared" si="5"/>
        <v>36498.504699999998</v>
      </c>
      <c r="K75" s="1">
        <f t="shared" si="6"/>
        <v>0</v>
      </c>
      <c r="L75" s="1">
        <f t="shared" si="7"/>
        <v>1.005448149953736E-2</v>
      </c>
    </row>
    <row r="76" spans="1:12" ht="12" thickBot="1">
      <c r="A76" s="12"/>
      <c r="B76" s="5">
        <v>120127</v>
      </c>
      <c r="C76" s="6">
        <v>15356.135</v>
      </c>
      <c r="D76" s="7">
        <v>110992.19349999999</v>
      </c>
      <c r="E76" s="1">
        <v>120121</v>
      </c>
      <c r="F76" s="1">
        <v>4904.8289999999997</v>
      </c>
      <c r="G76" s="1">
        <v>37983.863593782597</v>
      </c>
      <c r="H76" s="1">
        <v>34615.017535738203</v>
      </c>
      <c r="I76" s="1">
        <f t="shared" si="4"/>
        <v>4904.8289999999997</v>
      </c>
      <c r="J76" s="1">
        <f t="shared" si="5"/>
        <v>37983.857600000003</v>
      </c>
      <c r="K76" s="1">
        <f t="shared" si="6"/>
        <v>0</v>
      </c>
      <c r="L76" s="1">
        <f t="shared" si="7"/>
        <v>5.9937825935776345E-3</v>
      </c>
    </row>
    <row r="77" spans="1:12" ht="12" thickBot="1">
      <c r="A77" s="12"/>
      <c r="B77" s="5">
        <v>120129</v>
      </c>
      <c r="C77" s="6">
        <v>16248.789000000001</v>
      </c>
      <c r="D77" s="7">
        <v>135647.40969999999</v>
      </c>
      <c r="E77" s="1">
        <v>120122</v>
      </c>
      <c r="F77" s="1">
        <v>25284.791000000001</v>
      </c>
      <c r="G77" s="1">
        <v>215424.26608012299</v>
      </c>
      <c r="H77" s="1">
        <v>190767.14253117901</v>
      </c>
      <c r="I77" s="1">
        <f t="shared" si="4"/>
        <v>25284.791000000001</v>
      </c>
      <c r="J77" s="1">
        <f t="shared" si="5"/>
        <v>215424.2181</v>
      </c>
      <c r="K77" s="1">
        <f t="shared" si="6"/>
        <v>0</v>
      </c>
      <c r="L77" s="1">
        <f t="shared" si="7"/>
        <v>4.7980122995795682E-2</v>
      </c>
    </row>
    <row r="78" spans="1:12" ht="12" thickBot="1">
      <c r="A78" s="12"/>
      <c r="B78" s="5">
        <v>120131</v>
      </c>
      <c r="C78" s="6">
        <v>9606.2900000000009</v>
      </c>
      <c r="D78" s="7">
        <v>64299.503799999999</v>
      </c>
      <c r="E78" s="1">
        <v>120123</v>
      </c>
      <c r="F78" s="1">
        <v>24688.488000000001</v>
      </c>
      <c r="G78" s="1">
        <v>212640.06150463701</v>
      </c>
      <c r="H78" s="1">
        <v>184907.367051737</v>
      </c>
      <c r="I78" s="1">
        <f t="shared" si="4"/>
        <v>24688.488000000001</v>
      </c>
      <c r="J78" s="1">
        <f t="shared" si="5"/>
        <v>212639.9999</v>
      </c>
      <c r="K78" s="1">
        <f t="shared" si="6"/>
        <v>0</v>
      </c>
      <c r="L78" s="1">
        <f t="shared" si="7"/>
        <v>6.1604637012351304E-2</v>
      </c>
    </row>
    <row r="79" spans="1:12" ht="12" thickBot="1">
      <c r="A79" s="12"/>
      <c r="B79" s="5">
        <v>120134</v>
      </c>
      <c r="C79" s="6">
        <v>13771.183999999999</v>
      </c>
      <c r="D79" s="7">
        <v>130862.7013</v>
      </c>
      <c r="E79" s="1">
        <v>120124</v>
      </c>
      <c r="F79" s="1">
        <v>14832.040999999999</v>
      </c>
      <c r="G79" s="1">
        <v>138786.155819598</v>
      </c>
      <c r="H79" s="1">
        <v>120264.46322509101</v>
      </c>
      <c r="I79" s="1">
        <f t="shared" si="4"/>
        <v>14832.040999999999</v>
      </c>
      <c r="J79" s="1">
        <f t="shared" si="5"/>
        <v>138786.1292</v>
      </c>
      <c r="K79" s="1">
        <f t="shared" si="6"/>
        <v>0</v>
      </c>
      <c r="L79" s="1">
        <f t="shared" si="7"/>
        <v>2.6619598007528111E-2</v>
      </c>
    </row>
    <row r="80" spans="1:12" ht="12" thickBot="1">
      <c r="A80" s="12"/>
      <c r="B80" s="5">
        <v>120135</v>
      </c>
      <c r="C80" s="6">
        <v>12122.199000000001</v>
      </c>
      <c r="D80" s="7">
        <v>111139.4443</v>
      </c>
      <c r="E80" s="1">
        <v>120125</v>
      </c>
      <c r="F80" s="1">
        <v>7845.7709999999997</v>
      </c>
      <c r="G80" s="1">
        <v>48306.517293578399</v>
      </c>
      <c r="H80" s="1">
        <v>42358.318944618397</v>
      </c>
      <c r="I80" s="1">
        <f t="shared" si="4"/>
        <v>7845.7709999999997</v>
      </c>
      <c r="J80" s="1">
        <f t="shared" si="5"/>
        <v>48306.505499999999</v>
      </c>
      <c r="K80" s="1">
        <f t="shared" si="6"/>
        <v>0</v>
      </c>
      <c r="L80" s="1">
        <f t="shared" si="7"/>
        <v>1.1793578400101978E-2</v>
      </c>
    </row>
    <row r="81" spans="1:12" ht="12" thickBot="1">
      <c r="A81" s="12"/>
      <c r="B81" s="5">
        <v>120137</v>
      </c>
      <c r="C81" s="6">
        <v>1662.425</v>
      </c>
      <c r="D81" s="7">
        <v>14942.1661</v>
      </c>
      <c r="E81" s="1">
        <v>120127</v>
      </c>
      <c r="F81" s="1">
        <v>15356.135</v>
      </c>
      <c r="G81" s="1">
        <v>110992.237885372</v>
      </c>
      <c r="H81" s="1">
        <v>99291.077699023896</v>
      </c>
      <c r="I81" s="1">
        <f t="shared" si="4"/>
        <v>15356.135</v>
      </c>
      <c r="J81" s="1">
        <f t="shared" si="5"/>
        <v>110992.19349999999</v>
      </c>
      <c r="K81" s="1">
        <f t="shared" si="6"/>
        <v>0</v>
      </c>
      <c r="L81" s="1">
        <f t="shared" si="7"/>
        <v>4.4385372006217949E-2</v>
      </c>
    </row>
    <row r="82" spans="1:12" ht="12" thickBot="1">
      <c r="A82" s="12"/>
      <c r="B82" s="5">
        <v>120140</v>
      </c>
      <c r="C82" s="6">
        <v>5949.3710000000001</v>
      </c>
      <c r="D82" s="7">
        <v>43759.212299999999</v>
      </c>
      <c r="E82" s="1">
        <v>120129</v>
      </c>
      <c r="F82" s="1">
        <v>16248.789000000001</v>
      </c>
      <c r="G82" s="1">
        <v>135647.45487525099</v>
      </c>
      <c r="H82" s="1">
        <v>116719.907454146</v>
      </c>
      <c r="I82" s="1">
        <f t="shared" si="4"/>
        <v>16248.789000000001</v>
      </c>
      <c r="J82" s="1">
        <f t="shared" si="5"/>
        <v>135647.40969999999</v>
      </c>
      <c r="K82" s="1">
        <f t="shared" si="6"/>
        <v>0</v>
      </c>
      <c r="L82" s="1">
        <f t="shared" si="7"/>
        <v>4.5175250997999683E-2</v>
      </c>
    </row>
    <row r="83" spans="1:12" ht="12" thickBot="1">
      <c r="A83" s="12"/>
      <c r="B83" s="5">
        <v>120141</v>
      </c>
      <c r="C83" s="6">
        <v>10026.888999999999</v>
      </c>
      <c r="D83" s="7">
        <v>81147.722999999998</v>
      </c>
      <c r="E83" s="1">
        <v>120131</v>
      </c>
      <c r="F83" s="1">
        <v>9606.2900000000009</v>
      </c>
      <c r="G83" s="1">
        <v>64299.517971522597</v>
      </c>
      <c r="H83" s="1">
        <v>56264.722660471998</v>
      </c>
      <c r="I83" s="1">
        <f t="shared" si="4"/>
        <v>9606.2900000000009</v>
      </c>
      <c r="J83" s="1">
        <f t="shared" si="5"/>
        <v>64299.503799999999</v>
      </c>
      <c r="K83" s="1">
        <f t="shared" si="6"/>
        <v>0</v>
      </c>
      <c r="L83" s="1">
        <f t="shared" si="7"/>
        <v>1.4171522598189767E-2</v>
      </c>
    </row>
    <row r="84" spans="1:12" ht="12" thickBot="1">
      <c r="A84" s="12"/>
      <c r="B84" s="5">
        <v>120144</v>
      </c>
      <c r="C84" s="6">
        <v>10009.244000000001</v>
      </c>
      <c r="D84" s="7">
        <v>93465.317599999995</v>
      </c>
      <c r="E84" s="1">
        <v>120134</v>
      </c>
      <c r="F84" s="1">
        <v>13771.183999999999</v>
      </c>
      <c r="G84" s="1">
        <v>130862.743548272</v>
      </c>
      <c r="H84" s="1">
        <v>115370.09465442</v>
      </c>
      <c r="I84" s="1">
        <f t="shared" si="4"/>
        <v>13771.183999999999</v>
      </c>
      <c r="J84" s="1">
        <f t="shared" si="5"/>
        <v>130862.7013</v>
      </c>
      <c r="K84" s="1">
        <f t="shared" si="6"/>
        <v>0</v>
      </c>
      <c r="L84" s="1">
        <f t="shared" si="7"/>
        <v>4.2248272002325393E-2</v>
      </c>
    </row>
    <row r="85" spans="1:12" ht="12" thickBot="1">
      <c r="A85" s="12"/>
      <c r="B85" s="5">
        <v>120145</v>
      </c>
      <c r="C85" s="6">
        <v>13317.152</v>
      </c>
      <c r="D85" s="7">
        <v>137196.0845</v>
      </c>
      <c r="E85" s="1">
        <v>120135</v>
      </c>
      <c r="F85" s="1">
        <v>12122.199000000001</v>
      </c>
      <c r="G85" s="1">
        <v>111139.461778254</v>
      </c>
      <c r="H85" s="1">
        <v>97325.995021957497</v>
      </c>
      <c r="I85" s="1">
        <f t="shared" si="4"/>
        <v>12122.199000000001</v>
      </c>
      <c r="J85" s="1">
        <f t="shared" si="5"/>
        <v>111139.4443</v>
      </c>
      <c r="K85" s="1">
        <f t="shared" si="6"/>
        <v>0</v>
      </c>
      <c r="L85" s="1">
        <f t="shared" si="7"/>
        <v>1.7478253997978754E-2</v>
      </c>
    </row>
    <row r="86" spans="1:12" ht="12" thickBot="1">
      <c r="A86" s="12"/>
      <c r="B86" s="5">
        <v>120146</v>
      </c>
      <c r="C86" s="6">
        <v>14291.325000000001</v>
      </c>
      <c r="D86" s="7">
        <v>122434.7812</v>
      </c>
      <c r="E86" s="1">
        <v>120137</v>
      </c>
      <c r="F86" s="1">
        <v>1662.425</v>
      </c>
      <c r="G86" s="1">
        <v>14942.1698006429</v>
      </c>
      <c r="H86" s="1">
        <v>13226.8566941684</v>
      </c>
      <c r="I86" s="1">
        <f t="shared" si="4"/>
        <v>1662.425</v>
      </c>
      <c r="J86" s="1">
        <f t="shared" si="5"/>
        <v>14942.1661</v>
      </c>
      <c r="K86" s="1">
        <f t="shared" si="6"/>
        <v>0</v>
      </c>
      <c r="L86" s="1">
        <f t="shared" si="7"/>
        <v>3.7006428992754081E-3</v>
      </c>
    </row>
    <row r="87" spans="1:12" ht="12" thickBot="1">
      <c r="A87" s="12"/>
      <c r="B87" s="5">
        <v>120149</v>
      </c>
      <c r="C87" s="6">
        <v>13130.5</v>
      </c>
      <c r="D87" s="7">
        <v>115808.4</v>
      </c>
      <c r="E87" s="14">
        <v>120138</v>
      </c>
      <c r="F87" s="1">
        <v>12325.727999999999</v>
      </c>
      <c r="G87" s="1">
        <v>126577.671824559</v>
      </c>
      <c r="H87" s="1">
        <v>109099.58757852401</v>
      </c>
      <c r="I87" s="1" t="e">
        <f t="shared" si="4"/>
        <v>#N/A</v>
      </c>
      <c r="J87" s="1" t="e">
        <f t="shared" si="5"/>
        <v>#N/A</v>
      </c>
      <c r="K87" s="1" t="e">
        <f t="shared" si="6"/>
        <v>#N/A</v>
      </c>
      <c r="L87" s="1" t="e">
        <f t="shared" si="7"/>
        <v>#N/A</v>
      </c>
    </row>
    <row r="88" spans="1:12" ht="12" thickBot="1">
      <c r="A88" s="12"/>
      <c r="B88" s="5">
        <v>120151</v>
      </c>
      <c r="C88" s="6">
        <v>13970.174000000001</v>
      </c>
      <c r="D88" s="7">
        <v>133008.00380000001</v>
      </c>
      <c r="E88" s="1">
        <v>120140</v>
      </c>
      <c r="F88" s="1">
        <v>5949.3710000000001</v>
      </c>
      <c r="G88" s="1">
        <v>43759.223986574398</v>
      </c>
      <c r="H88" s="1">
        <v>39170.938393835597</v>
      </c>
      <c r="I88" s="1">
        <f t="shared" si="4"/>
        <v>5949.3710000000001</v>
      </c>
      <c r="J88" s="1">
        <f t="shared" si="5"/>
        <v>43759.212299999999</v>
      </c>
      <c r="K88" s="1">
        <f t="shared" si="6"/>
        <v>0</v>
      </c>
      <c r="L88" s="1">
        <f t="shared" si="7"/>
        <v>1.1686574398481753E-2</v>
      </c>
    </row>
    <row r="89" spans="1:12" ht="12" thickBot="1">
      <c r="A89" s="12"/>
      <c r="B89" s="5">
        <v>120152</v>
      </c>
      <c r="C89" s="6">
        <v>12042.763000000001</v>
      </c>
      <c r="D89" s="7">
        <v>92646.859299999996</v>
      </c>
      <c r="E89" s="1">
        <v>120141</v>
      </c>
      <c r="F89" s="1">
        <v>10026.888999999999</v>
      </c>
      <c r="G89" s="1">
        <v>81147.750075289296</v>
      </c>
      <c r="H89" s="1">
        <v>69845.061092625401</v>
      </c>
      <c r="I89" s="1">
        <f t="shared" si="4"/>
        <v>10026.888999999999</v>
      </c>
      <c r="J89" s="1">
        <f t="shared" si="5"/>
        <v>81147.722999999998</v>
      </c>
      <c r="K89" s="1">
        <f t="shared" si="6"/>
        <v>0</v>
      </c>
      <c r="L89" s="1">
        <f t="shared" si="7"/>
        <v>2.7075289297499694E-2</v>
      </c>
    </row>
    <row r="90" spans="1:12" ht="12" thickBot="1">
      <c r="A90" s="12"/>
      <c r="B90" s="5">
        <v>120153</v>
      </c>
      <c r="C90" s="6">
        <v>18522.812000000002</v>
      </c>
      <c r="D90" s="7">
        <v>113817.76210000001</v>
      </c>
      <c r="E90" s="1">
        <v>120144</v>
      </c>
      <c r="F90" s="1">
        <v>10009.244000000001</v>
      </c>
      <c r="G90" s="1">
        <v>93465.3445507828</v>
      </c>
      <c r="H90" s="1">
        <v>80254.063983717802</v>
      </c>
      <c r="I90" s="1">
        <f t="shared" si="4"/>
        <v>10009.244000000001</v>
      </c>
      <c r="J90" s="1">
        <f t="shared" si="5"/>
        <v>93465.317599999995</v>
      </c>
      <c r="K90" s="1">
        <f t="shared" si="6"/>
        <v>0</v>
      </c>
      <c r="L90" s="1">
        <f t="shared" si="7"/>
        <v>2.6950782805215567E-2</v>
      </c>
    </row>
    <row r="91" spans="1:12" ht="12" thickBot="1">
      <c r="A91" s="12"/>
      <c r="B91" s="5">
        <v>120154</v>
      </c>
      <c r="C91" s="6">
        <v>11179.91</v>
      </c>
      <c r="D91" s="7">
        <v>117536.55250000001</v>
      </c>
      <c r="E91" s="1">
        <v>120145</v>
      </c>
      <c r="F91" s="1">
        <v>13317.152</v>
      </c>
      <c r="G91" s="1">
        <v>137196.112881234</v>
      </c>
      <c r="H91" s="1">
        <v>118909.325051937</v>
      </c>
      <c r="I91" s="1">
        <f t="shared" si="4"/>
        <v>13317.152</v>
      </c>
      <c r="J91" s="1">
        <f t="shared" si="5"/>
        <v>137196.0845</v>
      </c>
      <c r="K91" s="1">
        <f t="shared" si="6"/>
        <v>0</v>
      </c>
      <c r="L91" s="1">
        <f t="shared" si="7"/>
        <v>2.8381234005792066E-2</v>
      </c>
    </row>
    <row r="92" spans="1:12" ht="12" thickBot="1">
      <c r="A92" s="12"/>
      <c r="B92" s="5">
        <v>120155</v>
      </c>
      <c r="C92" s="6">
        <v>9194.6820000000007</v>
      </c>
      <c r="D92" s="7">
        <v>83152.712799999994</v>
      </c>
      <c r="E92" s="1">
        <v>120146</v>
      </c>
      <c r="F92" s="1">
        <v>14291.325000000001</v>
      </c>
      <c r="G92" s="1">
        <v>122434.812392489</v>
      </c>
      <c r="H92" s="1">
        <v>108454.611347552</v>
      </c>
      <c r="I92" s="1">
        <f t="shared" si="4"/>
        <v>14291.325000000001</v>
      </c>
      <c r="J92" s="1">
        <f t="shared" si="5"/>
        <v>122434.7812</v>
      </c>
      <c r="K92" s="1">
        <f t="shared" si="6"/>
        <v>0</v>
      </c>
      <c r="L92" s="1">
        <f t="shared" si="7"/>
        <v>3.1192488997476175E-2</v>
      </c>
    </row>
    <row r="93" spans="1:12" ht="12" thickBot="1">
      <c r="A93" s="12"/>
      <c r="B93" s="5">
        <v>120156</v>
      </c>
      <c r="C93" s="6">
        <v>9105.1360000000004</v>
      </c>
      <c r="D93" s="7">
        <v>59029.8724</v>
      </c>
      <c r="E93" s="14">
        <v>120148</v>
      </c>
      <c r="F93" s="1">
        <v>8178.0330000000004</v>
      </c>
      <c r="G93" s="1">
        <v>51754.123488631703</v>
      </c>
      <c r="H93" s="1">
        <v>46444.902736901502</v>
      </c>
      <c r="I93" s="1" t="e">
        <f t="shared" si="4"/>
        <v>#N/A</v>
      </c>
      <c r="J93" s="1" t="e">
        <f t="shared" si="5"/>
        <v>#N/A</v>
      </c>
      <c r="K93" s="1" t="e">
        <f t="shared" si="6"/>
        <v>#N/A</v>
      </c>
      <c r="L93" s="1" t="e">
        <f t="shared" si="7"/>
        <v>#N/A</v>
      </c>
    </row>
    <row r="94" spans="1:12" ht="12" thickBot="1">
      <c r="A94" s="12"/>
      <c r="B94" s="5">
        <v>120157</v>
      </c>
      <c r="C94" s="6">
        <v>5317.3770000000004</v>
      </c>
      <c r="D94" s="7">
        <v>46613.448900000003</v>
      </c>
      <c r="E94" s="1">
        <v>120149</v>
      </c>
      <c r="F94" s="1">
        <v>13130.5</v>
      </c>
      <c r="G94" s="1">
        <v>115808.423162295</v>
      </c>
      <c r="H94" s="1">
        <v>98707.363640166397</v>
      </c>
      <c r="I94" s="1">
        <f t="shared" si="4"/>
        <v>13130.5</v>
      </c>
      <c r="J94" s="1">
        <f t="shared" si="5"/>
        <v>115808.4</v>
      </c>
      <c r="K94" s="1">
        <f t="shared" si="6"/>
        <v>0</v>
      </c>
      <c r="L94" s="1">
        <f t="shared" si="7"/>
        <v>2.3162295008660294E-2</v>
      </c>
    </row>
    <row r="95" spans="1:12" ht="12" thickBot="1">
      <c r="A95" s="12"/>
      <c r="B95" s="5">
        <v>120159</v>
      </c>
      <c r="C95" s="6">
        <v>17766.82</v>
      </c>
      <c r="D95" s="7">
        <v>166223.35579999999</v>
      </c>
      <c r="E95" s="1">
        <v>120151</v>
      </c>
      <c r="F95" s="1">
        <v>13970.174000000001</v>
      </c>
      <c r="G95" s="1">
        <v>133008.039409916</v>
      </c>
      <c r="H95" s="1">
        <v>114734.351329725</v>
      </c>
      <c r="I95" s="1">
        <f t="shared" si="4"/>
        <v>13970.174000000001</v>
      </c>
      <c r="J95" s="1">
        <f t="shared" si="5"/>
        <v>133008.00380000001</v>
      </c>
      <c r="K95" s="1">
        <f t="shared" si="6"/>
        <v>0</v>
      </c>
      <c r="L95" s="1">
        <f t="shared" si="7"/>
        <v>3.5609915998065844E-2</v>
      </c>
    </row>
    <row r="96" spans="1:12" ht="12" thickBot="1">
      <c r="A96" s="12"/>
      <c r="B96" s="5">
        <v>120160</v>
      </c>
      <c r="C96" s="6">
        <v>9607.3490000000002</v>
      </c>
      <c r="D96" s="7">
        <v>77810.562399999995</v>
      </c>
      <c r="E96" s="1">
        <v>120152</v>
      </c>
      <c r="F96" s="1">
        <v>12042.763000000001</v>
      </c>
      <c r="G96" s="1">
        <v>92646.879302813701</v>
      </c>
      <c r="H96" s="1">
        <v>81672.4744024666</v>
      </c>
      <c r="I96" s="1">
        <f t="shared" si="4"/>
        <v>12042.763000000001</v>
      </c>
      <c r="J96" s="1">
        <f t="shared" si="5"/>
        <v>92646.859299999996</v>
      </c>
      <c r="K96" s="1">
        <f t="shared" si="6"/>
        <v>0</v>
      </c>
      <c r="L96" s="1">
        <f t="shared" si="7"/>
        <v>2.0002813704195432E-2</v>
      </c>
    </row>
    <row r="97" spans="1:12" ht="12" thickBot="1">
      <c r="A97" s="12"/>
      <c r="B97" s="5">
        <v>120161</v>
      </c>
      <c r="C97" s="6">
        <v>6136.723</v>
      </c>
      <c r="D97" s="7">
        <v>48468.657599999999</v>
      </c>
      <c r="E97" s="1">
        <v>120153</v>
      </c>
      <c r="F97" s="1">
        <v>18522.812000000002</v>
      </c>
      <c r="G97" s="1">
        <v>113817.796081272</v>
      </c>
      <c r="H97" s="1">
        <v>100704.28223803001</v>
      </c>
      <c r="I97" s="1">
        <f t="shared" si="4"/>
        <v>18522.812000000002</v>
      </c>
      <c r="J97" s="1">
        <f t="shared" si="5"/>
        <v>113817.76210000001</v>
      </c>
      <c r="K97" s="1">
        <f t="shared" si="6"/>
        <v>0</v>
      </c>
      <c r="L97" s="1">
        <f t="shared" si="7"/>
        <v>3.3981271990342066E-2</v>
      </c>
    </row>
    <row r="98" spans="1:12" ht="12" thickBot="1">
      <c r="A98" s="12"/>
      <c r="B98" s="5">
        <v>120162</v>
      </c>
      <c r="C98" s="6">
        <v>6647.9340000000002</v>
      </c>
      <c r="D98" s="7">
        <v>57503.522400000002</v>
      </c>
      <c r="E98" s="1">
        <v>120154</v>
      </c>
      <c r="F98" s="1">
        <v>11179.91</v>
      </c>
      <c r="G98" s="1">
        <v>117536.57369136201</v>
      </c>
      <c r="H98" s="1">
        <v>100733.350081317</v>
      </c>
      <c r="I98" s="1">
        <f t="shared" si="4"/>
        <v>11179.91</v>
      </c>
      <c r="J98" s="1">
        <f t="shared" si="5"/>
        <v>117536.55250000001</v>
      </c>
      <c r="K98" s="1">
        <f t="shared" si="6"/>
        <v>0</v>
      </c>
      <c r="L98" s="1">
        <f t="shared" si="7"/>
        <v>2.1191362000536174E-2</v>
      </c>
    </row>
    <row r="99" spans="1:12" ht="12" thickBot="1">
      <c r="A99" s="12"/>
      <c r="B99" s="5">
        <v>120163</v>
      </c>
      <c r="C99" s="6">
        <v>6886.7380000000003</v>
      </c>
      <c r="D99" s="7">
        <v>58678.537700000001</v>
      </c>
      <c r="E99" s="1">
        <v>120155</v>
      </c>
      <c r="F99" s="1">
        <v>9194.6820000000007</v>
      </c>
      <c r="G99" s="1">
        <v>83152.730570448504</v>
      </c>
      <c r="H99" s="1">
        <v>71445.793906531704</v>
      </c>
      <c r="I99" s="1">
        <f t="shared" si="4"/>
        <v>9194.6820000000007</v>
      </c>
      <c r="J99" s="1">
        <f t="shared" si="5"/>
        <v>83152.712799999994</v>
      </c>
      <c r="K99" s="1">
        <f t="shared" si="6"/>
        <v>0</v>
      </c>
      <c r="L99" s="1">
        <f t="shared" si="7"/>
        <v>1.7770448510418646E-2</v>
      </c>
    </row>
    <row r="100" spans="1:12" ht="12" thickBot="1">
      <c r="A100" s="12"/>
      <c r="B100" s="5">
        <v>120164</v>
      </c>
      <c r="C100" s="6">
        <v>26210.472000000002</v>
      </c>
      <c r="D100" s="7">
        <v>315182.50020000001</v>
      </c>
      <c r="E100" s="1">
        <v>120156</v>
      </c>
      <c r="F100" s="1">
        <v>9105.1360000000004</v>
      </c>
      <c r="G100" s="1">
        <v>59029.881305044997</v>
      </c>
      <c r="H100" s="1">
        <v>50120.5845079555</v>
      </c>
      <c r="I100" s="1">
        <f t="shared" si="4"/>
        <v>9105.1360000000004</v>
      </c>
      <c r="J100" s="1">
        <f t="shared" si="5"/>
        <v>59029.8724</v>
      </c>
      <c r="K100" s="1">
        <f t="shared" si="6"/>
        <v>0</v>
      </c>
      <c r="L100" s="1">
        <f t="shared" si="7"/>
        <v>8.9050449969363399E-3</v>
      </c>
    </row>
    <row r="101" spans="1:12" ht="12" thickBot="1">
      <c r="A101" s="12"/>
      <c r="B101" s="5">
        <v>120165</v>
      </c>
      <c r="C101" s="6">
        <v>6289.3469999999998</v>
      </c>
      <c r="D101" s="7">
        <v>42677.470300000001</v>
      </c>
      <c r="E101" s="1">
        <v>120157</v>
      </c>
      <c r="F101" s="1">
        <v>5317.3770000000004</v>
      </c>
      <c r="G101" s="1">
        <v>46613.458605423199</v>
      </c>
      <c r="H101" s="1">
        <v>41158.653065313498</v>
      </c>
      <c r="I101" s="1">
        <f t="shared" si="4"/>
        <v>5317.3770000000004</v>
      </c>
      <c r="J101" s="1">
        <f t="shared" si="5"/>
        <v>46613.448900000003</v>
      </c>
      <c r="K101" s="1">
        <f t="shared" si="6"/>
        <v>0</v>
      </c>
      <c r="L101" s="1">
        <f t="shared" si="7"/>
        <v>9.7054231955553405E-3</v>
      </c>
    </row>
    <row r="102" spans="1:12" ht="12" thickBot="1">
      <c r="A102" s="12"/>
      <c r="B102" s="5">
        <v>120166</v>
      </c>
      <c r="C102" s="6">
        <v>4484.4790000000003</v>
      </c>
      <c r="D102" s="7">
        <v>39154.4591</v>
      </c>
      <c r="E102" s="14">
        <v>120158</v>
      </c>
      <c r="F102" s="1">
        <v>6864.5839999999998</v>
      </c>
      <c r="G102" s="1">
        <v>50725.436853142703</v>
      </c>
      <c r="H102" s="1">
        <v>46868.182926526002</v>
      </c>
      <c r="I102" s="1" t="e">
        <f t="shared" si="4"/>
        <v>#N/A</v>
      </c>
      <c r="J102" s="1" t="e">
        <f t="shared" si="5"/>
        <v>#N/A</v>
      </c>
      <c r="K102" s="1" t="e">
        <f t="shared" si="6"/>
        <v>#N/A</v>
      </c>
      <c r="L102" s="1" t="e">
        <f t="shared" si="7"/>
        <v>#N/A</v>
      </c>
    </row>
    <row r="103" spans="1:12" ht="12" thickBot="1">
      <c r="A103" s="12"/>
      <c r="B103" s="5">
        <v>120167</v>
      </c>
      <c r="C103" s="6">
        <v>6407.2650000000003</v>
      </c>
      <c r="D103" s="7">
        <v>46668.146800000002</v>
      </c>
      <c r="E103" s="1">
        <v>120159</v>
      </c>
      <c r="F103" s="1">
        <v>17766.82</v>
      </c>
      <c r="G103" s="1">
        <v>166223.386470214</v>
      </c>
      <c r="H103" s="1">
        <v>141852.80747543101</v>
      </c>
      <c r="I103" s="1">
        <f t="shared" si="4"/>
        <v>17766.82</v>
      </c>
      <c r="J103" s="1">
        <f t="shared" si="5"/>
        <v>166223.35579999999</v>
      </c>
      <c r="K103" s="1">
        <f t="shared" si="6"/>
        <v>0</v>
      </c>
      <c r="L103" s="1">
        <f t="shared" si="7"/>
        <v>3.0670214007841423E-2</v>
      </c>
    </row>
    <row r="104" spans="1:12" ht="12" thickBot="1">
      <c r="A104" s="12"/>
      <c r="B104" s="5">
        <v>120169</v>
      </c>
      <c r="C104" s="6">
        <v>6538.4520000000002</v>
      </c>
      <c r="D104" s="7">
        <v>45616.139900000002</v>
      </c>
      <c r="E104" s="1">
        <v>120160</v>
      </c>
      <c r="F104" s="1">
        <v>9607.3490000000002</v>
      </c>
      <c r="G104" s="1">
        <v>77810.574835973093</v>
      </c>
      <c r="H104" s="1">
        <v>68435.843358729806</v>
      </c>
      <c r="I104" s="1">
        <f t="shared" si="4"/>
        <v>9607.3490000000002</v>
      </c>
      <c r="J104" s="1">
        <f t="shared" si="5"/>
        <v>77810.562399999995</v>
      </c>
      <c r="K104" s="1">
        <f t="shared" si="6"/>
        <v>0</v>
      </c>
      <c r="L104" s="1">
        <f t="shared" si="7"/>
        <v>1.2435973098035902E-2</v>
      </c>
    </row>
    <row r="105" spans="1:12" ht="12" thickBot="1">
      <c r="A105" s="12"/>
      <c r="B105" s="5">
        <v>120170</v>
      </c>
      <c r="C105" s="6">
        <v>14916.112999999999</v>
      </c>
      <c r="D105" s="7">
        <v>171492.7868</v>
      </c>
      <c r="E105" s="1">
        <v>120161</v>
      </c>
      <c r="F105" s="1">
        <v>6136.723</v>
      </c>
      <c r="G105" s="1">
        <v>48468.662558747397</v>
      </c>
      <c r="H105" s="1">
        <v>43532.840253327697</v>
      </c>
      <c r="I105" s="1">
        <f t="shared" si="4"/>
        <v>6136.723</v>
      </c>
      <c r="J105" s="1">
        <f t="shared" si="5"/>
        <v>48468.657599999999</v>
      </c>
      <c r="K105" s="1">
        <f t="shared" si="6"/>
        <v>0</v>
      </c>
      <c r="L105" s="1">
        <f t="shared" si="7"/>
        <v>4.9587473986321129E-3</v>
      </c>
    </row>
    <row r="106" spans="1:12" ht="12" thickBot="1">
      <c r="A106" s="12"/>
      <c r="B106" s="5">
        <v>120171</v>
      </c>
      <c r="C106" s="6">
        <v>8199.2250000000004</v>
      </c>
      <c r="D106" s="7">
        <v>58855.111499999999</v>
      </c>
      <c r="E106" s="1">
        <v>120162</v>
      </c>
      <c r="F106" s="1">
        <v>6647.9340000000002</v>
      </c>
      <c r="G106" s="1">
        <v>57503.5350515846</v>
      </c>
      <c r="H106" s="1">
        <v>49936.2456370543</v>
      </c>
      <c r="I106" s="1">
        <f t="shared" si="4"/>
        <v>6647.9340000000002</v>
      </c>
      <c r="J106" s="1">
        <f t="shared" si="5"/>
        <v>57503.522400000002</v>
      </c>
      <c r="K106" s="1">
        <f t="shared" si="6"/>
        <v>0</v>
      </c>
      <c r="L106" s="1">
        <f t="shared" si="7"/>
        <v>1.265158459864324E-2</v>
      </c>
    </row>
    <row r="107" spans="1:12" ht="12" thickBot="1">
      <c r="A107" s="12"/>
      <c r="B107" s="5">
        <v>120172</v>
      </c>
      <c r="C107" s="6">
        <v>8167.942</v>
      </c>
      <c r="D107" s="7">
        <v>58955.320099999997</v>
      </c>
      <c r="E107" s="1">
        <v>120163</v>
      </c>
      <c r="F107" s="1">
        <v>6886.7380000000003</v>
      </c>
      <c r="G107" s="1">
        <v>58678.5513059527</v>
      </c>
      <c r="H107" s="1">
        <v>51201.9836041979</v>
      </c>
      <c r="I107" s="1">
        <f t="shared" si="4"/>
        <v>6886.7380000000003</v>
      </c>
      <c r="J107" s="1">
        <f t="shared" si="5"/>
        <v>58678.537700000001</v>
      </c>
      <c r="K107" s="1">
        <f t="shared" si="6"/>
        <v>0</v>
      </c>
      <c r="L107" s="1">
        <f t="shared" si="7"/>
        <v>1.3605952699435875E-2</v>
      </c>
    </row>
    <row r="108" spans="1:12" ht="12" thickBot="1">
      <c r="A108" s="12"/>
      <c r="B108" s="5">
        <v>120173</v>
      </c>
      <c r="C108" s="6">
        <v>15705.73</v>
      </c>
      <c r="D108" s="7">
        <v>137268.3769</v>
      </c>
      <c r="E108" s="1">
        <v>120164</v>
      </c>
      <c r="F108" s="1">
        <v>26210.472000000002</v>
      </c>
      <c r="G108" s="1">
        <v>315182.57240968902</v>
      </c>
      <c r="H108" s="1">
        <v>274752.40109552903</v>
      </c>
      <c r="I108" s="1">
        <f t="shared" si="4"/>
        <v>26210.472000000002</v>
      </c>
      <c r="J108" s="1">
        <f t="shared" si="5"/>
        <v>315182.50020000001</v>
      </c>
      <c r="K108" s="1">
        <f t="shared" si="6"/>
        <v>0</v>
      </c>
      <c r="L108" s="1">
        <f t="shared" si="7"/>
        <v>7.2209689009469002E-2</v>
      </c>
    </row>
    <row r="109" spans="1:12" ht="12" thickBot="1">
      <c r="A109" s="12"/>
      <c r="B109" s="5">
        <v>120174</v>
      </c>
      <c r="C109" s="6">
        <v>7242.9309999999996</v>
      </c>
      <c r="D109" s="7">
        <v>67181.863700000002</v>
      </c>
      <c r="E109" s="1">
        <v>120165</v>
      </c>
      <c r="F109" s="1">
        <v>6289.3469999999998</v>
      </c>
      <c r="G109" s="1">
        <v>42677.4804323879</v>
      </c>
      <c r="H109" s="1">
        <v>40165.011541835003</v>
      </c>
      <c r="I109" s="1">
        <f t="shared" si="4"/>
        <v>6289.3469999999998</v>
      </c>
      <c r="J109" s="1">
        <f t="shared" si="5"/>
        <v>42677.470300000001</v>
      </c>
      <c r="K109" s="1">
        <f t="shared" si="6"/>
        <v>0</v>
      </c>
      <c r="L109" s="1">
        <f t="shared" si="7"/>
        <v>1.013238789892057E-2</v>
      </c>
    </row>
    <row r="110" spans="1:12" ht="12" thickBot="1">
      <c r="A110" s="12"/>
      <c r="B110" s="5">
        <v>120176</v>
      </c>
      <c r="C110" s="6">
        <v>7987.9480000000003</v>
      </c>
      <c r="D110" s="7">
        <v>58923.305699999997</v>
      </c>
      <c r="E110" s="1">
        <v>120166</v>
      </c>
      <c r="F110" s="1">
        <v>4484.4790000000003</v>
      </c>
      <c r="G110" s="1">
        <v>39154.469492436299</v>
      </c>
      <c r="H110" s="1">
        <v>34057.636014461801</v>
      </c>
      <c r="I110" s="1">
        <f t="shared" si="4"/>
        <v>4484.4790000000003</v>
      </c>
      <c r="J110" s="1">
        <f t="shared" si="5"/>
        <v>39154.4591</v>
      </c>
      <c r="K110" s="1">
        <f t="shared" si="6"/>
        <v>0</v>
      </c>
      <c r="L110" s="1">
        <f t="shared" si="7"/>
        <v>1.0392436299298424E-2</v>
      </c>
    </row>
    <row r="111" spans="1:12" ht="12" thickBot="1">
      <c r="A111" s="12"/>
      <c r="B111" s="5">
        <v>120177</v>
      </c>
      <c r="C111" s="6">
        <v>10225.509</v>
      </c>
      <c r="D111" s="7">
        <v>65314.423999999999</v>
      </c>
      <c r="E111" s="1">
        <v>120167</v>
      </c>
      <c r="F111" s="1">
        <v>6407.2650000000003</v>
      </c>
      <c r="G111" s="1">
        <v>46668.167659980303</v>
      </c>
      <c r="H111" s="1">
        <v>39693.078716292301</v>
      </c>
      <c r="I111" s="1">
        <f t="shared" si="4"/>
        <v>6407.2650000000003</v>
      </c>
      <c r="J111" s="1">
        <f t="shared" si="5"/>
        <v>46668.146800000002</v>
      </c>
      <c r="K111" s="1">
        <f t="shared" si="6"/>
        <v>0</v>
      </c>
      <c r="L111" s="1">
        <f t="shared" si="7"/>
        <v>2.0859980300883763E-2</v>
      </c>
    </row>
    <row r="112" spans="1:12" ht="12" thickBot="1">
      <c r="A112" s="12"/>
      <c r="B112" s="5">
        <v>120179</v>
      </c>
      <c r="C112" s="6">
        <v>10142.555</v>
      </c>
      <c r="D112" s="7">
        <v>89243.1201</v>
      </c>
      <c r="E112" s="14">
        <v>120168</v>
      </c>
      <c r="F112" s="1">
        <v>8483.5609999999997</v>
      </c>
      <c r="G112" s="1">
        <v>75095.102440367598</v>
      </c>
      <c r="H112" s="1">
        <v>65413.410707930401</v>
      </c>
      <c r="I112" s="1" t="e">
        <f t="shared" si="4"/>
        <v>#N/A</v>
      </c>
      <c r="J112" s="1" t="e">
        <f t="shared" si="5"/>
        <v>#N/A</v>
      </c>
      <c r="K112" s="1" t="e">
        <f t="shared" si="6"/>
        <v>#N/A</v>
      </c>
      <c r="L112" s="1" t="e">
        <f t="shared" si="7"/>
        <v>#N/A</v>
      </c>
    </row>
    <row r="113" spans="1:12" ht="12" thickBot="1">
      <c r="A113" s="12"/>
      <c r="B113" s="5">
        <v>120180</v>
      </c>
      <c r="C113" s="6">
        <v>17336.883999999998</v>
      </c>
      <c r="D113" s="7">
        <v>129148.4203</v>
      </c>
      <c r="E113" s="1">
        <v>120169</v>
      </c>
      <c r="F113" s="1">
        <v>6538.4520000000002</v>
      </c>
      <c r="G113" s="1">
        <v>45616.148007344404</v>
      </c>
      <c r="H113" s="1">
        <v>40811.467332980399</v>
      </c>
      <c r="I113" s="1">
        <f t="shared" si="4"/>
        <v>6538.4520000000002</v>
      </c>
      <c r="J113" s="1">
        <f t="shared" si="5"/>
        <v>45616.139900000002</v>
      </c>
      <c r="K113" s="1">
        <f t="shared" si="6"/>
        <v>0</v>
      </c>
      <c r="L113" s="1">
        <f t="shared" si="7"/>
        <v>8.1073444016510621E-3</v>
      </c>
    </row>
    <row r="114" spans="1:12" ht="12" thickBot="1">
      <c r="A114" s="12"/>
      <c r="B114" s="5">
        <v>120181</v>
      </c>
      <c r="C114" s="6">
        <v>5853.75</v>
      </c>
      <c r="D114" s="7">
        <v>41643.649899999997</v>
      </c>
      <c r="E114" s="1">
        <v>120170</v>
      </c>
      <c r="F114" s="1">
        <v>14916.112999999999</v>
      </c>
      <c r="G114" s="1">
        <v>171492.80730847901</v>
      </c>
      <c r="H114" s="1">
        <v>146531.598422054</v>
      </c>
      <c r="I114" s="1">
        <f t="shared" si="4"/>
        <v>14916.112999999999</v>
      </c>
      <c r="J114" s="1">
        <f t="shared" si="5"/>
        <v>171492.7868</v>
      </c>
      <c r="K114" s="1">
        <f t="shared" si="6"/>
        <v>0</v>
      </c>
      <c r="L114" s="1">
        <f t="shared" si="7"/>
        <v>2.050847900682129E-2</v>
      </c>
    </row>
    <row r="115" spans="1:12" ht="12" thickBot="1">
      <c r="A115" s="12"/>
      <c r="B115" s="5">
        <v>120182</v>
      </c>
      <c r="C115" s="6">
        <v>7687.8490000000002</v>
      </c>
      <c r="D115" s="7">
        <v>69889.499599999996</v>
      </c>
      <c r="E115" s="1">
        <v>120171</v>
      </c>
      <c r="F115" s="1">
        <v>8199.2250000000004</v>
      </c>
      <c r="G115" s="1">
        <v>58855.1276222827</v>
      </c>
      <c r="H115" s="1">
        <v>51122.983595632402</v>
      </c>
      <c r="I115" s="1">
        <f t="shared" si="4"/>
        <v>8199.2250000000004</v>
      </c>
      <c r="J115" s="1">
        <f t="shared" si="5"/>
        <v>58855.111499999999</v>
      </c>
      <c r="K115" s="1">
        <f t="shared" si="6"/>
        <v>0</v>
      </c>
      <c r="L115" s="1">
        <f t="shared" si="7"/>
        <v>1.6122282700962387E-2</v>
      </c>
    </row>
    <row r="116" spans="1:12" ht="12" thickBot="1">
      <c r="A116" s="12"/>
      <c r="B116" s="5">
        <v>120183</v>
      </c>
      <c r="C116" s="6">
        <v>8143.3789999999999</v>
      </c>
      <c r="D116" s="7">
        <v>78757.359200000006</v>
      </c>
      <c r="E116" s="1">
        <v>120172</v>
      </c>
      <c r="F116" s="1">
        <v>8167.942</v>
      </c>
      <c r="G116" s="1">
        <v>58955.340399818502</v>
      </c>
      <c r="H116" s="1">
        <v>51580.2061619015</v>
      </c>
      <c r="I116" s="1">
        <f t="shared" si="4"/>
        <v>8167.942</v>
      </c>
      <c r="J116" s="1">
        <f t="shared" si="5"/>
        <v>58955.320099999997</v>
      </c>
      <c r="K116" s="1">
        <f t="shared" si="6"/>
        <v>0</v>
      </c>
      <c r="L116" s="1">
        <f t="shared" si="7"/>
        <v>2.0299818505009171E-2</v>
      </c>
    </row>
    <row r="117" spans="1:12" ht="12" thickBot="1">
      <c r="A117" s="12"/>
      <c r="B117" s="5">
        <v>120184</v>
      </c>
      <c r="C117" s="6">
        <v>4899.8580000000002</v>
      </c>
      <c r="D117" s="7">
        <v>36604.239200000004</v>
      </c>
      <c r="E117" s="1">
        <v>120173</v>
      </c>
      <c r="F117" s="1">
        <v>15705.73</v>
      </c>
      <c r="G117" s="1">
        <v>137268.416638658</v>
      </c>
      <c r="H117" s="1">
        <v>117342.19093617699</v>
      </c>
      <c r="I117" s="1">
        <f t="shared" si="4"/>
        <v>15705.73</v>
      </c>
      <c r="J117" s="1">
        <f t="shared" si="5"/>
        <v>137268.3769</v>
      </c>
      <c r="K117" s="1">
        <f t="shared" si="6"/>
        <v>0</v>
      </c>
      <c r="L117" s="1">
        <f t="shared" si="7"/>
        <v>3.9738658000715077E-2</v>
      </c>
    </row>
    <row r="118" spans="1:12" ht="12" thickBot="1">
      <c r="A118" s="12"/>
      <c r="B118" s="5">
        <v>120185</v>
      </c>
      <c r="C118" s="6">
        <v>10401.502</v>
      </c>
      <c r="D118" s="7">
        <v>106633.552</v>
      </c>
      <c r="E118" s="1">
        <v>120174</v>
      </c>
      <c r="F118" s="1">
        <v>7242.9309999999996</v>
      </c>
      <c r="G118" s="1">
        <v>67181.876559624798</v>
      </c>
      <c r="H118" s="1">
        <v>58003.016908075399</v>
      </c>
      <c r="I118" s="1">
        <f t="shared" si="4"/>
        <v>7242.9309999999996</v>
      </c>
      <c r="J118" s="1">
        <f t="shared" si="5"/>
        <v>67181.863700000002</v>
      </c>
      <c r="K118" s="1">
        <f t="shared" si="6"/>
        <v>0</v>
      </c>
      <c r="L118" s="1">
        <f t="shared" si="7"/>
        <v>1.2859624795964919E-2</v>
      </c>
    </row>
    <row r="119" spans="1:12" ht="12" thickBot="1">
      <c r="A119" s="12"/>
      <c r="B119" s="5">
        <v>120186</v>
      </c>
      <c r="C119" s="6">
        <v>6269.8969999999999</v>
      </c>
      <c r="D119" s="7">
        <v>53642.810899999997</v>
      </c>
      <c r="E119" s="1">
        <v>120176</v>
      </c>
      <c r="F119" s="1">
        <v>7987.9480000000003</v>
      </c>
      <c r="G119" s="1">
        <v>58923.325591233603</v>
      </c>
      <c r="H119" s="1">
        <v>50863.464336116798</v>
      </c>
      <c r="I119" s="1">
        <f t="shared" si="4"/>
        <v>7987.9480000000003</v>
      </c>
      <c r="J119" s="1">
        <f t="shared" si="5"/>
        <v>58923.305699999997</v>
      </c>
      <c r="K119" s="1">
        <f t="shared" si="6"/>
        <v>0</v>
      </c>
      <c r="L119" s="1">
        <f t="shared" si="7"/>
        <v>1.9891233605449088E-2</v>
      </c>
    </row>
    <row r="120" spans="1:12" ht="12" thickBot="1">
      <c r="A120" s="12"/>
      <c r="B120" s="5">
        <v>120187</v>
      </c>
      <c r="C120" s="6">
        <v>5546.7659999999996</v>
      </c>
      <c r="D120" s="7">
        <v>42006.3626</v>
      </c>
      <c r="E120" s="1">
        <v>120177</v>
      </c>
      <c r="F120" s="1">
        <v>10225.509</v>
      </c>
      <c r="G120" s="1">
        <v>65314.4412335905</v>
      </c>
      <c r="H120" s="1">
        <v>58225.962285993701</v>
      </c>
      <c r="I120" s="1">
        <f t="shared" si="4"/>
        <v>10225.509</v>
      </c>
      <c r="J120" s="1">
        <f t="shared" si="5"/>
        <v>65314.423999999999</v>
      </c>
      <c r="K120" s="1">
        <f t="shared" si="6"/>
        <v>0</v>
      </c>
      <c r="L120" s="1">
        <f t="shared" si="7"/>
        <v>1.7233590500836726E-2</v>
      </c>
    </row>
    <row r="121" spans="1:12" ht="12" thickBot="1">
      <c r="A121" s="12"/>
      <c r="B121" s="5">
        <v>120189</v>
      </c>
      <c r="C121" s="6">
        <v>16305.174000000001</v>
      </c>
      <c r="D121" s="7">
        <v>147310.72899999999</v>
      </c>
      <c r="E121" s="14">
        <v>120178</v>
      </c>
      <c r="F121" s="1">
        <v>4083.5790000000002</v>
      </c>
      <c r="G121" s="1">
        <v>30879.933676590299</v>
      </c>
      <c r="H121" s="1">
        <v>28867.236492010401</v>
      </c>
      <c r="I121" s="1" t="e">
        <f t="shared" si="4"/>
        <v>#N/A</v>
      </c>
      <c r="J121" s="1" t="e">
        <f t="shared" si="5"/>
        <v>#N/A</v>
      </c>
      <c r="K121" s="1" t="e">
        <f t="shared" si="6"/>
        <v>#N/A</v>
      </c>
      <c r="L121" s="1" t="e">
        <f t="shared" si="7"/>
        <v>#N/A</v>
      </c>
    </row>
    <row r="122" spans="1:12" ht="12" thickBot="1">
      <c r="A122" s="12"/>
      <c r="B122" s="5">
        <v>120190</v>
      </c>
      <c r="C122" s="6">
        <v>7481.5959999999995</v>
      </c>
      <c r="D122" s="7">
        <v>58929.856399999997</v>
      </c>
      <c r="E122" s="1">
        <v>120179</v>
      </c>
      <c r="F122" s="1">
        <v>10142.555</v>
      </c>
      <c r="G122" s="1">
        <v>89243.130936842907</v>
      </c>
      <c r="H122" s="1">
        <v>76527.371728971906</v>
      </c>
      <c r="I122" s="1">
        <f t="shared" si="4"/>
        <v>10142.555</v>
      </c>
      <c r="J122" s="1">
        <f t="shared" si="5"/>
        <v>89243.1201</v>
      </c>
      <c r="K122" s="1">
        <f t="shared" si="6"/>
        <v>0</v>
      </c>
      <c r="L122" s="1">
        <f t="shared" si="7"/>
        <v>1.0836842906428501E-2</v>
      </c>
    </row>
    <row r="123" spans="1:12" ht="12" thickBot="1">
      <c r="A123" s="12"/>
      <c r="B123" s="5">
        <v>120191</v>
      </c>
      <c r="C123" s="6">
        <v>10636.632</v>
      </c>
      <c r="D123" s="7">
        <v>109123.0768</v>
      </c>
      <c r="E123" s="1">
        <v>120180</v>
      </c>
      <c r="F123" s="1">
        <v>17336.883999999998</v>
      </c>
      <c r="G123" s="1">
        <v>129148.45928984899</v>
      </c>
      <c r="H123" s="1">
        <v>113475.693585848</v>
      </c>
      <c r="I123" s="1">
        <f t="shared" si="4"/>
        <v>17336.883999999998</v>
      </c>
      <c r="J123" s="1">
        <f t="shared" si="5"/>
        <v>129148.4203</v>
      </c>
      <c r="K123" s="1">
        <f t="shared" si="6"/>
        <v>0</v>
      </c>
      <c r="L123" s="1">
        <f t="shared" si="7"/>
        <v>3.8989848995697685E-2</v>
      </c>
    </row>
    <row r="124" spans="1:12" ht="12" thickBot="1">
      <c r="A124" s="12"/>
      <c r="B124" s="5">
        <v>120192</v>
      </c>
      <c r="C124" s="6">
        <v>6556.8429999999998</v>
      </c>
      <c r="D124" s="7">
        <v>54369.684999999998</v>
      </c>
      <c r="E124" s="1">
        <v>120181</v>
      </c>
      <c r="F124" s="1">
        <v>5853.75</v>
      </c>
      <c r="G124" s="1">
        <v>41643.654569934202</v>
      </c>
      <c r="H124" s="1">
        <v>37688.480617973801</v>
      </c>
      <c r="I124" s="1">
        <f t="shared" si="4"/>
        <v>5853.75</v>
      </c>
      <c r="J124" s="1">
        <f t="shared" si="5"/>
        <v>41643.649899999997</v>
      </c>
      <c r="K124" s="1">
        <f t="shared" si="6"/>
        <v>0</v>
      </c>
      <c r="L124" s="1">
        <f t="shared" si="7"/>
        <v>4.6699342055944726E-3</v>
      </c>
    </row>
    <row r="125" spans="1:12" ht="12" thickBot="1">
      <c r="A125" s="12"/>
      <c r="B125" s="5">
        <v>120193</v>
      </c>
      <c r="C125" s="6">
        <v>6085.107</v>
      </c>
      <c r="D125" s="7">
        <v>54698.787700000001</v>
      </c>
      <c r="E125" s="1">
        <v>120182</v>
      </c>
      <c r="F125" s="1">
        <v>7687.8490000000002</v>
      </c>
      <c r="G125" s="1">
        <v>69889.522378367707</v>
      </c>
      <c r="H125" s="1">
        <v>58980.830178537602</v>
      </c>
      <c r="I125" s="1">
        <f t="shared" si="4"/>
        <v>7687.8490000000002</v>
      </c>
      <c r="J125" s="1">
        <f t="shared" si="5"/>
        <v>69889.499599999996</v>
      </c>
      <c r="K125" s="1">
        <f t="shared" si="6"/>
        <v>0</v>
      </c>
      <c r="L125" s="1">
        <f t="shared" si="7"/>
        <v>2.2778367710998282E-2</v>
      </c>
    </row>
    <row r="126" spans="1:12" ht="12" thickBot="1">
      <c r="A126" s="12"/>
      <c r="B126" s="5">
        <v>120194</v>
      </c>
      <c r="C126" s="6">
        <v>18454.696</v>
      </c>
      <c r="D126" s="7">
        <v>139071.36240000001</v>
      </c>
      <c r="E126" s="1">
        <v>120183</v>
      </c>
      <c r="F126" s="1">
        <v>8143.3789999999999</v>
      </c>
      <c r="G126" s="1">
        <v>78757.375449716405</v>
      </c>
      <c r="H126" s="1">
        <v>70977.496731999301</v>
      </c>
      <c r="I126" s="1">
        <f t="shared" si="4"/>
        <v>8143.3789999999999</v>
      </c>
      <c r="J126" s="1">
        <f t="shared" si="5"/>
        <v>78757.359200000006</v>
      </c>
      <c r="K126" s="1">
        <f t="shared" si="6"/>
        <v>0</v>
      </c>
      <c r="L126" s="1">
        <f t="shared" si="7"/>
        <v>1.6249716398306191E-2</v>
      </c>
    </row>
    <row r="127" spans="1:12" ht="12" thickBot="1">
      <c r="A127" s="12"/>
      <c r="B127" s="5">
        <v>120195</v>
      </c>
      <c r="C127" s="6">
        <v>29626.733</v>
      </c>
      <c r="D127" s="7">
        <v>174325.29370000001</v>
      </c>
      <c r="E127" s="1">
        <v>120184</v>
      </c>
      <c r="F127" s="1">
        <v>4899.8580000000002</v>
      </c>
      <c r="G127" s="1">
        <v>36604.248790817597</v>
      </c>
      <c r="H127" s="1">
        <v>31485.973768048301</v>
      </c>
      <c r="I127" s="1">
        <f t="shared" si="4"/>
        <v>4899.8580000000002</v>
      </c>
      <c r="J127" s="1">
        <f t="shared" si="5"/>
        <v>36604.239200000004</v>
      </c>
      <c r="K127" s="1">
        <f t="shared" si="6"/>
        <v>0</v>
      </c>
      <c r="L127" s="1">
        <f t="shared" si="7"/>
        <v>9.5908175935619511E-3</v>
      </c>
    </row>
    <row r="128" spans="1:12" ht="12" thickBot="1">
      <c r="A128" s="12"/>
      <c r="B128" s="5">
        <v>120196</v>
      </c>
      <c r="C128" s="6">
        <v>7681.7939999999999</v>
      </c>
      <c r="D128" s="7">
        <v>57619.938900000001</v>
      </c>
      <c r="E128" s="1">
        <v>120185</v>
      </c>
      <c r="F128" s="1">
        <v>10401.502</v>
      </c>
      <c r="G128" s="1">
        <v>106633.576897844</v>
      </c>
      <c r="H128" s="1">
        <v>91918.614465326202</v>
      </c>
      <c r="I128" s="1">
        <f t="shared" si="4"/>
        <v>10401.502</v>
      </c>
      <c r="J128" s="1">
        <f t="shared" si="5"/>
        <v>106633.552</v>
      </c>
      <c r="K128" s="1">
        <f t="shared" si="6"/>
        <v>0</v>
      </c>
      <c r="L128" s="1">
        <f t="shared" si="7"/>
        <v>2.4897844006773084E-2</v>
      </c>
    </row>
    <row r="129" spans="1:12" ht="12" thickBot="1">
      <c r="A129" s="12"/>
      <c r="B129" s="5">
        <v>120197</v>
      </c>
      <c r="C129" s="6">
        <v>9162.7080000000005</v>
      </c>
      <c r="D129" s="7">
        <v>69342.271500000003</v>
      </c>
      <c r="E129" s="1">
        <v>120186</v>
      </c>
      <c r="F129" s="1">
        <v>6269.8969999999999</v>
      </c>
      <c r="G129" s="1">
        <v>53642.821181461302</v>
      </c>
      <c r="H129" s="1">
        <v>46935.976980907399</v>
      </c>
      <c r="I129" s="1">
        <f t="shared" si="4"/>
        <v>6269.8969999999999</v>
      </c>
      <c r="J129" s="1">
        <f t="shared" si="5"/>
        <v>53642.810899999997</v>
      </c>
      <c r="K129" s="1">
        <f t="shared" si="6"/>
        <v>0</v>
      </c>
      <c r="L129" s="1">
        <f t="shared" si="7"/>
        <v>1.0281461305567063E-2</v>
      </c>
    </row>
    <row r="130" spans="1:12" ht="12" thickBot="1">
      <c r="A130" s="12"/>
      <c r="B130" s="5">
        <v>120199</v>
      </c>
      <c r="C130" s="6">
        <v>7870.576</v>
      </c>
      <c r="D130" s="7">
        <v>77317.554799999998</v>
      </c>
      <c r="E130" s="1">
        <v>120187</v>
      </c>
      <c r="F130" s="1">
        <v>5546.7659999999996</v>
      </c>
      <c r="G130" s="1">
        <v>42006.374599954601</v>
      </c>
      <c r="H130" s="1">
        <v>36105.006221792602</v>
      </c>
      <c r="I130" s="1">
        <f t="shared" si="4"/>
        <v>5546.7659999999996</v>
      </c>
      <c r="J130" s="1">
        <f t="shared" si="5"/>
        <v>42006.3626</v>
      </c>
      <c r="K130" s="1">
        <f t="shared" si="6"/>
        <v>0</v>
      </c>
      <c r="L130" s="1">
        <f t="shared" si="7"/>
        <v>1.1999954600469209E-2</v>
      </c>
    </row>
    <row r="131" spans="1:12" ht="12" thickBot="1">
      <c r="A131" s="12"/>
      <c r="B131" s="5">
        <v>120200</v>
      </c>
      <c r="C131" s="6">
        <v>7200.4250000000002</v>
      </c>
      <c r="D131" s="7">
        <v>53815.356099999997</v>
      </c>
      <c r="E131" s="14">
        <v>120188</v>
      </c>
      <c r="F131" s="1">
        <v>8533.8050000000003</v>
      </c>
      <c r="G131" s="1">
        <v>76826.315066295996</v>
      </c>
      <c r="H131" s="1">
        <v>67533.952186059701</v>
      </c>
      <c r="I131" s="1" t="e">
        <f t="shared" si="4"/>
        <v>#N/A</v>
      </c>
      <c r="J131" s="1" t="e">
        <f t="shared" si="5"/>
        <v>#N/A</v>
      </c>
      <c r="K131" s="1" t="e">
        <f t="shared" si="6"/>
        <v>#N/A</v>
      </c>
      <c r="L131" s="1" t="e">
        <f t="shared" si="7"/>
        <v>#N/A</v>
      </c>
    </row>
    <row r="132" spans="1:12" ht="12" thickBot="1">
      <c r="A132" s="12"/>
      <c r="B132" s="5">
        <v>120201</v>
      </c>
      <c r="C132" s="6">
        <v>20255.650000000001</v>
      </c>
      <c r="D132" s="7">
        <v>187525.0385</v>
      </c>
      <c r="E132" s="1">
        <v>120189</v>
      </c>
      <c r="F132" s="1">
        <v>16305.174000000001</v>
      </c>
      <c r="G132" s="1">
        <v>147310.76995014001</v>
      </c>
      <c r="H132" s="1">
        <v>134847.46152261799</v>
      </c>
      <c r="I132" s="1">
        <f t="shared" ref="I132:I165" si="8">VLOOKUP(E132,B:D,2,0)</f>
        <v>16305.174000000001</v>
      </c>
      <c r="J132" s="1">
        <f t="shared" ref="J132:J165" si="9">VLOOKUP(E132,B:D,3,0)</f>
        <v>147310.72899999999</v>
      </c>
      <c r="K132" s="1">
        <f t="shared" ref="K132:K165" si="10">F132-I132</f>
        <v>0</v>
      </c>
      <c r="L132" s="1">
        <f t="shared" ref="L132:L165" si="11">G132-J132</f>
        <v>4.0950140013592318E-2</v>
      </c>
    </row>
    <row r="133" spans="1:12" ht="12" thickBot="1">
      <c r="A133" s="12"/>
      <c r="B133" s="5">
        <v>120202</v>
      </c>
      <c r="C133" s="6">
        <v>43199.207999999999</v>
      </c>
      <c r="D133" s="7">
        <v>268190.93030000001</v>
      </c>
      <c r="E133" s="1">
        <v>120190</v>
      </c>
      <c r="F133" s="1">
        <v>7481.5959999999995</v>
      </c>
      <c r="G133" s="1">
        <v>58929.864722146602</v>
      </c>
      <c r="H133" s="1">
        <v>51839.599857153204</v>
      </c>
      <c r="I133" s="1">
        <f t="shared" si="8"/>
        <v>7481.5959999999995</v>
      </c>
      <c r="J133" s="1">
        <f t="shared" si="9"/>
        <v>58929.856399999997</v>
      </c>
      <c r="K133" s="1">
        <f t="shared" si="10"/>
        <v>0</v>
      </c>
      <c r="L133" s="1">
        <f t="shared" si="11"/>
        <v>8.3221466047689319E-3</v>
      </c>
    </row>
    <row r="134" spans="1:12" ht="12" thickBot="1">
      <c r="A134" s="12"/>
      <c r="B134" s="5">
        <v>120206</v>
      </c>
      <c r="C134" s="6">
        <v>60344.506999999998</v>
      </c>
      <c r="D134" s="7">
        <v>538777.77110000001</v>
      </c>
      <c r="E134" s="1">
        <v>120191</v>
      </c>
      <c r="F134" s="1">
        <v>10636.632</v>
      </c>
      <c r="G134" s="1">
        <v>109123.09699885</v>
      </c>
      <c r="H134" s="1">
        <v>94292.8391709024</v>
      </c>
      <c r="I134" s="1">
        <f t="shared" si="8"/>
        <v>10636.632</v>
      </c>
      <c r="J134" s="1">
        <f t="shared" si="9"/>
        <v>109123.0768</v>
      </c>
      <c r="K134" s="1">
        <f t="shared" si="10"/>
        <v>0</v>
      </c>
      <c r="L134" s="1">
        <f t="shared" si="11"/>
        <v>2.0198850004817359E-2</v>
      </c>
    </row>
    <row r="135" spans="1:12" ht="12" thickBot="1">
      <c r="A135" s="12"/>
      <c r="B135" s="5">
        <v>130001</v>
      </c>
      <c r="C135" s="6">
        <v>41</v>
      </c>
      <c r="D135" s="7">
        <v>6219.5726000000004</v>
      </c>
      <c r="E135" s="1">
        <v>120192</v>
      </c>
      <c r="F135" s="1">
        <v>6556.8429999999998</v>
      </c>
      <c r="G135" s="1">
        <v>54369.700163777299</v>
      </c>
      <c r="H135" s="1">
        <v>47181.993317817301</v>
      </c>
      <c r="I135" s="1">
        <f t="shared" si="8"/>
        <v>6556.8429999999998</v>
      </c>
      <c r="J135" s="1">
        <f t="shared" si="9"/>
        <v>54369.684999999998</v>
      </c>
      <c r="K135" s="1">
        <f t="shared" si="10"/>
        <v>0</v>
      </c>
      <c r="L135" s="1">
        <f t="shared" si="11"/>
        <v>1.5163777301495429E-2</v>
      </c>
    </row>
    <row r="136" spans="1:12" ht="12" thickBot="1">
      <c r="A136" s="12"/>
      <c r="B136" s="5">
        <v>130002</v>
      </c>
      <c r="C136" s="6">
        <v>17</v>
      </c>
      <c r="D136" s="7">
        <v>4849.5726999999997</v>
      </c>
      <c r="E136" s="1">
        <v>120193</v>
      </c>
      <c r="F136" s="1">
        <v>6085.107</v>
      </c>
      <c r="G136" s="1">
        <v>54698.793512215401</v>
      </c>
      <c r="H136" s="1">
        <v>46106.990048722197</v>
      </c>
      <c r="I136" s="1">
        <f t="shared" si="8"/>
        <v>6085.107</v>
      </c>
      <c r="J136" s="1">
        <f t="shared" si="9"/>
        <v>54698.787700000001</v>
      </c>
      <c r="K136" s="1">
        <f t="shared" si="10"/>
        <v>0</v>
      </c>
      <c r="L136" s="1">
        <f t="shared" si="11"/>
        <v>5.8122154005104676E-3</v>
      </c>
    </row>
    <row r="137" spans="1:12" ht="12" thickBot="1">
      <c r="A137" s="12"/>
      <c r="B137" s="5">
        <v>130003</v>
      </c>
      <c r="C137" s="6">
        <v>69</v>
      </c>
      <c r="D137" s="7">
        <v>18770.940399999999</v>
      </c>
      <c r="E137" s="1">
        <v>120194</v>
      </c>
      <c r="F137" s="1">
        <v>18454.696</v>
      </c>
      <c r="G137" s="1">
        <v>139071.37343084501</v>
      </c>
      <c r="H137" s="1">
        <v>128792.489772899</v>
      </c>
      <c r="I137" s="1">
        <f t="shared" si="8"/>
        <v>18454.696</v>
      </c>
      <c r="J137" s="1">
        <f t="shared" si="9"/>
        <v>139071.36240000001</v>
      </c>
      <c r="K137" s="1">
        <f t="shared" si="10"/>
        <v>0</v>
      </c>
      <c r="L137" s="1">
        <f t="shared" si="11"/>
        <v>1.1030844994820654E-2</v>
      </c>
    </row>
    <row r="138" spans="1:12" ht="12" thickBot="1">
      <c r="A138" s="12"/>
      <c r="B138" s="5">
        <v>130004</v>
      </c>
      <c r="C138" s="6">
        <v>39</v>
      </c>
      <c r="D138" s="7">
        <v>10246.1541</v>
      </c>
      <c r="E138" s="1">
        <v>120195</v>
      </c>
      <c r="F138" s="1">
        <v>29626.733</v>
      </c>
      <c r="G138" s="1">
        <v>174325.31272765301</v>
      </c>
      <c r="H138" s="1">
        <v>159906.81547163901</v>
      </c>
      <c r="I138" s="1">
        <f t="shared" si="8"/>
        <v>29626.733</v>
      </c>
      <c r="J138" s="1">
        <f t="shared" si="9"/>
        <v>174325.29370000001</v>
      </c>
      <c r="K138" s="1">
        <f t="shared" si="10"/>
        <v>0</v>
      </c>
      <c r="L138" s="1">
        <f t="shared" si="11"/>
        <v>1.9027653004741296E-2</v>
      </c>
    </row>
    <row r="139" spans="1:12" ht="12" thickBot="1">
      <c r="A139" s="12"/>
      <c r="B139" s="5">
        <v>130005</v>
      </c>
      <c r="C139" s="6">
        <v>67</v>
      </c>
      <c r="D139" s="7">
        <v>14028.2052</v>
      </c>
      <c r="E139" s="1">
        <v>120196</v>
      </c>
      <c r="F139" s="1">
        <v>7681.7939999999999</v>
      </c>
      <c r="G139" s="1">
        <v>57619.957212540699</v>
      </c>
      <c r="H139" s="1">
        <v>49730.299574769197</v>
      </c>
      <c r="I139" s="1">
        <f t="shared" si="8"/>
        <v>7681.7939999999999</v>
      </c>
      <c r="J139" s="1">
        <f t="shared" si="9"/>
        <v>57619.938900000001</v>
      </c>
      <c r="K139" s="1">
        <f t="shared" si="10"/>
        <v>0</v>
      </c>
      <c r="L139" s="1">
        <f t="shared" si="11"/>
        <v>1.8312540698389057E-2</v>
      </c>
    </row>
    <row r="140" spans="1:12" ht="12" thickBot="1">
      <c r="A140" s="12"/>
      <c r="B140" s="5">
        <v>130006</v>
      </c>
      <c r="C140" s="6">
        <v>34</v>
      </c>
      <c r="D140" s="7">
        <v>13746.154200000001</v>
      </c>
      <c r="E140" s="1">
        <v>120197</v>
      </c>
      <c r="F140" s="1">
        <v>9162.7080000000005</v>
      </c>
      <c r="G140" s="1">
        <v>69342.285735020007</v>
      </c>
      <c r="H140" s="1">
        <v>61437.548587247802</v>
      </c>
      <c r="I140" s="1">
        <f t="shared" si="8"/>
        <v>9162.7080000000005</v>
      </c>
      <c r="J140" s="1">
        <f t="shared" si="9"/>
        <v>69342.271500000003</v>
      </c>
      <c r="K140" s="1">
        <f t="shared" si="10"/>
        <v>0</v>
      </c>
      <c r="L140" s="1">
        <f t="shared" si="11"/>
        <v>1.4235020003980026E-2</v>
      </c>
    </row>
    <row r="141" spans="1:12" ht="12" thickBot="1">
      <c r="A141" s="12"/>
      <c r="B141" s="5">
        <v>130007</v>
      </c>
      <c r="C141" s="6">
        <v>23</v>
      </c>
      <c r="D141" s="7">
        <v>4152.9059999999999</v>
      </c>
      <c r="E141" s="14">
        <v>120198</v>
      </c>
      <c r="F141" s="1">
        <v>6330.3119999999999</v>
      </c>
      <c r="G141" s="1">
        <v>46424.736719854802</v>
      </c>
      <c r="H141" s="1">
        <v>40304.963713337798</v>
      </c>
      <c r="I141" s="1" t="e">
        <f t="shared" si="8"/>
        <v>#N/A</v>
      </c>
      <c r="J141" s="1" t="e">
        <f t="shared" si="9"/>
        <v>#N/A</v>
      </c>
      <c r="K141" s="1" t="e">
        <f t="shared" si="10"/>
        <v>#N/A</v>
      </c>
      <c r="L141" s="1" t="e">
        <f t="shared" si="11"/>
        <v>#N/A</v>
      </c>
    </row>
    <row r="142" spans="1:12" ht="12" thickBot="1">
      <c r="A142" s="12"/>
      <c r="B142" s="5">
        <v>130009</v>
      </c>
      <c r="C142" s="6">
        <v>20</v>
      </c>
      <c r="D142" s="7">
        <v>3505.9830999999999</v>
      </c>
      <c r="E142" s="1">
        <v>120199</v>
      </c>
      <c r="F142" s="1">
        <v>7870.576</v>
      </c>
      <c r="G142" s="1">
        <v>77317.571063769807</v>
      </c>
      <c r="H142" s="1">
        <v>64231.035180409999</v>
      </c>
      <c r="I142" s="1">
        <f t="shared" si="8"/>
        <v>7870.576</v>
      </c>
      <c r="J142" s="1">
        <f t="shared" si="9"/>
        <v>77317.554799999998</v>
      </c>
      <c r="K142" s="1">
        <f t="shared" si="10"/>
        <v>0</v>
      </c>
      <c r="L142" s="1">
        <f t="shared" si="11"/>
        <v>1.626376980857458E-2</v>
      </c>
    </row>
    <row r="143" spans="1:12" ht="12" thickBot="1">
      <c r="A143" s="12"/>
      <c r="B143" s="5">
        <v>130011</v>
      </c>
      <c r="C143" s="6">
        <v>59</v>
      </c>
      <c r="D143" s="7">
        <v>23615.898099999999</v>
      </c>
      <c r="E143" s="1">
        <v>120200</v>
      </c>
      <c r="F143" s="1">
        <v>7200.4250000000002</v>
      </c>
      <c r="G143" s="1">
        <v>53815.380839588499</v>
      </c>
      <c r="H143" s="1">
        <v>48123.228070452402</v>
      </c>
      <c r="I143" s="1">
        <f t="shared" si="8"/>
        <v>7200.4250000000002</v>
      </c>
      <c r="J143" s="1">
        <f t="shared" si="9"/>
        <v>53815.356099999997</v>
      </c>
      <c r="K143" s="1">
        <f t="shared" si="10"/>
        <v>0</v>
      </c>
      <c r="L143" s="1">
        <f t="shared" si="11"/>
        <v>2.4739588501688559E-2</v>
      </c>
    </row>
    <row r="144" spans="1:12" ht="12" thickBot="1">
      <c r="A144" s="12"/>
      <c r="B144" s="5">
        <v>130012</v>
      </c>
      <c r="C144" s="6">
        <v>39</v>
      </c>
      <c r="D144" s="7">
        <v>7481.1967000000004</v>
      </c>
      <c r="E144" s="1">
        <v>120201</v>
      </c>
      <c r="F144" s="1">
        <v>20255.650000000001</v>
      </c>
      <c r="G144" s="1">
        <v>187525.07993149501</v>
      </c>
      <c r="H144" s="1">
        <v>162633.35440782999</v>
      </c>
      <c r="I144" s="1">
        <f t="shared" si="8"/>
        <v>20255.650000000001</v>
      </c>
      <c r="J144" s="1">
        <f t="shared" si="9"/>
        <v>187525.0385</v>
      </c>
      <c r="K144" s="1">
        <f t="shared" si="10"/>
        <v>0</v>
      </c>
      <c r="L144" s="1">
        <f t="shared" si="11"/>
        <v>4.1431495017604902E-2</v>
      </c>
    </row>
    <row r="145" spans="1:12" ht="12" thickBot="1">
      <c r="A145" s="12"/>
      <c r="B145" s="5">
        <v>130014</v>
      </c>
      <c r="C145" s="6">
        <v>31</v>
      </c>
      <c r="D145" s="7">
        <v>10145.299499999999</v>
      </c>
      <c r="E145" s="1">
        <v>120202</v>
      </c>
      <c r="F145" s="1">
        <v>43199.207999999999</v>
      </c>
      <c r="G145" s="1">
        <v>268190.98128708103</v>
      </c>
      <c r="H145" s="1">
        <v>258621.750016935</v>
      </c>
      <c r="I145" s="1">
        <f t="shared" si="8"/>
        <v>43199.207999999999</v>
      </c>
      <c r="J145" s="1">
        <f t="shared" si="9"/>
        <v>268190.93030000001</v>
      </c>
      <c r="K145" s="1">
        <f t="shared" si="10"/>
        <v>0</v>
      </c>
      <c r="L145" s="1">
        <f t="shared" si="11"/>
        <v>5.0987081020139158E-2</v>
      </c>
    </row>
    <row r="146" spans="1:12" ht="12" thickBot="1">
      <c r="A146" s="12"/>
      <c r="B146" s="5">
        <v>130016</v>
      </c>
      <c r="C146" s="6">
        <v>21</v>
      </c>
      <c r="D146" s="7">
        <v>2654.7008000000001</v>
      </c>
      <c r="E146" s="1">
        <v>120206</v>
      </c>
      <c r="F146" s="1">
        <v>60344.506999999998</v>
      </c>
      <c r="G146" s="1">
        <v>538777.88428422203</v>
      </c>
      <c r="H146" s="1">
        <v>517343.69938743598</v>
      </c>
      <c r="I146" s="1">
        <f t="shared" si="8"/>
        <v>60344.506999999998</v>
      </c>
      <c r="J146" s="1">
        <f t="shared" si="9"/>
        <v>538777.77110000001</v>
      </c>
      <c r="K146" s="1">
        <f t="shared" si="10"/>
        <v>0</v>
      </c>
      <c r="L146" s="1">
        <f t="shared" si="11"/>
        <v>0.11318422202020884</v>
      </c>
    </row>
    <row r="147" spans="1:12" ht="12" thickBot="1">
      <c r="A147" s="12"/>
      <c r="B147" s="5">
        <v>130017</v>
      </c>
      <c r="C147" s="6">
        <v>13</v>
      </c>
      <c r="D147" s="7">
        <v>1320.0853999999999</v>
      </c>
      <c r="E147" s="1">
        <v>130001</v>
      </c>
      <c r="F147" s="1">
        <v>41</v>
      </c>
      <c r="G147" s="1">
        <v>6219.5726914529896</v>
      </c>
      <c r="H147" s="1">
        <v>6060.4116999999997</v>
      </c>
      <c r="I147" s="1">
        <f t="shared" si="8"/>
        <v>41</v>
      </c>
      <c r="J147" s="1">
        <f t="shared" si="9"/>
        <v>6219.5726000000004</v>
      </c>
      <c r="K147" s="1">
        <f t="shared" si="10"/>
        <v>0</v>
      </c>
      <c r="L147" s="1">
        <f t="shared" si="11"/>
        <v>9.1452989181561861E-5</v>
      </c>
    </row>
    <row r="148" spans="1:12" ht="12" thickBot="1">
      <c r="A148" s="12"/>
      <c r="B148" s="5">
        <v>130019</v>
      </c>
      <c r="C148" s="6">
        <v>13</v>
      </c>
      <c r="D148" s="7">
        <v>2111.8805000000002</v>
      </c>
      <c r="E148" s="1">
        <v>130002</v>
      </c>
      <c r="F148" s="1">
        <v>17</v>
      </c>
      <c r="G148" s="1">
        <v>4849.5725581196602</v>
      </c>
      <c r="H148" s="1">
        <v>4243.0437564102604</v>
      </c>
      <c r="I148" s="1">
        <f t="shared" si="8"/>
        <v>17</v>
      </c>
      <c r="J148" s="1">
        <f t="shared" si="9"/>
        <v>4849.5726999999997</v>
      </c>
      <c r="K148" s="1">
        <f t="shared" si="10"/>
        <v>0</v>
      </c>
      <c r="L148" s="1">
        <f t="shared" si="11"/>
        <v>-1.4188033946993528E-4</v>
      </c>
    </row>
    <row r="149" spans="1:12" ht="12" thickBot="1">
      <c r="A149" s="12"/>
      <c r="B149" s="5">
        <v>130022</v>
      </c>
      <c r="C149" s="6">
        <v>7</v>
      </c>
      <c r="D149" s="7">
        <v>1966.6666</v>
      </c>
      <c r="E149" s="1">
        <v>130003</v>
      </c>
      <c r="F149" s="1">
        <v>69</v>
      </c>
      <c r="G149" s="1">
        <v>18770.940438461501</v>
      </c>
      <c r="H149" s="1">
        <v>17051.014189743601</v>
      </c>
      <c r="I149" s="1">
        <f t="shared" si="8"/>
        <v>69</v>
      </c>
      <c r="J149" s="1">
        <f t="shared" si="9"/>
        <v>18770.940399999999</v>
      </c>
      <c r="K149" s="1">
        <f t="shared" si="10"/>
        <v>0</v>
      </c>
      <c r="L149" s="1">
        <f t="shared" si="11"/>
        <v>3.8461501389974728E-5</v>
      </c>
    </row>
    <row r="150" spans="1:12" ht="12" thickBot="1">
      <c r="A150" s="12"/>
      <c r="B150" s="5">
        <v>130023</v>
      </c>
      <c r="C150" s="6">
        <v>6</v>
      </c>
      <c r="D150" s="7">
        <v>1052.9916000000001</v>
      </c>
      <c r="E150" s="1">
        <v>130004</v>
      </c>
      <c r="F150" s="1">
        <v>39</v>
      </c>
      <c r="G150" s="1">
        <v>10246.1539752137</v>
      </c>
      <c r="H150" s="1">
        <v>9476.2959333333292</v>
      </c>
      <c r="I150" s="1">
        <f t="shared" si="8"/>
        <v>39</v>
      </c>
      <c r="J150" s="1">
        <f t="shared" si="9"/>
        <v>10246.1541</v>
      </c>
      <c r="K150" s="1">
        <f t="shared" si="10"/>
        <v>0</v>
      </c>
      <c r="L150" s="1">
        <f t="shared" si="11"/>
        <v>-1.2478630014811642E-4</v>
      </c>
    </row>
    <row r="151" spans="1:12" ht="12" thickBot="1">
      <c r="A151" s="12"/>
      <c r="B151" s="5">
        <v>130024</v>
      </c>
      <c r="C151" s="6">
        <v>20</v>
      </c>
      <c r="D151" s="7">
        <v>2215.1455999999998</v>
      </c>
      <c r="E151" s="1">
        <v>130005</v>
      </c>
      <c r="F151" s="1">
        <v>67</v>
      </c>
      <c r="G151" s="1">
        <v>14028.205152136799</v>
      </c>
      <c r="H151" s="1">
        <v>12520.4778709402</v>
      </c>
      <c r="I151" s="1">
        <f t="shared" si="8"/>
        <v>67</v>
      </c>
      <c r="J151" s="1">
        <f t="shared" si="9"/>
        <v>14028.2052</v>
      </c>
      <c r="K151" s="1">
        <f t="shared" si="10"/>
        <v>0</v>
      </c>
      <c r="L151" s="1">
        <f t="shared" si="11"/>
        <v>-4.786320096172858E-5</v>
      </c>
    </row>
    <row r="152" spans="1:12" ht="12" thickBot="1">
      <c r="A152" s="13"/>
      <c r="B152" s="8">
        <v>130025</v>
      </c>
      <c r="C152" s="9">
        <v>3</v>
      </c>
      <c r="D152" s="10">
        <v>1584.6153999999999</v>
      </c>
      <c r="E152" s="1">
        <v>130006</v>
      </c>
      <c r="F152" s="1">
        <v>34</v>
      </c>
      <c r="G152" s="1">
        <v>13746.1540581197</v>
      </c>
      <c r="H152" s="1">
        <v>13058.9926641026</v>
      </c>
      <c r="I152" s="1">
        <f t="shared" si="8"/>
        <v>34</v>
      </c>
      <c r="J152" s="1">
        <f t="shared" si="9"/>
        <v>13746.154200000001</v>
      </c>
      <c r="K152" s="1">
        <f t="shared" si="10"/>
        <v>0</v>
      </c>
      <c r="L152" s="1">
        <f t="shared" si="11"/>
        <v>-1.418803003616631E-4</v>
      </c>
    </row>
    <row r="153" spans="1:12">
      <c r="E153" s="1">
        <v>130007</v>
      </c>
      <c r="F153" s="1">
        <v>23</v>
      </c>
      <c r="G153" s="1">
        <v>4152.90611623932</v>
      </c>
      <c r="H153" s="1">
        <v>3919.3928564102598</v>
      </c>
      <c r="I153" s="1">
        <f t="shared" si="8"/>
        <v>23</v>
      </c>
      <c r="J153" s="1">
        <f t="shared" si="9"/>
        <v>4152.9059999999999</v>
      </c>
      <c r="K153" s="1">
        <f t="shared" si="10"/>
        <v>0</v>
      </c>
      <c r="L153" s="1">
        <f t="shared" si="11"/>
        <v>1.1623932005022652E-4</v>
      </c>
    </row>
    <row r="154" spans="1:12">
      <c r="E154" s="14">
        <v>130008</v>
      </c>
      <c r="F154" s="1">
        <v>39</v>
      </c>
      <c r="G154" s="1">
        <v>7040.9398940170904</v>
      </c>
      <c r="H154" s="1">
        <v>6931.3329735042698</v>
      </c>
      <c r="I154" s="1" t="e">
        <f t="shared" si="8"/>
        <v>#N/A</v>
      </c>
      <c r="J154" s="1" t="e">
        <f t="shared" si="9"/>
        <v>#N/A</v>
      </c>
      <c r="K154" s="1" t="e">
        <f t="shared" si="10"/>
        <v>#N/A</v>
      </c>
      <c r="L154" s="1" t="e">
        <f t="shared" si="11"/>
        <v>#N/A</v>
      </c>
    </row>
    <row r="155" spans="1:12">
      <c r="E155" s="1">
        <v>130009</v>
      </c>
      <c r="F155" s="1">
        <v>20</v>
      </c>
      <c r="G155" s="1">
        <v>3505.9830393162401</v>
      </c>
      <c r="H155" s="1">
        <v>3282.8205299145302</v>
      </c>
      <c r="I155" s="1">
        <f t="shared" si="8"/>
        <v>20</v>
      </c>
      <c r="J155" s="1">
        <f t="shared" si="9"/>
        <v>3505.9830999999999</v>
      </c>
      <c r="K155" s="1">
        <f t="shared" si="10"/>
        <v>0</v>
      </c>
      <c r="L155" s="1">
        <f t="shared" si="11"/>
        <v>-6.0683759784296853E-5</v>
      </c>
    </row>
    <row r="156" spans="1:12">
      <c r="E156" s="1">
        <v>130011</v>
      </c>
      <c r="F156" s="1">
        <v>59</v>
      </c>
      <c r="G156" s="1">
        <v>23615.897699145298</v>
      </c>
      <c r="H156" s="1">
        <v>21089.475202564099</v>
      </c>
      <c r="I156" s="1">
        <f t="shared" si="8"/>
        <v>59</v>
      </c>
      <c r="J156" s="1">
        <f t="shared" si="9"/>
        <v>23615.898099999999</v>
      </c>
      <c r="K156" s="1">
        <f t="shared" si="10"/>
        <v>0</v>
      </c>
      <c r="L156" s="1">
        <f t="shared" si="11"/>
        <v>-4.00854700274067E-4</v>
      </c>
    </row>
    <row r="157" spans="1:12">
      <c r="E157" s="1">
        <v>130012</v>
      </c>
      <c r="F157" s="1">
        <v>39</v>
      </c>
      <c r="G157" s="1">
        <v>7481.1965974359</v>
      </c>
      <c r="H157" s="1">
        <v>6968.0938982906</v>
      </c>
      <c r="I157" s="1">
        <f t="shared" si="8"/>
        <v>39</v>
      </c>
      <c r="J157" s="1">
        <f t="shared" si="9"/>
        <v>7481.1967000000004</v>
      </c>
      <c r="K157" s="1">
        <f t="shared" si="10"/>
        <v>0</v>
      </c>
      <c r="L157" s="1">
        <f t="shared" si="11"/>
        <v>-1.0256410041620256E-4</v>
      </c>
    </row>
    <row r="158" spans="1:12">
      <c r="E158" s="1">
        <v>130014</v>
      </c>
      <c r="F158" s="1">
        <v>31</v>
      </c>
      <c r="G158" s="1">
        <v>10145.2992632479</v>
      </c>
      <c r="H158" s="1">
        <v>9760.0957589743593</v>
      </c>
      <c r="I158" s="1">
        <f t="shared" si="8"/>
        <v>31</v>
      </c>
      <c r="J158" s="1">
        <f t="shared" si="9"/>
        <v>10145.299499999999</v>
      </c>
      <c r="K158" s="1">
        <f t="shared" si="10"/>
        <v>0</v>
      </c>
      <c r="L158" s="1">
        <f t="shared" si="11"/>
        <v>-2.3675209922657814E-4</v>
      </c>
    </row>
    <row r="159" spans="1:12">
      <c r="E159" s="1">
        <v>130016</v>
      </c>
      <c r="F159" s="1">
        <v>21</v>
      </c>
      <c r="G159" s="1">
        <v>2654.7007846153801</v>
      </c>
      <c r="H159" s="1">
        <v>2447.2606999999998</v>
      </c>
      <c r="I159" s="1">
        <f t="shared" si="8"/>
        <v>21</v>
      </c>
      <c r="J159" s="1">
        <f t="shared" si="9"/>
        <v>2654.7008000000001</v>
      </c>
      <c r="K159" s="1">
        <f t="shared" si="10"/>
        <v>0</v>
      </c>
      <c r="L159" s="1">
        <f t="shared" si="11"/>
        <v>-1.5384619928227039E-5</v>
      </c>
    </row>
    <row r="160" spans="1:12">
      <c r="E160" s="1">
        <v>130017</v>
      </c>
      <c r="F160" s="1">
        <v>13</v>
      </c>
      <c r="G160" s="1">
        <v>1320.08542820513</v>
      </c>
      <c r="H160" s="1">
        <v>1221.98280769231</v>
      </c>
      <c r="I160" s="1">
        <f t="shared" si="8"/>
        <v>13</v>
      </c>
      <c r="J160" s="1">
        <f t="shared" si="9"/>
        <v>1320.0853999999999</v>
      </c>
      <c r="K160" s="1">
        <f t="shared" si="10"/>
        <v>0</v>
      </c>
      <c r="L160" s="1">
        <f t="shared" si="11"/>
        <v>2.8205130092828767E-5</v>
      </c>
    </row>
    <row r="161" spans="5:12">
      <c r="E161" s="1">
        <v>130019</v>
      </c>
      <c r="F161" s="1">
        <v>13</v>
      </c>
      <c r="G161" s="1">
        <v>2111.8805102564102</v>
      </c>
      <c r="H161" s="1">
        <v>1912.7264871794901</v>
      </c>
      <c r="I161" s="1">
        <f t="shared" si="8"/>
        <v>13</v>
      </c>
      <c r="J161" s="1">
        <f t="shared" si="9"/>
        <v>2111.8805000000002</v>
      </c>
      <c r="K161" s="1">
        <f t="shared" si="10"/>
        <v>0</v>
      </c>
      <c r="L161" s="1">
        <f t="shared" si="11"/>
        <v>1.0256409950670786E-5</v>
      </c>
    </row>
    <row r="162" spans="5:12">
      <c r="E162" s="1">
        <v>130022</v>
      </c>
      <c r="F162" s="1">
        <v>7</v>
      </c>
      <c r="G162" s="1">
        <v>1966.6666504273501</v>
      </c>
      <c r="H162" s="1">
        <v>1841.55639230769</v>
      </c>
      <c r="I162" s="1">
        <f t="shared" si="8"/>
        <v>7</v>
      </c>
      <c r="J162" s="1">
        <f t="shared" si="9"/>
        <v>1966.6666</v>
      </c>
      <c r="K162" s="1">
        <f t="shared" si="10"/>
        <v>0</v>
      </c>
      <c r="L162" s="1">
        <f t="shared" si="11"/>
        <v>5.0427350060999743E-5</v>
      </c>
    </row>
    <row r="163" spans="5:12">
      <c r="E163" s="1">
        <v>130023</v>
      </c>
      <c r="F163" s="1">
        <v>6</v>
      </c>
      <c r="G163" s="1">
        <v>1052.9916017093999</v>
      </c>
      <c r="H163" s="1">
        <v>1062.7349615384601</v>
      </c>
      <c r="I163" s="1">
        <f t="shared" si="8"/>
        <v>6</v>
      </c>
      <c r="J163" s="1">
        <f t="shared" si="9"/>
        <v>1052.9916000000001</v>
      </c>
      <c r="K163" s="1">
        <f t="shared" si="10"/>
        <v>0</v>
      </c>
      <c r="L163" s="1">
        <f t="shared" si="11"/>
        <v>1.7093998394557275E-6</v>
      </c>
    </row>
    <row r="164" spans="5:12">
      <c r="E164" s="1">
        <v>130024</v>
      </c>
      <c r="F164" s="1">
        <v>20</v>
      </c>
      <c r="G164" s="1">
        <v>2215.1454017094002</v>
      </c>
      <c r="H164" s="1">
        <v>2078.8633367521402</v>
      </c>
      <c r="I164" s="1">
        <f t="shared" si="8"/>
        <v>20</v>
      </c>
      <c r="J164" s="1">
        <f t="shared" si="9"/>
        <v>2215.1455999999998</v>
      </c>
      <c r="K164" s="1">
        <f t="shared" si="10"/>
        <v>0</v>
      </c>
      <c r="L164" s="1">
        <f t="shared" si="11"/>
        <v>-1.9829059965559281E-4</v>
      </c>
    </row>
    <row r="165" spans="5:12">
      <c r="E165" s="1">
        <v>130025</v>
      </c>
      <c r="F165" s="1">
        <v>3</v>
      </c>
      <c r="G165" s="1">
        <v>1584.6154042735</v>
      </c>
      <c r="H165" s="1">
        <v>1727.60721367521</v>
      </c>
      <c r="I165" s="1">
        <f t="shared" si="8"/>
        <v>3</v>
      </c>
      <c r="J165" s="1">
        <f t="shared" si="9"/>
        <v>1584.6153999999999</v>
      </c>
      <c r="K165" s="1">
        <f t="shared" si="10"/>
        <v>0</v>
      </c>
      <c r="L165" s="1">
        <f t="shared" si="11"/>
        <v>4.2735000533866696E-6</v>
      </c>
    </row>
  </sheetData>
  <mergeCells count="2">
    <mergeCell ref="A1:D1"/>
    <mergeCell ref="A3:A15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销售数据核对-门店部门销售-1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销售数据核对-门店部门销售</dc:title>
  <dc:creator>Administrator</dc:creator>
  <cp:lastModifiedBy>admin</cp:lastModifiedBy>
  <dcterms:created xsi:type="dcterms:W3CDTF">2013-12-10T01:47:50Z</dcterms:created>
  <dcterms:modified xsi:type="dcterms:W3CDTF">2013-12-10T01:48:51Z</dcterms:modified>
</cp:coreProperties>
</file>