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销售数据核对-门店部门销售" sheetId="2" r:id="rId1"/>
  </sheets>
  <calcPr calcId="125725"/>
</workbook>
</file>

<file path=xl/calcChain.xml><?xml version="1.0" encoding="utf-8"?>
<calcChain xmlns="http://schemas.openxmlformats.org/spreadsheetml/2006/main">
  <c r="L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3"/>
</calcChain>
</file>

<file path=xl/sharedStrings.xml><?xml version="1.0" encoding="utf-8"?>
<sst xmlns="http://schemas.openxmlformats.org/spreadsheetml/2006/main" count="10" uniqueCount="10">
  <si>
    <t>销售数据核对-门店部门销售</t>
  </si>
  <si>
    <t>日期</t>
  </si>
  <si>
    <t>地点编号</t>
  </si>
  <si>
    <t>净销售量</t>
  </si>
  <si>
    <t>净销售额</t>
  </si>
  <si>
    <t>净利润</t>
  </si>
  <si>
    <t>LOCATION</t>
  </si>
  <si>
    <t>QTY</t>
  </si>
  <si>
    <t>AMT</t>
  </si>
  <si>
    <t>COST</t>
  </si>
</sst>
</file>

<file path=xl/styles.xml><?xml version="1.0" encoding="utf-8"?>
<styleSheet xmlns="http://schemas.openxmlformats.org/spreadsheetml/2006/main">
  <numFmts count="1">
    <numFmt numFmtId="181" formatCode="#,##0.00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wrapText="1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3" fontId="22" fillId="34" borderId="10" xfId="0" applyNumberFormat="1" applyFont="1" applyFill="1" applyBorder="1" applyAlignment="1">
      <alignment horizontal="righ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3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14" fontId="22" fillId="34" borderId="15" xfId="0" applyNumberFormat="1" applyFont="1" applyFill="1" applyBorder="1" applyAlignment="1">
      <alignment vertical="center" wrapText="1"/>
    </xf>
    <xf numFmtId="181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7"/>
  <sheetViews>
    <sheetView showGridLines="0" tabSelected="1" workbookViewId="0">
      <selection activeCell="L4" sqref="L4"/>
    </sheetView>
  </sheetViews>
  <sheetFormatPr defaultRowHeight="11.25"/>
  <cols>
    <col min="1" max="1" width="8.5" style="1" customWidth="1"/>
    <col min="2" max="3" width="7.5" style="1" customWidth="1"/>
    <col min="4" max="4" width="7.75" style="1" customWidth="1"/>
    <col min="5" max="5" width="7.5" style="1" customWidth="1"/>
    <col min="6" max="16384" width="9" style="1"/>
  </cols>
  <sheetData>
    <row r="1" spans="1:12" ht="13.5" thickBot="1">
      <c r="A1" s="2" t="s">
        <v>0</v>
      </c>
      <c r="B1" s="2"/>
      <c r="C1" s="2"/>
      <c r="D1" s="2"/>
      <c r="E1" s="2"/>
    </row>
    <row r="2" spans="1:12" ht="12" thickBot="1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2" ht="12" thickBot="1">
      <c r="A3" s="11">
        <v>41632</v>
      </c>
      <c r="B3" s="5">
        <v>120001</v>
      </c>
      <c r="C3" s="6">
        <v>1</v>
      </c>
      <c r="D3" s="6">
        <v>34.102600000000002</v>
      </c>
      <c r="E3" s="7">
        <v>3.3334000000000001</v>
      </c>
      <c r="F3" s="14">
        <f>D3-E3</f>
        <v>30.769200000000001</v>
      </c>
      <c r="G3" s="1">
        <v>120001</v>
      </c>
      <c r="H3" s="1">
        <v>1</v>
      </c>
      <c r="I3" s="1">
        <v>34.102600000000002</v>
      </c>
      <c r="J3" s="1">
        <v>30.769200000000001</v>
      </c>
      <c r="K3" s="1">
        <f>VLOOKUP(G3,B:F,5,0)</f>
        <v>30.769200000000001</v>
      </c>
      <c r="L3" s="1">
        <f>J3-K3</f>
        <v>0</v>
      </c>
    </row>
    <row r="4" spans="1:12" ht="12" thickBot="1">
      <c r="A4" s="12"/>
      <c r="B4" s="5">
        <v>120002</v>
      </c>
      <c r="C4" s="6">
        <v>15</v>
      </c>
      <c r="D4" s="6">
        <v>3356.2393000000002</v>
      </c>
      <c r="E4" s="7">
        <v>62.357100000000003</v>
      </c>
      <c r="F4" s="14">
        <f t="shared" ref="F4:F67" si="0">D4-E4</f>
        <v>3293.8822</v>
      </c>
      <c r="G4" s="1">
        <v>120002</v>
      </c>
      <c r="H4" s="1">
        <v>15</v>
      </c>
      <c r="I4" s="1">
        <v>3356.2392555555598</v>
      </c>
      <c r="J4" s="1">
        <v>3293.8821777777798</v>
      </c>
      <c r="K4" s="1">
        <f t="shared" ref="K4:K67" si="1">VLOOKUP(G4,B:F,5,0)</f>
        <v>3293.8822</v>
      </c>
    </row>
    <row r="5" spans="1:12" ht="12" thickBot="1">
      <c r="A5" s="12"/>
      <c r="B5" s="5">
        <v>120004</v>
      </c>
      <c r="C5" s="6">
        <v>6</v>
      </c>
      <c r="D5" s="6">
        <v>361.02569999999997</v>
      </c>
      <c r="E5" s="7">
        <v>50.543700000000001</v>
      </c>
      <c r="F5" s="14">
        <f t="shared" si="0"/>
        <v>310.48199999999997</v>
      </c>
      <c r="G5" s="1">
        <v>120004</v>
      </c>
      <c r="H5" s="1">
        <v>6</v>
      </c>
      <c r="I5" s="1">
        <v>361.02564102564099</v>
      </c>
      <c r="J5" s="1">
        <v>310.48205128205097</v>
      </c>
      <c r="K5" s="1">
        <f t="shared" si="1"/>
        <v>310.48199999999997</v>
      </c>
    </row>
    <row r="6" spans="1:12" ht="12" thickBot="1">
      <c r="A6" s="12"/>
      <c r="B6" s="5">
        <v>120008</v>
      </c>
      <c r="C6" s="6">
        <v>6</v>
      </c>
      <c r="D6" s="6">
        <v>198.6326</v>
      </c>
      <c r="E6" s="7">
        <v>11.437900000000001</v>
      </c>
      <c r="F6" s="14">
        <f t="shared" si="0"/>
        <v>187.19469999999998</v>
      </c>
      <c r="G6" s="1">
        <v>120008</v>
      </c>
      <c r="H6" s="1">
        <v>6</v>
      </c>
      <c r="I6" s="1">
        <v>198.63249999999999</v>
      </c>
      <c r="J6" s="1">
        <v>187.19470000000001</v>
      </c>
      <c r="K6" s="1">
        <f t="shared" si="1"/>
        <v>187.19469999999998</v>
      </c>
    </row>
    <row r="7" spans="1:12" ht="12" thickBot="1">
      <c r="A7" s="12"/>
      <c r="B7" s="5">
        <v>120010</v>
      </c>
      <c r="C7" s="6">
        <v>14</v>
      </c>
      <c r="D7" s="6">
        <v>1784.0170000000001</v>
      </c>
      <c r="E7" s="7">
        <v>47.388800000000003</v>
      </c>
      <c r="F7" s="14">
        <f t="shared" si="0"/>
        <v>1736.6282000000001</v>
      </c>
      <c r="G7" s="1">
        <v>120010</v>
      </c>
      <c r="H7" s="1">
        <v>14</v>
      </c>
      <c r="I7" s="1">
        <v>1784.0171</v>
      </c>
      <c r="J7" s="1">
        <v>1736.6282000000001</v>
      </c>
      <c r="K7" s="1">
        <f t="shared" si="1"/>
        <v>1736.6282000000001</v>
      </c>
    </row>
    <row r="8" spans="1:12" ht="12" thickBot="1">
      <c r="A8" s="12"/>
      <c r="B8" s="5">
        <v>120011</v>
      </c>
      <c r="C8" s="6">
        <v>2</v>
      </c>
      <c r="D8" s="6">
        <v>50.256399999999999</v>
      </c>
      <c r="E8" s="7">
        <v>4.9419000000000004</v>
      </c>
      <c r="F8" s="14">
        <f t="shared" si="0"/>
        <v>45.314499999999995</v>
      </c>
      <c r="G8" s="1">
        <v>120011</v>
      </c>
      <c r="H8" s="1">
        <v>2</v>
      </c>
      <c r="I8" s="1">
        <v>50.256399999999999</v>
      </c>
      <c r="J8" s="1">
        <v>45.314500000000002</v>
      </c>
      <c r="K8" s="1">
        <f t="shared" si="1"/>
        <v>45.314499999999995</v>
      </c>
    </row>
    <row r="9" spans="1:12" ht="12" thickBot="1">
      <c r="A9" s="12"/>
      <c r="B9" s="5">
        <v>120014</v>
      </c>
      <c r="C9" s="6">
        <v>5</v>
      </c>
      <c r="D9" s="6">
        <v>258.88889999999998</v>
      </c>
      <c r="E9" s="7">
        <v>28.290500000000002</v>
      </c>
      <c r="F9" s="14">
        <f t="shared" si="0"/>
        <v>230.59839999999997</v>
      </c>
      <c r="G9" s="1">
        <v>120014</v>
      </c>
      <c r="H9" s="1">
        <v>5</v>
      </c>
      <c r="I9" s="1">
        <v>258.88886581196601</v>
      </c>
      <c r="J9" s="1">
        <v>230.59829059829099</v>
      </c>
      <c r="K9" s="1">
        <f t="shared" si="1"/>
        <v>230.59839999999997</v>
      </c>
    </row>
    <row r="10" spans="1:12" ht="12" thickBot="1">
      <c r="A10" s="12"/>
      <c r="B10" s="5">
        <v>120015</v>
      </c>
      <c r="C10" s="6">
        <v>63</v>
      </c>
      <c r="D10" s="6">
        <v>12364.017400000001</v>
      </c>
      <c r="E10" s="7">
        <v>895.62450000000001</v>
      </c>
      <c r="F10" s="14">
        <f t="shared" si="0"/>
        <v>11468.392900000001</v>
      </c>
      <c r="G10" s="1">
        <v>120015</v>
      </c>
      <c r="H10" s="1">
        <v>63</v>
      </c>
      <c r="I10" s="1">
        <v>12364.017370085499</v>
      </c>
      <c r="J10" s="1">
        <v>11468.3924213675</v>
      </c>
      <c r="K10" s="1">
        <f t="shared" si="1"/>
        <v>11468.392900000001</v>
      </c>
    </row>
    <row r="11" spans="1:12" ht="12" thickBot="1">
      <c r="A11" s="12"/>
      <c r="B11" s="5">
        <v>120017</v>
      </c>
      <c r="C11" s="6">
        <v>7</v>
      </c>
      <c r="D11" s="6">
        <v>512.64970000000005</v>
      </c>
      <c r="E11" s="7">
        <v>51.916899999999998</v>
      </c>
      <c r="F11" s="14">
        <f t="shared" si="0"/>
        <v>460.73280000000005</v>
      </c>
      <c r="G11" s="1">
        <v>120017</v>
      </c>
      <c r="H11" s="1">
        <v>7</v>
      </c>
      <c r="I11" s="1">
        <v>512.64963333333299</v>
      </c>
      <c r="J11" s="1">
        <v>460.73286666666701</v>
      </c>
      <c r="K11" s="1">
        <f t="shared" si="1"/>
        <v>460.73280000000005</v>
      </c>
    </row>
    <row r="12" spans="1:12" ht="12" thickBot="1">
      <c r="A12" s="12"/>
      <c r="B12" s="5">
        <v>120020</v>
      </c>
      <c r="C12" s="6">
        <v>41</v>
      </c>
      <c r="D12" s="6">
        <v>12982.9059</v>
      </c>
      <c r="E12" s="7">
        <v>1440.9138</v>
      </c>
      <c r="F12" s="14">
        <f t="shared" si="0"/>
        <v>11541.992099999999</v>
      </c>
      <c r="G12" s="1">
        <v>120020</v>
      </c>
      <c r="H12" s="1">
        <v>41</v>
      </c>
      <c r="I12" s="1">
        <v>12982.9061649573</v>
      </c>
      <c r="J12" s="1">
        <v>11541.991958119699</v>
      </c>
      <c r="K12" s="1">
        <f t="shared" si="1"/>
        <v>11541.992099999999</v>
      </c>
    </row>
    <row r="13" spans="1:12" ht="12" thickBot="1">
      <c r="A13" s="12"/>
      <c r="B13" s="5">
        <v>120021</v>
      </c>
      <c r="C13" s="6">
        <v>60</v>
      </c>
      <c r="D13" s="6">
        <v>1804.1020000000001</v>
      </c>
      <c r="E13" s="7">
        <v>252.57210000000001</v>
      </c>
      <c r="F13" s="14">
        <f t="shared" si="0"/>
        <v>1551.5299</v>
      </c>
      <c r="G13" s="1">
        <v>120021</v>
      </c>
      <c r="H13" s="1">
        <v>60</v>
      </c>
      <c r="I13" s="1">
        <v>1804.1025641025601</v>
      </c>
      <c r="J13" s="1">
        <v>1551.5282051282099</v>
      </c>
      <c r="K13" s="1">
        <f t="shared" si="1"/>
        <v>1551.5299</v>
      </c>
    </row>
    <row r="14" spans="1:12" ht="12" thickBot="1">
      <c r="A14" s="12"/>
      <c r="B14" s="5">
        <v>120022</v>
      </c>
      <c r="C14" s="6">
        <v>42</v>
      </c>
      <c r="D14" s="6">
        <v>7347.0088999999998</v>
      </c>
      <c r="E14" s="7">
        <v>102.89060000000001</v>
      </c>
      <c r="F14" s="14">
        <f t="shared" si="0"/>
        <v>7244.1183000000001</v>
      </c>
      <c r="G14" s="1">
        <v>120022</v>
      </c>
      <c r="H14" s="1">
        <v>42</v>
      </c>
      <c r="I14" s="1">
        <v>7347.0087658119701</v>
      </c>
      <c r="J14" s="1">
        <v>7244.1184025640996</v>
      </c>
      <c r="K14" s="1">
        <f t="shared" si="1"/>
        <v>7244.1183000000001</v>
      </c>
    </row>
    <row r="15" spans="1:12" ht="12" thickBot="1">
      <c r="A15" s="12"/>
      <c r="B15" s="5">
        <v>120023</v>
      </c>
      <c r="C15" s="6">
        <v>34</v>
      </c>
      <c r="D15" s="6">
        <v>4708.9749000000002</v>
      </c>
      <c r="E15" s="7">
        <v>283.50299999999999</v>
      </c>
      <c r="F15" s="14">
        <f t="shared" si="0"/>
        <v>4425.4719000000005</v>
      </c>
      <c r="G15" s="1">
        <v>120023</v>
      </c>
      <c r="H15" s="1">
        <v>34</v>
      </c>
      <c r="I15" s="1">
        <v>4708.9745692307697</v>
      </c>
      <c r="J15" s="1">
        <v>4425.4724478632497</v>
      </c>
      <c r="K15" s="1">
        <f t="shared" si="1"/>
        <v>4425.4719000000005</v>
      </c>
    </row>
    <row r="16" spans="1:12" ht="12" thickBot="1">
      <c r="A16" s="12"/>
      <c r="B16" s="5">
        <v>120024</v>
      </c>
      <c r="C16" s="6">
        <v>32</v>
      </c>
      <c r="D16" s="6">
        <v>6933.8123999999998</v>
      </c>
      <c r="E16" s="7">
        <v>665.23789999999997</v>
      </c>
      <c r="F16" s="14">
        <f t="shared" si="0"/>
        <v>6268.5744999999997</v>
      </c>
      <c r="G16" s="1">
        <v>120024</v>
      </c>
      <c r="H16" s="1">
        <v>32</v>
      </c>
      <c r="I16" s="1">
        <v>6933.8119393162397</v>
      </c>
      <c r="J16" s="1">
        <v>6268.5749786324805</v>
      </c>
      <c r="K16" s="1">
        <f t="shared" si="1"/>
        <v>6268.5744999999997</v>
      </c>
    </row>
    <row r="17" spans="1:11" ht="12" thickBot="1">
      <c r="A17" s="12"/>
      <c r="B17" s="5">
        <v>120027</v>
      </c>
      <c r="C17" s="6">
        <v>62</v>
      </c>
      <c r="D17" s="6">
        <v>16290.3424</v>
      </c>
      <c r="E17" s="7">
        <v>888.49300000000005</v>
      </c>
      <c r="F17" s="14">
        <f t="shared" si="0"/>
        <v>15401.849399999999</v>
      </c>
      <c r="G17" s="1">
        <v>120027</v>
      </c>
      <c r="H17" s="1">
        <v>62</v>
      </c>
      <c r="I17" s="1">
        <v>16290.3418871795</v>
      </c>
      <c r="J17" s="1">
        <v>15401.849482051301</v>
      </c>
      <c r="K17" s="1">
        <f t="shared" si="1"/>
        <v>15401.849399999999</v>
      </c>
    </row>
    <row r="18" spans="1:11" ht="12" thickBot="1">
      <c r="A18" s="12"/>
      <c r="B18" s="5">
        <v>120028</v>
      </c>
      <c r="C18" s="6">
        <v>40</v>
      </c>
      <c r="D18" s="6">
        <v>4906.7524000000003</v>
      </c>
      <c r="E18" s="7">
        <v>139.5539</v>
      </c>
      <c r="F18" s="14">
        <f t="shared" si="0"/>
        <v>4767.1985000000004</v>
      </c>
      <c r="G18" s="1">
        <v>120028</v>
      </c>
      <c r="H18" s="1">
        <v>40</v>
      </c>
      <c r="I18" s="1">
        <v>4906.7521393162397</v>
      </c>
      <c r="J18" s="1">
        <v>4767.1987777777804</v>
      </c>
      <c r="K18" s="1">
        <f t="shared" si="1"/>
        <v>4767.1985000000004</v>
      </c>
    </row>
    <row r="19" spans="1:11" ht="12" thickBot="1">
      <c r="A19" s="12"/>
      <c r="B19" s="5">
        <v>120029</v>
      </c>
      <c r="C19" s="6">
        <v>23</v>
      </c>
      <c r="D19" s="6">
        <v>4491.1967999999997</v>
      </c>
      <c r="E19" s="7">
        <v>212.69499999999999</v>
      </c>
      <c r="F19" s="14">
        <f t="shared" si="0"/>
        <v>4278.5018</v>
      </c>
      <c r="G19" s="1">
        <v>120029</v>
      </c>
      <c r="H19" s="1">
        <v>23</v>
      </c>
      <c r="I19" s="1">
        <v>4491.1967000000004</v>
      </c>
      <c r="J19" s="1">
        <v>4278.5018</v>
      </c>
      <c r="K19" s="1">
        <f t="shared" si="1"/>
        <v>4278.5018</v>
      </c>
    </row>
    <row r="20" spans="1:11" ht="12" thickBot="1">
      <c r="A20" s="12"/>
      <c r="B20" s="5">
        <v>120030</v>
      </c>
      <c r="C20" s="6">
        <v>4</v>
      </c>
      <c r="D20" s="6">
        <v>301.70949999999999</v>
      </c>
      <c r="E20" s="7">
        <v>41.827300000000001</v>
      </c>
      <c r="F20" s="14">
        <f t="shared" si="0"/>
        <v>259.88220000000001</v>
      </c>
      <c r="G20" s="1">
        <v>120030</v>
      </c>
      <c r="H20" s="1">
        <v>4</v>
      </c>
      <c r="I20" s="1">
        <v>301.70942564102597</v>
      </c>
      <c r="J20" s="1">
        <v>259.88205128205101</v>
      </c>
      <c r="K20" s="1">
        <f t="shared" si="1"/>
        <v>259.88220000000001</v>
      </c>
    </row>
    <row r="21" spans="1:11" ht="12" thickBot="1">
      <c r="A21" s="12"/>
      <c r="B21" s="5">
        <v>120033</v>
      </c>
      <c r="C21" s="6">
        <v>29</v>
      </c>
      <c r="D21" s="6">
        <v>5411.1112999999996</v>
      </c>
      <c r="E21" s="7">
        <v>224.77199999999999</v>
      </c>
      <c r="F21" s="14">
        <f t="shared" si="0"/>
        <v>5186.3392999999996</v>
      </c>
      <c r="G21" s="1">
        <v>120033</v>
      </c>
      <c r="H21" s="1">
        <v>29</v>
      </c>
      <c r="I21" s="1">
        <v>5411.11113931624</v>
      </c>
      <c r="J21" s="1">
        <v>5186.3391051282097</v>
      </c>
      <c r="K21" s="1">
        <f t="shared" si="1"/>
        <v>5186.3392999999996</v>
      </c>
    </row>
    <row r="22" spans="1:11" ht="12" thickBot="1">
      <c r="A22" s="12"/>
      <c r="B22" s="5">
        <v>120034</v>
      </c>
      <c r="C22" s="6">
        <v>7</v>
      </c>
      <c r="D22" s="6">
        <v>805.98289999999997</v>
      </c>
      <c r="E22" s="7">
        <v>110.3545</v>
      </c>
      <c r="F22" s="14">
        <f t="shared" si="0"/>
        <v>695.62839999999994</v>
      </c>
      <c r="G22" s="1">
        <v>120034</v>
      </c>
      <c r="H22" s="1">
        <v>7</v>
      </c>
      <c r="I22" s="1">
        <v>805.98286410256401</v>
      </c>
      <c r="J22" s="1">
        <v>695.62820512820497</v>
      </c>
      <c r="K22" s="1">
        <f t="shared" si="1"/>
        <v>695.62839999999994</v>
      </c>
    </row>
    <row r="23" spans="1:11" ht="12" thickBot="1">
      <c r="A23" s="12"/>
      <c r="B23" s="5">
        <v>120036</v>
      </c>
      <c r="C23" s="6">
        <v>26</v>
      </c>
      <c r="D23" s="6">
        <v>3725.6410999999998</v>
      </c>
      <c r="E23" s="7">
        <v>262.63369999999998</v>
      </c>
      <c r="F23" s="14">
        <f t="shared" si="0"/>
        <v>3463.0074</v>
      </c>
      <c r="G23" s="1">
        <v>120036</v>
      </c>
      <c r="H23" s="1">
        <v>26</v>
      </c>
      <c r="I23" s="1">
        <v>3725.6410410256399</v>
      </c>
      <c r="J23" s="1">
        <v>3463.0073692307701</v>
      </c>
      <c r="K23" s="1">
        <f t="shared" si="1"/>
        <v>3463.0074</v>
      </c>
    </row>
    <row r="24" spans="1:11" ht="12" thickBot="1">
      <c r="A24" s="12"/>
      <c r="B24" s="5">
        <v>120040</v>
      </c>
      <c r="C24" s="6">
        <v>6</v>
      </c>
      <c r="D24" s="6">
        <v>776.83770000000004</v>
      </c>
      <c r="E24" s="7">
        <v>-24.730899999999998</v>
      </c>
      <c r="F24" s="14">
        <f t="shared" si="0"/>
        <v>801.56860000000006</v>
      </c>
      <c r="G24" s="1">
        <v>120040</v>
      </c>
      <c r="H24" s="1">
        <v>6</v>
      </c>
      <c r="I24" s="1">
        <v>776.83770170940204</v>
      </c>
      <c r="J24" s="1">
        <v>801.56858547008505</v>
      </c>
      <c r="K24" s="1">
        <f t="shared" si="1"/>
        <v>801.56860000000006</v>
      </c>
    </row>
    <row r="25" spans="1:11" ht="12" thickBot="1">
      <c r="A25" s="12"/>
      <c r="B25" s="5">
        <v>120043</v>
      </c>
      <c r="C25" s="6">
        <v>34</v>
      </c>
      <c r="D25" s="6">
        <v>5533.3334999999997</v>
      </c>
      <c r="E25" s="7">
        <v>773.01289999999995</v>
      </c>
      <c r="F25" s="14">
        <f t="shared" si="0"/>
        <v>4760.3206</v>
      </c>
      <c r="G25" s="1">
        <v>120043</v>
      </c>
      <c r="H25" s="1">
        <v>34</v>
      </c>
      <c r="I25" s="1">
        <v>5533.3333333333303</v>
      </c>
      <c r="J25" s="1">
        <v>4760.32051282051</v>
      </c>
      <c r="K25" s="1">
        <f t="shared" si="1"/>
        <v>4760.3206</v>
      </c>
    </row>
    <row r="26" spans="1:11" ht="12" thickBot="1">
      <c r="A26" s="12"/>
      <c r="B26" s="5">
        <v>120044</v>
      </c>
      <c r="C26" s="6">
        <v>13</v>
      </c>
      <c r="D26" s="6">
        <v>788.88890000000004</v>
      </c>
      <c r="E26" s="7">
        <v>110.4447</v>
      </c>
      <c r="F26" s="14">
        <f t="shared" si="0"/>
        <v>678.44420000000002</v>
      </c>
      <c r="G26" s="1">
        <v>120044</v>
      </c>
      <c r="H26" s="1">
        <v>13</v>
      </c>
      <c r="I26" s="1">
        <v>788.88888888888903</v>
      </c>
      <c r="J26" s="1">
        <v>678.444444444444</v>
      </c>
      <c r="K26" s="1">
        <f t="shared" si="1"/>
        <v>678.44420000000002</v>
      </c>
    </row>
    <row r="27" spans="1:11" ht="12" thickBot="1">
      <c r="A27" s="12"/>
      <c r="B27" s="5">
        <v>120053</v>
      </c>
      <c r="C27" s="6">
        <v>23</v>
      </c>
      <c r="D27" s="6">
        <v>2709.2309</v>
      </c>
      <c r="E27" s="7">
        <v>339.73270000000002</v>
      </c>
      <c r="F27" s="14">
        <f t="shared" si="0"/>
        <v>2369.4982</v>
      </c>
      <c r="G27" s="1">
        <v>120053</v>
      </c>
      <c r="H27" s="1">
        <v>23</v>
      </c>
      <c r="I27" s="1">
        <v>2709.23081282051</v>
      </c>
      <c r="J27" s="1">
        <v>2369.4975564102601</v>
      </c>
      <c r="K27" s="1">
        <f t="shared" si="1"/>
        <v>2369.4982</v>
      </c>
    </row>
    <row r="28" spans="1:11" ht="12" thickBot="1">
      <c r="A28" s="12"/>
      <c r="B28" s="5">
        <v>120055</v>
      </c>
      <c r="C28" s="6">
        <v>1</v>
      </c>
      <c r="D28" s="6">
        <v>143.58969999999999</v>
      </c>
      <c r="E28" s="7">
        <v>20.102499999999999</v>
      </c>
      <c r="F28" s="14">
        <f t="shared" si="0"/>
        <v>123.4872</v>
      </c>
      <c r="G28" s="1">
        <v>120055</v>
      </c>
      <c r="H28" s="1">
        <v>1</v>
      </c>
      <c r="I28" s="1">
        <v>143.58974358974399</v>
      </c>
      <c r="J28" s="1">
        <v>123.48717948717901</v>
      </c>
      <c r="K28" s="1">
        <f t="shared" si="1"/>
        <v>123.4872</v>
      </c>
    </row>
    <row r="29" spans="1:11" ht="12" thickBot="1">
      <c r="A29" s="12"/>
      <c r="B29" s="5">
        <v>120056</v>
      </c>
      <c r="C29" s="6">
        <v>103</v>
      </c>
      <c r="D29" s="6">
        <v>24788.889299999999</v>
      </c>
      <c r="E29" s="7">
        <v>-74.660200000000003</v>
      </c>
      <c r="F29" s="14">
        <f t="shared" si="0"/>
        <v>24863.549499999997</v>
      </c>
      <c r="G29" s="1">
        <v>120056</v>
      </c>
      <c r="H29" s="1">
        <v>103</v>
      </c>
      <c r="I29" s="1">
        <v>24788.889154700901</v>
      </c>
      <c r="J29" s="1">
        <v>24863.549136752099</v>
      </c>
      <c r="K29" s="1">
        <f t="shared" si="1"/>
        <v>24863.549499999997</v>
      </c>
    </row>
    <row r="30" spans="1:11" ht="12" thickBot="1">
      <c r="A30" s="12"/>
      <c r="B30" s="5">
        <v>120059</v>
      </c>
      <c r="C30" s="6">
        <v>1</v>
      </c>
      <c r="D30" s="6">
        <v>31.538499999999999</v>
      </c>
      <c r="E30" s="7">
        <v>3.3384999999999998</v>
      </c>
      <c r="F30" s="14">
        <f t="shared" si="0"/>
        <v>28.2</v>
      </c>
      <c r="G30" s="1">
        <v>120059</v>
      </c>
      <c r="H30" s="1">
        <v>1</v>
      </c>
      <c r="I30" s="1">
        <v>31.538499999999999</v>
      </c>
      <c r="J30" s="1">
        <v>28.2</v>
      </c>
      <c r="K30" s="1">
        <f t="shared" si="1"/>
        <v>28.2</v>
      </c>
    </row>
    <row r="31" spans="1:11" ht="12" thickBot="1">
      <c r="A31" s="12"/>
      <c r="B31" s="5">
        <v>120060</v>
      </c>
      <c r="C31" s="6">
        <v>29</v>
      </c>
      <c r="D31" s="6">
        <v>6208.1198000000004</v>
      </c>
      <c r="E31" s="7">
        <v>-448.73770000000002</v>
      </c>
      <c r="F31" s="14">
        <f t="shared" si="0"/>
        <v>6656.8575000000001</v>
      </c>
      <c r="G31" s="1">
        <v>120060</v>
      </c>
      <c r="H31" s="1">
        <v>29</v>
      </c>
      <c r="I31" s="1">
        <v>6208.1197632478597</v>
      </c>
      <c r="J31" s="1">
        <v>6656.8574717948704</v>
      </c>
      <c r="K31" s="1">
        <f t="shared" si="1"/>
        <v>6656.8575000000001</v>
      </c>
    </row>
    <row r="32" spans="1:11" ht="12" thickBot="1">
      <c r="A32" s="12"/>
      <c r="B32" s="5">
        <v>120062</v>
      </c>
      <c r="C32" s="6">
        <v>11</v>
      </c>
      <c r="D32" s="6">
        <v>405.38459999999998</v>
      </c>
      <c r="E32" s="7">
        <v>62.841799999999999</v>
      </c>
      <c r="F32" s="14">
        <f t="shared" si="0"/>
        <v>342.5428</v>
      </c>
      <c r="G32" s="1">
        <v>120062</v>
      </c>
      <c r="H32" s="1">
        <v>11</v>
      </c>
      <c r="I32" s="1">
        <v>405.384595726496</v>
      </c>
      <c r="J32" s="1">
        <v>342.543123931624</v>
      </c>
      <c r="K32" s="1">
        <f t="shared" si="1"/>
        <v>342.5428</v>
      </c>
    </row>
    <row r="33" spans="1:11" ht="12" thickBot="1">
      <c r="A33" s="12"/>
      <c r="B33" s="5">
        <v>120065</v>
      </c>
      <c r="C33" s="6">
        <v>49</v>
      </c>
      <c r="D33" s="6">
        <v>10337.8547</v>
      </c>
      <c r="E33" s="7">
        <v>450.1293</v>
      </c>
      <c r="F33" s="14">
        <f t="shared" si="0"/>
        <v>9887.7253999999994</v>
      </c>
      <c r="G33" s="1">
        <v>120065</v>
      </c>
      <c r="H33" s="1">
        <v>49</v>
      </c>
      <c r="I33" s="1">
        <v>10337.854730769201</v>
      </c>
      <c r="J33" s="1">
        <v>9887.7252538461507</v>
      </c>
      <c r="K33" s="1">
        <f t="shared" si="1"/>
        <v>9887.7253999999994</v>
      </c>
    </row>
    <row r="34" spans="1:11" ht="12" thickBot="1">
      <c r="A34" s="12"/>
      <c r="B34" s="5">
        <v>120066</v>
      </c>
      <c r="C34" s="6">
        <v>2</v>
      </c>
      <c r="D34" s="6">
        <v>330.76929999999999</v>
      </c>
      <c r="E34" s="7">
        <v>23.931699999999999</v>
      </c>
      <c r="F34" s="14">
        <f t="shared" si="0"/>
        <v>306.83760000000001</v>
      </c>
      <c r="G34" s="1">
        <v>120066</v>
      </c>
      <c r="H34" s="1">
        <v>2</v>
      </c>
      <c r="I34" s="1">
        <v>330.76929999999999</v>
      </c>
      <c r="J34" s="1">
        <v>306.83760000000001</v>
      </c>
      <c r="K34" s="1">
        <f t="shared" si="1"/>
        <v>306.83760000000001</v>
      </c>
    </row>
    <row r="35" spans="1:11" ht="12" thickBot="1">
      <c r="A35" s="12"/>
      <c r="B35" s="5">
        <v>120067</v>
      </c>
      <c r="C35" s="6">
        <v>7</v>
      </c>
      <c r="D35" s="6">
        <v>480.25659999999999</v>
      </c>
      <c r="E35" s="7">
        <v>79.242699999999999</v>
      </c>
      <c r="F35" s="14">
        <f t="shared" si="0"/>
        <v>401.01389999999998</v>
      </c>
      <c r="G35" s="1">
        <v>120067</v>
      </c>
      <c r="H35" s="1">
        <v>7</v>
      </c>
      <c r="I35" s="1">
        <v>480.25641025640999</v>
      </c>
      <c r="J35" s="1">
        <v>401.01410256410298</v>
      </c>
      <c r="K35" s="1">
        <f t="shared" si="1"/>
        <v>401.01389999999998</v>
      </c>
    </row>
    <row r="36" spans="1:11" ht="12" thickBot="1">
      <c r="A36" s="12"/>
      <c r="B36" s="5">
        <v>120068</v>
      </c>
      <c r="C36" s="6">
        <v>2</v>
      </c>
      <c r="D36" s="6">
        <v>73.418800000000005</v>
      </c>
      <c r="E36" s="7">
        <v>6.3299000000000003</v>
      </c>
      <c r="F36" s="14">
        <f t="shared" si="0"/>
        <v>67.08890000000001</v>
      </c>
      <c r="G36" s="1">
        <v>120068</v>
      </c>
      <c r="H36" s="1">
        <v>2</v>
      </c>
      <c r="I36" s="1">
        <v>73.418800000000005</v>
      </c>
      <c r="J36" s="1">
        <v>67.088899999999995</v>
      </c>
      <c r="K36" s="1">
        <f t="shared" si="1"/>
        <v>67.08890000000001</v>
      </c>
    </row>
    <row r="37" spans="1:11" ht="12" thickBot="1">
      <c r="A37" s="12"/>
      <c r="B37" s="5">
        <v>120072</v>
      </c>
      <c r="C37" s="6">
        <v>35</v>
      </c>
      <c r="D37" s="6">
        <v>14847.8634</v>
      </c>
      <c r="E37" s="7">
        <v>1338.5497</v>
      </c>
      <c r="F37" s="14">
        <f t="shared" si="0"/>
        <v>13509.313700000001</v>
      </c>
      <c r="G37" s="1">
        <v>120072</v>
      </c>
      <c r="H37" s="1">
        <v>35</v>
      </c>
      <c r="I37" s="1">
        <v>14847.8632615385</v>
      </c>
      <c r="J37" s="1">
        <v>13509.3136683761</v>
      </c>
      <c r="K37" s="1">
        <f t="shared" si="1"/>
        <v>13509.313700000001</v>
      </c>
    </row>
    <row r="38" spans="1:11" ht="12" thickBot="1">
      <c r="A38" s="12"/>
      <c r="B38" s="5">
        <v>120073</v>
      </c>
      <c r="C38" s="6">
        <v>29</v>
      </c>
      <c r="D38" s="6">
        <v>3164.1028000000001</v>
      </c>
      <c r="E38" s="7">
        <v>481.69310000000002</v>
      </c>
      <c r="F38" s="14">
        <f t="shared" si="0"/>
        <v>2682.4097000000002</v>
      </c>
      <c r="G38" s="1">
        <v>120073</v>
      </c>
      <c r="H38" s="1">
        <v>29</v>
      </c>
      <c r="I38" s="1">
        <v>3164.1025641025599</v>
      </c>
      <c r="J38" s="1">
        <v>2682.41025641026</v>
      </c>
      <c r="K38" s="1">
        <f t="shared" si="1"/>
        <v>2682.4097000000002</v>
      </c>
    </row>
    <row r="39" spans="1:11" ht="12" thickBot="1">
      <c r="A39" s="12"/>
      <c r="B39" s="5">
        <v>120080</v>
      </c>
      <c r="C39" s="6">
        <v>28</v>
      </c>
      <c r="D39" s="6">
        <v>1912.479</v>
      </c>
      <c r="E39" s="7">
        <v>176.48429999999999</v>
      </c>
      <c r="F39" s="14">
        <f t="shared" si="0"/>
        <v>1735.9947</v>
      </c>
      <c r="G39" s="1">
        <v>120080</v>
      </c>
      <c r="H39" s="1">
        <v>28</v>
      </c>
      <c r="I39" s="1">
        <v>1912.47873504274</v>
      </c>
      <c r="J39" s="1">
        <v>1735.99436153846</v>
      </c>
      <c r="K39" s="1">
        <f t="shared" si="1"/>
        <v>1735.9947</v>
      </c>
    </row>
    <row r="40" spans="1:11" ht="12" thickBot="1">
      <c r="A40" s="12"/>
      <c r="B40" s="5">
        <v>120081</v>
      </c>
      <c r="C40" s="6">
        <v>11</v>
      </c>
      <c r="D40" s="6">
        <v>635.46990000000005</v>
      </c>
      <c r="E40" s="7">
        <v>37.916600000000003</v>
      </c>
      <c r="F40" s="14">
        <f t="shared" si="0"/>
        <v>597.55330000000004</v>
      </c>
      <c r="G40" s="1">
        <v>120081</v>
      </c>
      <c r="H40" s="1">
        <v>11</v>
      </c>
      <c r="I40" s="1">
        <v>635.47019999999998</v>
      </c>
      <c r="J40" s="1">
        <v>597.55330000000004</v>
      </c>
      <c r="K40" s="1">
        <f t="shared" si="1"/>
        <v>597.55330000000004</v>
      </c>
    </row>
    <row r="41" spans="1:11" ht="12" thickBot="1">
      <c r="A41" s="12"/>
      <c r="B41" s="5">
        <v>120082</v>
      </c>
      <c r="C41" s="6">
        <v>22</v>
      </c>
      <c r="D41" s="6">
        <v>2010.2563</v>
      </c>
      <c r="E41" s="7">
        <v>239.82249999999999</v>
      </c>
      <c r="F41" s="14">
        <f t="shared" si="0"/>
        <v>1770.4338</v>
      </c>
      <c r="G41" s="1">
        <v>120082</v>
      </c>
      <c r="H41" s="1">
        <v>22</v>
      </c>
      <c r="I41" s="1">
        <v>2010.2562820512801</v>
      </c>
      <c r="J41" s="1">
        <v>1770.4338769230801</v>
      </c>
      <c r="K41" s="1">
        <f t="shared" si="1"/>
        <v>1770.4338</v>
      </c>
    </row>
    <row r="42" spans="1:11" ht="12" thickBot="1">
      <c r="A42" s="12"/>
      <c r="B42" s="5">
        <v>120085</v>
      </c>
      <c r="C42" s="6">
        <v>5</v>
      </c>
      <c r="D42" s="6">
        <v>219.4871</v>
      </c>
      <c r="E42" s="7">
        <v>15.2478</v>
      </c>
      <c r="F42" s="14">
        <f t="shared" si="0"/>
        <v>204.23929999999999</v>
      </c>
      <c r="G42" s="1">
        <v>120085</v>
      </c>
      <c r="H42" s="1">
        <v>5</v>
      </c>
      <c r="I42" s="1">
        <v>219.4872</v>
      </c>
      <c r="J42" s="1">
        <v>204.23929999999999</v>
      </c>
      <c r="K42" s="1">
        <f t="shared" si="1"/>
        <v>204.23929999999999</v>
      </c>
    </row>
    <row r="43" spans="1:11" ht="12" thickBot="1">
      <c r="A43" s="12"/>
      <c r="B43" s="5">
        <v>120087</v>
      </c>
      <c r="C43" s="6">
        <v>5</v>
      </c>
      <c r="D43" s="6">
        <v>304.18810000000002</v>
      </c>
      <c r="E43" s="7">
        <v>47.474400000000003</v>
      </c>
      <c r="F43" s="14">
        <f t="shared" si="0"/>
        <v>256.71370000000002</v>
      </c>
      <c r="G43" s="1">
        <v>120087</v>
      </c>
      <c r="H43" s="1">
        <v>5</v>
      </c>
      <c r="I43" s="1">
        <v>304.188067521368</v>
      </c>
      <c r="J43" s="1">
        <v>256.71364188034198</v>
      </c>
      <c r="K43" s="1">
        <f t="shared" si="1"/>
        <v>256.71370000000002</v>
      </c>
    </row>
    <row r="44" spans="1:11" ht="12" thickBot="1">
      <c r="A44" s="12"/>
      <c r="B44" s="5">
        <v>120089</v>
      </c>
      <c r="C44" s="6">
        <v>18</v>
      </c>
      <c r="D44" s="6">
        <v>2314.3591999999999</v>
      </c>
      <c r="E44" s="7">
        <v>51.477499999999999</v>
      </c>
      <c r="F44" s="14">
        <f t="shared" si="0"/>
        <v>2262.8816999999999</v>
      </c>
      <c r="G44" s="1">
        <v>120089</v>
      </c>
      <c r="H44" s="1">
        <v>18</v>
      </c>
      <c r="I44" s="1">
        <v>2314.3590923076899</v>
      </c>
      <c r="J44" s="1">
        <v>2262.8816538461501</v>
      </c>
      <c r="K44" s="1">
        <f t="shared" si="1"/>
        <v>2262.8816999999999</v>
      </c>
    </row>
    <row r="45" spans="1:11" ht="12" thickBot="1">
      <c r="A45" s="12"/>
      <c r="B45" s="5">
        <v>120095</v>
      </c>
      <c r="C45" s="6">
        <v>25</v>
      </c>
      <c r="D45" s="6">
        <v>3415.2995000000001</v>
      </c>
      <c r="E45" s="7">
        <v>294.08550000000002</v>
      </c>
      <c r="F45" s="14">
        <f t="shared" si="0"/>
        <v>3121.2139999999999</v>
      </c>
      <c r="G45" s="1">
        <v>120095</v>
      </c>
      <c r="H45" s="1">
        <v>25</v>
      </c>
      <c r="I45" s="1">
        <v>3415.2993606837599</v>
      </c>
      <c r="J45" s="1">
        <v>3121.21387264957</v>
      </c>
      <c r="K45" s="1">
        <f t="shared" si="1"/>
        <v>3121.2139999999999</v>
      </c>
    </row>
    <row r="46" spans="1:11" ht="12" thickBot="1">
      <c r="A46" s="12"/>
      <c r="B46" s="5">
        <v>120097</v>
      </c>
      <c r="C46" s="6">
        <v>2</v>
      </c>
      <c r="D46" s="6">
        <v>110.17100000000001</v>
      </c>
      <c r="E46" s="7">
        <v>6.8018000000000001</v>
      </c>
      <c r="F46" s="14">
        <f t="shared" si="0"/>
        <v>103.36920000000001</v>
      </c>
      <c r="G46" s="1">
        <v>120097</v>
      </c>
      <c r="H46" s="1">
        <v>2</v>
      </c>
      <c r="I46" s="1">
        <v>110.17100000000001</v>
      </c>
      <c r="J46" s="1">
        <v>103.36920000000001</v>
      </c>
      <c r="K46" s="1">
        <f t="shared" si="1"/>
        <v>103.36920000000001</v>
      </c>
    </row>
    <row r="47" spans="1:11" ht="12" thickBot="1">
      <c r="A47" s="12"/>
      <c r="B47" s="5">
        <v>120102</v>
      </c>
      <c r="C47" s="6">
        <v>1</v>
      </c>
      <c r="D47" s="6">
        <v>17.008500000000002</v>
      </c>
      <c r="E47" s="7">
        <v>1.6238999999999999</v>
      </c>
      <c r="F47" s="14">
        <f t="shared" si="0"/>
        <v>15.384600000000002</v>
      </c>
      <c r="G47" s="1">
        <v>120102</v>
      </c>
      <c r="H47" s="1">
        <v>1</v>
      </c>
      <c r="I47" s="1">
        <v>17.008500000000002</v>
      </c>
      <c r="J47" s="1">
        <v>15.384600000000001</v>
      </c>
      <c r="K47" s="1">
        <f t="shared" si="1"/>
        <v>15.384600000000002</v>
      </c>
    </row>
    <row r="48" spans="1:11" ht="12" thickBot="1">
      <c r="A48" s="12"/>
      <c r="B48" s="5">
        <v>120103</v>
      </c>
      <c r="C48" s="6">
        <v>5</v>
      </c>
      <c r="D48" s="6">
        <v>192.82060000000001</v>
      </c>
      <c r="E48" s="7">
        <v>18.0395</v>
      </c>
      <c r="F48" s="14">
        <f t="shared" si="0"/>
        <v>174.78110000000001</v>
      </c>
      <c r="G48" s="1">
        <v>120103</v>
      </c>
      <c r="H48" s="1">
        <v>5</v>
      </c>
      <c r="I48" s="1">
        <v>192.82050000000001</v>
      </c>
      <c r="J48" s="1">
        <v>174.78110000000001</v>
      </c>
      <c r="K48" s="1">
        <f t="shared" si="1"/>
        <v>174.78110000000001</v>
      </c>
    </row>
    <row r="49" spans="1:11" ht="12" thickBot="1">
      <c r="A49" s="12"/>
      <c r="B49" s="5">
        <v>120105</v>
      </c>
      <c r="C49" s="6">
        <v>9</v>
      </c>
      <c r="D49" s="6">
        <v>617.00879999999995</v>
      </c>
      <c r="E49" s="7">
        <v>86.381399999999999</v>
      </c>
      <c r="F49" s="14">
        <f t="shared" si="0"/>
        <v>530.62739999999997</v>
      </c>
      <c r="G49" s="1">
        <v>120105</v>
      </c>
      <c r="H49" s="1">
        <v>9</v>
      </c>
      <c r="I49" s="1">
        <v>617.008547008547</v>
      </c>
      <c r="J49" s="1">
        <v>530.62735042735005</v>
      </c>
      <c r="K49" s="1">
        <f t="shared" si="1"/>
        <v>530.62739999999997</v>
      </c>
    </row>
    <row r="50" spans="1:11" ht="12" thickBot="1">
      <c r="A50" s="12"/>
      <c r="B50" s="5">
        <v>120106</v>
      </c>
      <c r="C50" s="6">
        <v>20</v>
      </c>
      <c r="D50" s="6">
        <v>3091.4531000000002</v>
      </c>
      <c r="E50" s="7">
        <v>132.8032</v>
      </c>
      <c r="F50" s="14">
        <f t="shared" si="0"/>
        <v>2958.6499000000003</v>
      </c>
      <c r="G50" s="1">
        <v>120106</v>
      </c>
      <c r="H50" s="1">
        <v>20</v>
      </c>
      <c r="I50" s="1">
        <v>3091.4530376068401</v>
      </c>
      <c r="J50" s="1">
        <v>2958.6496880341901</v>
      </c>
      <c r="K50" s="1">
        <f t="shared" si="1"/>
        <v>2958.6499000000003</v>
      </c>
    </row>
    <row r="51" spans="1:11" ht="12" thickBot="1">
      <c r="A51" s="12"/>
      <c r="B51" s="5">
        <v>120109</v>
      </c>
      <c r="C51" s="6">
        <v>5</v>
      </c>
      <c r="D51" s="6">
        <v>578.5471</v>
      </c>
      <c r="E51" s="7">
        <v>55.403799999999997</v>
      </c>
      <c r="F51" s="14">
        <f t="shared" si="0"/>
        <v>523.14329999999995</v>
      </c>
      <c r="G51" s="1">
        <v>120109</v>
      </c>
      <c r="H51" s="1">
        <v>5</v>
      </c>
      <c r="I51" s="1">
        <v>578.54708632478605</v>
      </c>
      <c r="J51" s="1">
        <v>523.14321623931596</v>
      </c>
      <c r="K51" s="1">
        <f t="shared" si="1"/>
        <v>523.14329999999995</v>
      </c>
    </row>
    <row r="52" spans="1:11" ht="12" thickBot="1">
      <c r="A52" s="12"/>
      <c r="B52" s="5">
        <v>120110</v>
      </c>
      <c r="C52" s="6">
        <v>15</v>
      </c>
      <c r="D52" s="6">
        <v>2345.2993999999999</v>
      </c>
      <c r="E52" s="7">
        <v>132.10210000000001</v>
      </c>
      <c r="F52" s="14">
        <f t="shared" si="0"/>
        <v>2213.1972999999998</v>
      </c>
      <c r="G52" s="1">
        <v>120110</v>
      </c>
      <c r="H52" s="1">
        <v>15</v>
      </c>
      <c r="I52" s="1">
        <v>2345.2992598290598</v>
      </c>
      <c r="J52" s="1">
        <v>2213.1972914529902</v>
      </c>
      <c r="K52" s="1">
        <f t="shared" si="1"/>
        <v>2213.1972999999998</v>
      </c>
    </row>
    <row r="53" spans="1:11" ht="12" thickBot="1">
      <c r="A53" s="12"/>
      <c r="B53" s="5">
        <v>120111</v>
      </c>
      <c r="C53" s="6">
        <v>27</v>
      </c>
      <c r="D53" s="6">
        <v>3373.8463000000002</v>
      </c>
      <c r="E53" s="7">
        <v>469.0992</v>
      </c>
      <c r="F53" s="14">
        <f t="shared" si="0"/>
        <v>2904.7471</v>
      </c>
      <c r="G53" s="1">
        <v>120111</v>
      </c>
      <c r="H53" s="1">
        <v>27</v>
      </c>
      <c r="I53" s="1">
        <v>3373.8461538461502</v>
      </c>
      <c r="J53" s="1">
        <v>2904.74700854701</v>
      </c>
      <c r="K53" s="1">
        <f t="shared" si="1"/>
        <v>2904.7471</v>
      </c>
    </row>
    <row r="54" spans="1:11" ht="12" thickBot="1">
      <c r="A54" s="12"/>
      <c r="B54" s="5">
        <v>120113</v>
      </c>
      <c r="C54" s="6">
        <v>3</v>
      </c>
      <c r="D54" s="6">
        <v>110.0855</v>
      </c>
      <c r="E54" s="7">
        <v>10.1351</v>
      </c>
      <c r="F54" s="14">
        <f t="shared" si="0"/>
        <v>99.950400000000002</v>
      </c>
      <c r="G54" s="1">
        <v>120113</v>
      </c>
      <c r="H54" s="1">
        <v>3</v>
      </c>
      <c r="I54" s="1">
        <v>110.0855</v>
      </c>
      <c r="J54" s="1">
        <v>99.950400000000002</v>
      </c>
      <c r="K54" s="1">
        <f t="shared" si="1"/>
        <v>99.950400000000002</v>
      </c>
    </row>
    <row r="55" spans="1:11" ht="12" thickBot="1">
      <c r="A55" s="12"/>
      <c r="B55" s="5">
        <v>120115</v>
      </c>
      <c r="C55" s="6">
        <v>8</v>
      </c>
      <c r="D55" s="6">
        <v>1142.4786999999999</v>
      </c>
      <c r="E55" s="7">
        <v>155.27010000000001</v>
      </c>
      <c r="F55" s="14">
        <f t="shared" si="0"/>
        <v>987.20859999999993</v>
      </c>
      <c r="G55" s="1">
        <v>120115</v>
      </c>
      <c r="H55" s="1">
        <v>8</v>
      </c>
      <c r="I55" s="1">
        <v>1142.47863760684</v>
      </c>
      <c r="J55" s="1">
        <v>987.20848034187998</v>
      </c>
      <c r="K55" s="1">
        <f t="shared" si="1"/>
        <v>987.20859999999993</v>
      </c>
    </row>
    <row r="56" spans="1:11" ht="12" thickBot="1">
      <c r="A56" s="12"/>
      <c r="B56" s="5">
        <v>120116</v>
      </c>
      <c r="C56" s="6">
        <v>20</v>
      </c>
      <c r="D56" s="6">
        <v>3841.7094000000002</v>
      </c>
      <c r="E56" s="7">
        <v>250.19649999999999</v>
      </c>
      <c r="F56" s="14">
        <f t="shared" si="0"/>
        <v>3591.5129000000002</v>
      </c>
      <c r="G56" s="1">
        <v>120116</v>
      </c>
      <c r="H56" s="1">
        <v>20</v>
      </c>
      <c r="I56" s="1">
        <v>3841.7094589743601</v>
      </c>
      <c r="J56" s="1">
        <v>3591.5128230769201</v>
      </c>
      <c r="K56" s="1">
        <f t="shared" si="1"/>
        <v>3591.5129000000002</v>
      </c>
    </row>
    <row r="57" spans="1:11" ht="12" thickBot="1">
      <c r="A57" s="12"/>
      <c r="B57" s="5">
        <v>120119</v>
      </c>
      <c r="C57" s="6">
        <v>11</v>
      </c>
      <c r="D57" s="6">
        <v>496.41030000000001</v>
      </c>
      <c r="E57" s="7">
        <v>68.875299999999996</v>
      </c>
      <c r="F57" s="14">
        <f t="shared" si="0"/>
        <v>427.53500000000003</v>
      </c>
      <c r="G57" s="1">
        <v>120119</v>
      </c>
      <c r="H57" s="1">
        <v>11</v>
      </c>
      <c r="I57" s="1">
        <v>496.41030085470101</v>
      </c>
      <c r="J57" s="1">
        <v>427.53504273504302</v>
      </c>
      <c r="K57" s="1">
        <f t="shared" si="1"/>
        <v>427.53500000000003</v>
      </c>
    </row>
    <row r="58" spans="1:11" ht="12" thickBot="1">
      <c r="A58" s="12"/>
      <c r="B58" s="5">
        <v>120120</v>
      </c>
      <c r="C58" s="6">
        <v>5</v>
      </c>
      <c r="D58" s="6">
        <v>213.24799999999999</v>
      </c>
      <c r="E58" s="7">
        <v>20.9405</v>
      </c>
      <c r="F58" s="14">
        <f t="shared" si="0"/>
        <v>192.3075</v>
      </c>
      <c r="G58" s="1">
        <v>120120</v>
      </c>
      <c r="H58" s="1">
        <v>5</v>
      </c>
      <c r="I58" s="1">
        <v>213.24789999999999</v>
      </c>
      <c r="J58" s="1">
        <v>192.3075</v>
      </c>
      <c r="K58" s="1">
        <f t="shared" si="1"/>
        <v>192.3075</v>
      </c>
    </row>
    <row r="59" spans="1:11" ht="12" thickBot="1">
      <c r="A59" s="12"/>
      <c r="B59" s="5">
        <v>120122</v>
      </c>
      <c r="C59" s="6">
        <v>54</v>
      </c>
      <c r="D59" s="6">
        <v>11170.0859</v>
      </c>
      <c r="E59" s="7">
        <v>325.88040000000001</v>
      </c>
      <c r="F59" s="14">
        <f t="shared" si="0"/>
        <v>10844.2055</v>
      </c>
      <c r="G59" s="1">
        <v>120122</v>
      </c>
      <c r="H59" s="1">
        <v>54</v>
      </c>
      <c r="I59" s="1">
        <v>11170.0854615385</v>
      </c>
      <c r="J59" s="1">
        <v>10844.2056452991</v>
      </c>
      <c r="K59" s="1">
        <f t="shared" si="1"/>
        <v>10844.2055</v>
      </c>
    </row>
    <row r="60" spans="1:11" ht="12" thickBot="1">
      <c r="A60" s="12"/>
      <c r="B60" s="5">
        <v>120123</v>
      </c>
      <c r="C60" s="6">
        <v>78</v>
      </c>
      <c r="D60" s="6">
        <v>8946.9231999999993</v>
      </c>
      <c r="E60" s="7">
        <v>629.94629999999995</v>
      </c>
      <c r="F60" s="14">
        <f t="shared" si="0"/>
        <v>8316.9768999999997</v>
      </c>
      <c r="G60" s="1">
        <v>120123</v>
      </c>
      <c r="H60" s="1">
        <v>78</v>
      </c>
      <c r="I60" s="1">
        <v>8946.9233504273507</v>
      </c>
      <c r="J60" s="1">
        <v>8316.9774675213703</v>
      </c>
      <c r="K60" s="1">
        <f t="shared" si="1"/>
        <v>8316.9768999999997</v>
      </c>
    </row>
    <row r="61" spans="1:11" ht="12" thickBot="1">
      <c r="A61" s="12"/>
      <c r="B61" s="5">
        <v>120124</v>
      </c>
      <c r="C61" s="6">
        <v>59</v>
      </c>
      <c r="D61" s="6">
        <v>10105.042799999999</v>
      </c>
      <c r="E61" s="7">
        <v>877.08079999999995</v>
      </c>
      <c r="F61" s="14">
        <f t="shared" si="0"/>
        <v>9227.9619999999995</v>
      </c>
      <c r="G61" s="1">
        <v>120124</v>
      </c>
      <c r="H61" s="1">
        <v>59</v>
      </c>
      <c r="I61" s="1">
        <v>10105.0428752137</v>
      </c>
      <c r="J61" s="1">
        <v>9227.9622042735009</v>
      </c>
      <c r="K61" s="1">
        <f t="shared" si="1"/>
        <v>9227.9619999999995</v>
      </c>
    </row>
    <row r="62" spans="1:11" ht="12" thickBot="1">
      <c r="A62" s="12"/>
      <c r="B62" s="5">
        <v>120125</v>
      </c>
      <c r="C62" s="6">
        <v>6</v>
      </c>
      <c r="D62" s="6">
        <v>285.21370000000002</v>
      </c>
      <c r="E62" s="7">
        <v>19.063300000000002</v>
      </c>
      <c r="F62" s="14">
        <f t="shared" si="0"/>
        <v>266.15039999999999</v>
      </c>
      <c r="G62" s="1">
        <v>120125</v>
      </c>
      <c r="H62" s="1">
        <v>6</v>
      </c>
      <c r="I62" s="1">
        <v>285.21370000000002</v>
      </c>
      <c r="J62" s="1">
        <v>266.15039999999999</v>
      </c>
      <c r="K62" s="1">
        <f t="shared" si="1"/>
        <v>266.15039999999999</v>
      </c>
    </row>
    <row r="63" spans="1:11" ht="12" thickBot="1">
      <c r="A63" s="12"/>
      <c r="B63" s="5">
        <v>120127</v>
      </c>
      <c r="C63" s="6">
        <v>14</v>
      </c>
      <c r="D63" s="6">
        <v>1167.5214000000001</v>
      </c>
      <c r="E63" s="7">
        <v>154.5684</v>
      </c>
      <c r="F63" s="14">
        <f t="shared" si="0"/>
        <v>1012.9530000000001</v>
      </c>
      <c r="G63" s="1">
        <v>120127</v>
      </c>
      <c r="H63" s="1">
        <v>14</v>
      </c>
      <c r="I63" s="1">
        <v>1167.5213675213699</v>
      </c>
      <c r="J63" s="1">
        <v>1012.95299145299</v>
      </c>
      <c r="K63" s="1">
        <f t="shared" si="1"/>
        <v>1012.9530000000001</v>
      </c>
    </row>
    <row r="64" spans="1:11" ht="12" thickBot="1">
      <c r="A64" s="12"/>
      <c r="B64" s="5">
        <v>120131</v>
      </c>
      <c r="C64" s="6">
        <v>4</v>
      </c>
      <c r="D64" s="6">
        <v>638.37599999999998</v>
      </c>
      <c r="E64" s="7">
        <v>51.784100000000002</v>
      </c>
      <c r="F64" s="14">
        <f t="shared" si="0"/>
        <v>586.59190000000001</v>
      </c>
      <c r="G64" s="1">
        <v>120131</v>
      </c>
      <c r="H64" s="1">
        <v>4</v>
      </c>
      <c r="I64" s="1">
        <v>638.37599999999998</v>
      </c>
      <c r="J64" s="1">
        <v>586.59190000000001</v>
      </c>
      <c r="K64" s="1">
        <f t="shared" si="1"/>
        <v>586.59190000000001</v>
      </c>
    </row>
    <row r="65" spans="1:11" ht="12" thickBot="1">
      <c r="A65" s="12"/>
      <c r="B65" s="5">
        <v>120134</v>
      </c>
      <c r="C65" s="6">
        <v>33</v>
      </c>
      <c r="D65" s="6">
        <v>4816.9234999999999</v>
      </c>
      <c r="E65" s="7">
        <v>253.32579999999999</v>
      </c>
      <c r="F65" s="14">
        <f t="shared" si="0"/>
        <v>4563.5977000000003</v>
      </c>
      <c r="G65" s="1">
        <v>120134</v>
      </c>
      <c r="H65" s="1">
        <v>33</v>
      </c>
      <c r="I65" s="1">
        <v>4816.9232102564101</v>
      </c>
      <c r="J65" s="1">
        <v>4563.5977307692301</v>
      </c>
      <c r="K65" s="1">
        <f t="shared" si="1"/>
        <v>4563.5977000000003</v>
      </c>
    </row>
    <row r="66" spans="1:11" ht="12" thickBot="1">
      <c r="A66" s="12"/>
      <c r="B66" s="5">
        <v>120135</v>
      </c>
      <c r="C66" s="6">
        <v>30</v>
      </c>
      <c r="D66" s="6">
        <v>6129.06</v>
      </c>
      <c r="E66" s="7">
        <v>448.94150000000002</v>
      </c>
      <c r="F66" s="14">
        <f t="shared" si="0"/>
        <v>5680.1185000000005</v>
      </c>
      <c r="G66" s="1">
        <v>120135</v>
      </c>
      <c r="H66" s="1">
        <v>30</v>
      </c>
      <c r="I66" s="1">
        <v>6129.0598794871803</v>
      </c>
      <c r="J66" s="1">
        <v>5680.1184538461503</v>
      </c>
      <c r="K66" s="1">
        <f t="shared" si="1"/>
        <v>5680.1185000000005</v>
      </c>
    </row>
    <row r="67" spans="1:11" ht="12" thickBot="1">
      <c r="A67" s="12"/>
      <c r="B67" s="5">
        <v>120137</v>
      </c>
      <c r="C67" s="6">
        <v>10</v>
      </c>
      <c r="D67" s="6">
        <v>1604.1880000000001</v>
      </c>
      <c r="E67" s="7">
        <v>246.03720000000001</v>
      </c>
      <c r="F67" s="14">
        <f t="shared" si="0"/>
        <v>1358.1508000000001</v>
      </c>
      <c r="G67" s="1">
        <v>120137</v>
      </c>
      <c r="H67" s="1">
        <v>10</v>
      </c>
      <c r="I67" s="1">
        <v>1604.18808376068</v>
      </c>
      <c r="J67" s="1">
        <v>1358.1504743589701</v>
      </c>
      <c r="K67" s="1">
        <f t="shared" si="1"/>
        <v>1358.1508000000001</v>
      </c>
    </row>
    <row r="68" spans="1:11" ht="12" thickBot="1">
      <c r="A68" s="12"/>
      <c r="B68" s="5">
        <v>120138</v>
      </c>
      <c r="C68" s="6">
        <v>40</v>
      </c>
      <c r="D68" s="6">
        <v>2993.3335000000002</v>
      </c>
      <c r="E68" s="7">
        <v>433.50349999999997</v>
      </c>
      <c r="F68" s="14">
        <f t="shared" ref="F68:F131" si="2">D68-E68</f>
        <v>2559.8300000000004</v>
      </c>
      <c r="G68" s="1">
        <v>120138</v>
      </c>
      <c r="H68" s="1">
        <v>40</v>
      </c>
      <c r="I68" s="1">
        <v>2993.3333333333298</v>
      </c>
      <c r="J68" s="1">
        <v>2559.8307692307699</v>
      </c>
      <c r="K68" s="1">
        <f t="shared" ref="K68:K131" si="3">VLOOKUP(G68,B:F,5,0)</f>
        <v>2559.8300000000004</v>
      </c>
    </row>
    <row r="69" spans="1:11" ht="12" thickBot="1">
      <c r="A69" s="12"/>
      <c r="B69" s="5">
        <v>120140</v>
      </c>
      <c r="C69" s="6">
        <v>5</v>
      </c>
      <c r="D69" s="6">
        <v>666.66669999999999</v>
      </c>
      <c r="E69" s="7">
        <v>93.333200000000005</v>
      </c>
      <c r="F69" s="14">
        <f t="shared" si="2"/>
        <v>573.33349999999996</v>
      </c>
      <c r="G69" s="1">
        <v>120140</v>
      </c>
      <c r="H69" s="1">
        <v>5</v>
      </c>
      <c r="I69" s="1">
        <v>666.66666666666697</v>
      </c>
      <c r="J69" s="1">
        <v>573.33333333333303</v>
      </c>
      <c r="K69" s="1">
        <f t="shared" si="3"/>
        <v>573.33349999999996</v>
      </c>
    </row>
    <row r="70" spans="1:11" ht="12" thickBot="1">
      <c r="A70" s="12"/>
      <c r="B70" s="5">
        <v>120141</v>
      </c>
      <c r="C70" s="6">
        <v>12</v>
      </c>
      <c r="D70" s="6">
        <v>2101.6242000000002</v>
      </c>
      <c r="E70" s="7">
        <v>109.4248</v>
      </c>
      <c r="F70" s="14">
        <f t="shared" si="2"/>
        <v>1992.1994000000002</v>
      </c>
      <c r="G70" s="1">
        <v>120141</v>
      </c>
      <c r="H70" s="1">
        <v>12</v>
      </c>
      <c r="I70" s="1">
        <v>2101.6239111111099</v>
      </c>
      <c r="J70" s="1">
        <v>1992.1993111111101</v>
      </c>
      <c r="K70" s="1">
        <f t="shared" si="3"/>
        <v>1992.1994000000002</v>
      </c>
    </row>
    <row r="71" spans="1:11" ht="12" thickBot="1">
      <c r="A71" s="12"/>
      <c r="B71" s="5">
        <v>120144</v>
      </c>
      <c r="C71" s="6">
        <v>16</v>
      </c>
      <c r="D71" s="6">
        <v>842.9914</v>
      </c>
      <c r="E71" s="7">
        <v>90.526700000000005</v>
      </c>
      <c r="F71" s="14">
        <f t="shared" si="2"/>
        <v>752.46469999999999</v>
      </c>
      <c r="G71" s="1">
        <v>120144</v>
      </c>
      <c r="H71" s="1">
        <v>16</v>
      </c>
      <c r="I71" s="1">
        <v>842.99144444444403</v>
      </c>
      <c r="J71" s="1">
        <v>752.46492222222196</v>
      </c>
      <c r="K71" s="1">
        <f t="shared" si="3"/>
        <v>752.46469999999999</v>
      </c>
    </row>
    <row r="72" spans="1:11" ht="12" thickBot="1">
      <c r="A72" s="12"/>
      <c r="B72" s="5">
        <v>120145</v>
      </c>
      <c r="C72" s="6">
        <v>31</v>
      </c>
      <c r="D72" s="6">
        <v>2379.3157999999999</v>
      </c>
      <c r="E72" s="7">
        <v>381.10820000000001</v>
      </c>
      <c r="F72" s="14">
        <f t="shared" si="2"/>
        <v>1998.2075999999997</v>
      </c>
      <c r="G72" s="1">
        <v>120145</v>
      </c>
      <c r="H72" s="1">
        <v>31</v>
      </c>
      <c r="I72" s="1">
        <v>2379.3162692307701</v>
      </c>
      <c r="J72" s="1">
        <v>1998.20769230769</v>
      </c>
      <c r="K72" s="1">
        <f t="shared" si="3"/>
        <v>1998.2075999999997</v>
      </c>
    </row>
    <row r="73" spans="1:11" ht="12" thickBot="1">
      <c r="A73" s="12"/>
      <c r="B73" s="5">
        <v>120146</v>
      </c>
      <c r="C73" s="6">
        <v>32</v>
      </c>
      <c r="D73" s="6">
        <v>5219.6581999999999</v>
      </c>
      <c r="E73" s="7">
        <v>118.05370000000001</v>
      </c>
      <c r="F73" s="14">
        <f t="shared" si="2"/>
        <v>5101.6044999999995</v>
      </c>
      <c r="G73" s="1">
        <v>120146</v>
      </c>
      <c r="H73" s="1">
        <v>32</v>
      </c>
      <c r="I73" s="1">
        <v>5219.6581726495697</v>
      </c>
      <c r="J73" s="1">
        <v>5101.60452393162</v>
      </c>
      <c r="K73" s="1">
        <f t="shared" si="3"/>
        <v>5101.6044999999995</v>
      </c>
    </row>
    <row r="74" spans="1:11" ht="12" thickBot="1">
      <c r="A74" s="12"/>
      <c r="B74" s="5">
        <v>120148</v>
      </c>
      <c r="C74" s="6">
        <v>4</v>
      </c>
      <c r="D74" s="6">
        <v>240.17089999999999</v>
      </c>
      <c r="E74" s="7">
        <v>33.623699999999999</v>
      </c>
      <c r="F74" s="14">
        <f t="shared" si="2"/>
        <v>206.54719999999998</v>
      </c>
      <c r="G74" s="1">
        <v>120148</v>
      </c>
      <c r="H74" s="1">
        <v>4</v>
      </c>
      <c r="I74" s="1">
        <v>240.17094017094001</v>
      </c>
      <c r="J74" s="1">
        <v>206.547008547009</v>
      </c>
      <c r="K74" s="1">
        <f t="shared" si="3"/>
        <v>206.54719999999998</v>
      </c>
    </row>
    <row r="75" spans="1:11" ht="12" thickBot="1">
      <c r="A75" s="12"/>
      <c r="B75" s="5">
        <v>120151</v>
      </c>
      <c r="C75" s="6">
        <v>16</v>
      </c>
      <c r="D75" s="6">
        <v>2617.9486999999999</v>
      </c>
      <c r="E75" s="7">
        <v>-112.36020000000001</v>
      </c>
      <c r="F75" s="14">
        <f t="shared" si="2"/>
        <v>2730.3089</v>
      </c>
      <c r="G75" s="1">
        <v>120151</v>
      </c>
      <c r="H75" s="1">
        <v>16</v>
      </c>
      <c r="I75" s="1">
        <v>2617.9487094017099</v>
      </c>
      <c r="J75" s="1">
        <v>2730.3088384615398</v>
      </c>
      <c r="K75" s="1">
        <f t="shared" si="3"/>
        <v>2730.3089</v>
      </c>
    </row>
    <row r="76" spans="1:11" ht="12" thickBot="1">
      <c r="A76" s="12"/>
      <c r="B76" s="5">
        <v>120153</v>
      </c>
      <c r="C76" s="6">
        <v>46</v>
      </c>
      <c r="D76" s="6">
        <v>8741.8808000000008</v>
      </c>
      <c r="E76" s="7">
        <v>47.180700000000002</v>
      </c>
      <c r="F76" s="14">
        <f t="shared" si="2"/>
        <v>8694.7001</v>
      </c>
      <c r="G76" s="1">
        <v>120153</v>
      </c>
      <c r="H76" s="1">
        <v>46</v>
      </c>
      <c r="I76" s="1">
        <v>8741.8806991453002</v>
      </c>
      <c r="J76" s="1">
        <v>8694.6999170940198</v>
      </c>
      <c r="K76" s="1">
        <f t="shared" si="3"/>
        <v>8694.7001</v>
      </c>
    </row>
    <row r="77" spans="1:11" ht="12" thickBot="1">
      <c r="A77" s="12"/>
      <c r="B77" s="5">
        <v>120154</v>
      </c>
      <c r="C77" s="6">
        <v>13</v>
      </c>
      <c r="D77" s="6">
        <v>1247.5214000000001</v>
      </c>
      <c r="E77" s="7">
        <v>46.3842</v>
      </c>
      <c r="F77" s="14">
        <f t="shared" si="2"/>
        <v>1201.1372000000001</v>
      </c>
      <c r="G77" s="1">
        <v>120154</v>
      </c>
      <c r="H77" s="1">
        <v>13</v>
      </c>
      <c r="I77" s="1">
        <v>1247.52142478632</v>
      </c>
      <c r="J77" s="1">
        <v>1201.1371658119699</v>
      </c>
      <c r="K77" s="1">
        <f t="shared" si="3"/>
        <v>1201.1372000000001</v>
      </c>
    </row>
    <row r="78" spans="1:11" ht="12" thickBot="1">
      <c r="A78" s="12"/>
      <c r="B78" s="5">
        <v>120155</v>
      </c>
      <c r="C78" s="6">
        <v>41</v>
      </c>
      <c r="D78" s="6">
        <v>5996.1538</v>
      </c>
      <c r="E78" s="7">
        <v>-97.494399999999999</v>
      </c>
      <c r="F78" s="14">
        <f t="shared" si="2"/>
        <v>6093.6481999999996</v>
      </c>
      <c r="G78" s="1">
        <v>120155</v>
      </c>
      <c r="H78" s="1">
        <v>41</v>
      </c>
      <c r="I78" s="1">
        <v>5996.1538367521398</v>
      </c>
      <c r="J78" s="1">
        <v>6093.6481376068396</v>
      </c>
      <c r="K78" s="1">
        <f t="shared" si="3"/>
        <v>6093.6481999999996</v>
      </c>
    </row>
    <row r="79" spans="1:11" ht="12" thickBot="1">
      <c r="A79" s="12"/>
      <c r="B79" s="5">
        <v>120156</v>
      </c>
      <c r="C79" s="6">
        <v>9</v>
      </c>
      <c r="D79" s="6">
        <v>1259.5725</v>
      </c>
      <c r="E79" s="7">
        <v>78.91</v>
      </c>
      <c r="F79" s="14">
        <f t="shared" si="2"/>
        <v>1180.6624999999999</v>
      </c>
      <c r="G79" s="1">
        <v>120156</v>
      </c>
      <c r="H79" s="1">
        <v>9</v>
      </c>
      <c r="I79" s="1">
        <v>1259.5725</v>
      </c>
      <c r="J79" s="1">
        <v>1180.6624999999999</v>
      </c>
      <c r="K79" s="1">
        <f t="shared" si="3"/>
        <v>1180.6624999999999</v>
      </c>
    </row>
    <row r="80" spans="1:11" ht="12" thickBot="1">
      <c r="A80" s="12"/>
      <c r="B80" s="5">
        <v>120157</v>
      </c>
      <c r="C80" s="6">
        <v>6</v>
      </c>
      <c r="D80" s="6">
        <v>483.67520000000002</v>
      </c>
      <c r="E80" s="7">
        <v>33.761499999999998</v>
      </c>
      <c r="F80" s="14">
        <f t="shared" si="2"/>
        <v>449.91370000000001</v>
      </c>
      <c r="G80" s="1">
        <v>120157</v>
      </c>
      <c r="H80" s="1">
        <v>6</v>
      </c>
      <c r="I80" s="1">
        <v>483.675273504274</v>
      </c>
      <c r="J80" s="1">
        <v>449.91377521367502</v>
      </c>
      <c r="K80" s="1">
        <f t="shared" si="3"/>
        <v>449.91370000000001</v>
      </c>
    </row>
    <row r="81" spans="1:11" ht="12" thickBot="1">
      <c r="A81" s="12"/>
      <c r="B81" s="5">
        <v>120158</v>
      </c>
      <c r="C81" s="6">
        <v>9</v>
      </c>
      <c r="D81" s="6">
        <v>468.37610000000001</v>
      </c>
      <c r="E81" s="7">
        <v>84.307500000000005</v>
      </c>
      <c r="F81" s="14">
        <f t="shared" si="2"/>
        <v>384.0686</v>
      </c>
      <c r="G81" s="1">
        <v>120158</v>
      </c>
      <c r="H81" s="1">
        <v>9</v>
      </c>
      <c r="I81" s="1">
        <v>468.37606837606802</v>
      </c>
      <c r="J81" s="1">
        <v>384.06837606837598</v>
      </c>
      <c r="K81" s="1">
        <f t="shared" si="3"/>
        <v>384.0686</v>
      </c>
    </row>
    <row r="82" spans="1:11" ht="12" thickBot="1">
      <c r="A82" s="12"/>
      <c r="B82" s="5">
        <v>120159</v>
      </c>
      <c r="C82" s="6">
        <v>30</v>
      </c>
      <c r="D82" s="6">
        <v>6480.4620000000004</v>
      </c>
      <c r="E82" s="7">
        <v>180.72720000000001</v>
      </c>
      <c r="F82" s="14">
        <f t="shared" si="2"/>
        <v>6299.7348000000002</v>
      </c>
      <c r="G82" s="1">
        <v>120159</v>
      </c>
      <c r="H82" s="1">
        <v>30</v>
      </c>
      <c r="I82" s="1">
        <v>6480.4618846153799</v>
      </c>
      <c r="J82" s="1">
        <v>6299.73483076923</v>
      </c>
      <c r="K82" s="1">
        <f t="shared" si="3"/>
        <v>6299.7348000000002</v>
      </c>
    </row>
    <row r="83" spans="1:11" ht="12" thickBot="1">
      <c r="A83" s="12"/>
      <c r="B83" s="5">
        <v>120160</v>
      </c>
      <c r="C83" s="6">
        <v>38</v>
      </c>
      <c r="D83" s="6">
        <v>3397.3503000000001</v>
      </c>
      <c r="E83" s="7">
        <v>335.2</v>
      </c>
      <c r="F83" s="14">
        <f t="shared" si="2"/>
        <v>3062.1503000000002</v>
      </c>
      <c r="G83" s="1">
        <v>120160</v>
      </c>
      <c r="H83" s="1">
        <v>38</v>
      </c>
      <c r="I83" s="1">
        <v>3397.3505076923102</v>
      </c>
      <c r="J83" s="1">
        <v>3062.14982564103</v>
      </c>
      <c r="K83" s="1">
        <f t="shared" si="3"/>
        <v>3062.1503000000002</v>
      </c>
    </row>
    <row r="84" spans="1:11" ht="12" thickBot="1">
      <c r="A84" s="12"/>
      <c r="B84" s="5">
        <v>120161</v>
      </c>
      <c r="C84" s="6">
        <v>10</v>
      </c>
      <c r="D84" s="6">
        <v>1533.1624999999999</v>
      </c>
      <c r="E84" s="7">
        <v>48.390300000000003</v>
      </c>
      <c r="F84" s="14">
        <f t="shared" si="2"/>
        <v>1484.7721999999999</v>
      </c>
      <c r="G84" s="1">
        <v>120161</v>
      </c>
      <c r="H84" s="1">
        <v>10</v>
      </c>
      <c r="I84" s="1">
        <v>1533.16226752137</v>
      </c>
      <c r="J84" s="1">
        <v>1484.7720760683801</v>
      </c>
      <c r="K84" s="1">
        <f t="shared" si="3"/>
        <v>1484.7721999999999</v>
      </c>
    </row>
    <row r="85" spans="1:11" ht="12" thickBot="1">
      <c r="A85" s="12"/>
      <c r="B85" s="5">
        <v>120162</v>
      </c>
      <c r="C85" s="6">
        <v>12</v>
      </c>
      <c r="D85" s="6">
        <v>1180.0856000000001</v>
      </c>
      <c r="E85" s="7">
        <v>129.3349</v>
      </c>
      <c r="F85" s="14">
        <f t="shared" si="2"/>
        <v>1050.7507000000001</v>
      </c>
      <c r="G85" s="1">
        <v>120162</v>
      </c>
      <c r="H85" s="1">
        <v>12</v>
      </c>
      <c r="I85" s="1">
        <v>1180.0855119658099</v>
      </c>
      <c r="J85" s="1">
        <v>1050.7505982906</v>
      </c>
      <c r="K85" s="1">
        <f t="shared" si="3"/>
        <v>1050.7507000000001</v>
      </c>
    </row>
    <row r="86" spans="1:11" ht="12" thickBot="1">
      <c r="A86" s="12"/>
      <c r="B86" s="5">
        <v>120163</v>
      </c>
      <c r="C86" s="6">
        <v>12</v>
      </c>
      <c r="D86" s="6">
        <v>2847.8631999999998</v>
      </c>
      <c r="E86" s="7">
        <v>205.52119999999999</v>
      </c>
      <c r="F86" s="14">
        <f t="shared" si="2"/>
        <v>2642.3419999999996</v>
      </c>
      <c r="G86" s="1">
        <v>120163</v>
      </c>
      <c r="H86" s="1">
        <v>12</v>
      </c>
      <c r="I86" s="1">
        <v>2847.8631606837598</v>
      </c>
      <c r="J86" s="1">
        <v>2642.3420341880301</v>
      </c>
      <c r="K86" s="1">
        <f t="shared" si="3"/>
        <v>2642.3419999999996</v>
      </c>
    </row>
    <row r="87" spans="1:11" ht="12" thickBot="1">
      <c r="A87" s="12"/>
      <c r="B87" s="5">
        <v>120164</v>
      </c>
      <c r="C87" s="6">
        <v>122</v>
      </c>
      <c r="D87" s="6">
        <v>31029.0602</v>
      </c>
      <c r="E87" s="7">
        <v>1921.1172999999999</v>
      </c>
      <c r="F87" s="14">
        <f t="shared" si="2"/>
        <v>29107.942900000002</v>
      </c>
      <c r="G87" s="1">
        <v>120164</v>
      </c>
      <c r="H87" s="1">
        <v>122</v>
      </c>
      <c r="I87" s="1">
        <v>31029.0597700855</v>
      </c>
      <c r="J87" s="1">
        <v>29107.943482906001</v>
      </c>
      <c r="K87" s="1">
        <f t="shared" si="3"/>
        <v>29107.942900000002</v>
      </c>
    </row>
    <row r="88" spans="1:11" ht="12" thickBot="1">
      <c r="A88" s="12"/>
      <c r="B88" s="5">
        <v>120165</v>
      </c>
      <c r="C88" s="6">
        <v>5</v>
      </c>
      <c r="D88" s="6">
        <v>851.19659999999999</v>
      </c>
      <c r="E88" s="7">
        <v>67.564099999999996</v>
      </c>
      <c r="F88" s="14">
        <f t="shared" si="2"/>
        <v>783.63249999999994</v>
      </c>
      <c r="G88" s="1">
        <v>120165</v>
      </c>
      <c r="H88" s="1">
        <v>5</v>
      </c>
      <c r="I88" s="1">
        <v>851.19660598290602</v>
      </c>
      <c r="J88" s="1">
        <v>783.63259914529897</v>
      </c>
      <c r="K88" s="1">
        <f t="shared" si="3"/>
        <v>783.63249999999994</v>
      </c>
    </row>
    <row r="89" spans="1:11" ht="12" thickBot="1">
      <c r="A89" s="12"/>
      <c r="B89" s="5">
        <v>120166</v>
      </c>
      <c r="C89" s="6">
        <v>13</v>
      </c>
      <c r="D89" s="6">
        <v>813.50429999999994</v>
      </c>
      <c r="E89" s="7">
        <v>112.49550000000001</v>
      </c>
      <c r="F89" s="14">
        <f t="shared" si="2"/>
        <v>701.00879999999995</v>
      </c>
      <c r="G89" s="1">
        <v>120166</v>
      </c>
      <c r="H89" s="1">
        <v>13</v>
      </c>
      <c r="I89" s="1">
        <v>813.50427094017095</v>
      </c>
      <c r="J89" s="1">
        <v>701.008547008547</v>
      </c>
      <c r="K89" s="1">
        <f t="shared" si="3"/>
        <v>701.00879999999995</v>
      </c>
    </row>
    <row r="90" spans="1:11" ht="12" thickBot="1">
      <c r="A90" s="12"/>
      <c r="B90" s="5">
        <v>120167</v>
      </c>
      <c r="C90" s="6">
        <v>10</v>
      </c>
      <c r="D90" s="6">
        <v>811.88030000000003</v>
      </c>
      <c r="E90" s="7">
        <v>104.2003</v>
      </c>
      <c r="F90" s="14">
        <f t="shared" si="2"/>
        <v>707.68000000000006</v>
      </c>
      <c r="G90" s="1">
        <v>120167</v>
      </c>
      <c r="H90" s="1">
        <v>10</v>
      </c>
      <c r="I90" s="1">
        <v>811.88040683760698</v>
      </c>
      <c r="J90" s="1">
        <v>707.68034188034198</v>
      </c>
      <c r="K90" s="1">
        <f t="shared" si="3"/>
        <v>707.68000000000006</v>
      </c>
    </row>
    <row r="91" spans="1:11" ht="12" thickBot="1">
      <c r="A91" s="12"/>
      <c r="B91" s="5">
        <v>120168</v>
      </c>
      <c r="C91" s="6">
        <v>16</v>
      </c>
      <c r="D91" s="6">
        <v>3669.1453000000001</v>
      </c>
      <c r="E91" s="7">
        <v>367.33370000000002</v>
      </c>
      <c r="F91" s="14">
        <f t="shared" si="2"/>
        <v>3301.8116</v>
      </c>
      <c r="G91" s="1">
        <v>120168</v>
      </c>
      <c r="H91" s="1">
        <v>16</v>
      </c>
      <c r="I91" s="1">
        <v>3669.1452794871798</v>
      </c>
      <c r="J91" s="1">
        <v>3301.8119102564101</v>
      </c>
      <c r="K91" s="1">
        <f t="shared" si="3"/>
        <v>3301.8116</v>
      </c>
    </row>
    <row r="92" spans="1:11" ht="12" thickBot="1">
      <c r="A92" s="12"/>
      <c r="B92" s="5">
        <v>120169</v>
      </c>
      <c r="C92" s="6">
        <v>1</v>
      </c>
      <c r="D92" s="6">
        <v>58.974400000000003</v>
      </c>
      <c r="E92" s="7">
        <v>5.9744000000000002</v>
      </c>
      <c r="F92" s="14">
        <f t="shared" si="2"/>
        <v>53</v>
      </c>
      <c r="G92" s="1">
        <v>120169</v>
      </c>
      <c r="H92" s="1">
        <v>1</v>
      </c>
      <c r="I92" s="1">
        <v>58.974400000000003</v>
      </c>
      <c r="J92" s="1">
        <v>53</v>
      </c>
      <c r="K92" s="1">
        <f t="shared" si="3"/>
        <v>53</v>
      </c>
    </row>
    <row r="93" spans="1:11" ht="12" thickBot="1">
      <c r="A93" s="12"/>
      <c r="B93" s="5">
        <v>120170</v>
      </c>
      <c r="C93" s="6">
        <v>41</v>
      </c>
      <c r="D93" s="6">
        <v>6861.5385999999999</v>
      </c>
      <c r="E93" s="7">
        <v>483.47269999999997</v>
      </c>
      <c r="F93" s="14">
        <f t="shared" si="2"/>
        <v>6378.0658999999996</v>
      </c>
      <c r="G93" s="1">
        <v>120170</v>
      </c>
      <c r="H93" s="1">
        <v>41</v>
      </c>
      <c r="I93" s="1">
        <v>6861.5384350427403</v>
      </c>
      <c r="J93" s="1">
        <v>6378.06686923077</v>
      </c>
      <c r="K93" s="1">
        <f t="shared" si="3"/>
        <v>6378.0658999999996</v>
      </c>
    </row>
    <row r="94" spans="1:11" ht="12" thickBot="1">
      <c r="A94" s="12"/>
      <c r="B94" s="5">
        <v>120172</v>
      </c>
      <c r="C94" s="6">
        <v>6</v>
      </c>
      <c r="D94" s="6">
        <v>279.23070000000001</v>
      </c>
      <c r="E94" s="7">
        <v>24.0853</v>
      </c>
      <c r="F94" s="14">
        <f t="shared" si="2"/>
        <v>255.14540000000002</v>
      </c>
      <c r="G94" s="1">
        <v>120172</v>
      </c>
      <c r="H94" s="1">
        <v>6</v>
      </c>
      <c r="I94" s="1">
        <v>279.23076324786302</v>
      </c>
      <c r="J94" s="1">
        <v>255.14527692307701</v>
      </c>
      <c r="K94" s="1">
        <f t="shared" si="3"/>
        <v>255.14540000000002</v>
      </c>
    </row>
    <row r="95" spans="1:11" ht="12" thickBot="1">
      <c r="A95" s="12"/>
      <c r="B95" s="5">
        <v>120173</v>
      </c>
      <c r="C95" s="6">
        <v>18</v>
      </c>
      <c r="D95" s="6">
        <v>1788.6324999999999</v>
      </c>
      <c r="E95" s="7">
        <v>164.8339</v>
      </c>
      <c r="F95" s="14">
        <f t="shared" si="2"/>
        <v>1623.7985999999999</v>
      </c>
      <c r="G95" s="1">
        <v>120173</v>
      </c>
      <c r="H95" s="1">
        <v>18</v>
      </c>
      <c r="I95" s="1">
        <v>1788.6324666666701</v>
      </c>
      <c r="J95" s="1">
        <v>1623.7986000000001</v>
      </c>
      <c r="K95" s="1">
        <f t="shared" si="3"/>
        <v>1623.7985999999999</v>
      </c>
    </row>
    <row r="96" spans="1:11" ht="12" thickBot="1">
      <c r="A96" s="12"/>
      <c r="B96" s="5">
        <v>120176</v>
      </c>
      <c r="C96" s="6">
        <v>15</v>
      </c>
      <c r="D96" s="6">
        <v>1044.1024</v>
      </c>
      <c r="E96" s="7">
        <v>167.54650000000001</v>
      </c>
      <c r="F96" s="14">
        <f t="shared" si="2"/>
        <v>876.55589999999995</v>
      </c>
      <c r="G96" s="1">
        <v>120176</v>
      </c>
      <c r="H96" s="1">
        <v>15</v>
      </c>
      <c r="I96" s="1">
        <v>1044.1025760683799</v>
      </c>
      <c r="J96" s="1">
        <v>876.55549401709402</v>
      </c>
      <c r="K96" s="1">
        <f t="shared" si="3"/>
        <v>876.55589999999995</v>
      </c>
    </row>
    <row r="97" spans="1:11" ht="12" thickBot="1">
      <c r="A97" s="12"/>
      <c r="B97" s="5">
        <v>120177</v>
      </c>
      <c r="C97" s="6">
        <v>8</v>
      </c>
      <c r="D97" s="6">
        <v>730.76919999999996</v>
      </c>
      <c r="E97" s="7">
        <v>91.6066</v>
      </c>
      <c r="F97" s="14">
        <f t="shared" si="2"/>
        <v>639.1626</v>
      </c>
      <c r="G97" s="1">
        <v>120177</v>
      </c>
      <c r="H97" s="1">
        <v>8</v>
      </c>
      <c r="I97" s="1">
        <v>730.76921111111096</v>
      </c>
      <c r="J97" s="1">
        <v>639.16243333333296</v>
      </c>
      <c r="K97" s="1">
        <f t="shared" si="3"/>
        <v>639.1626</v>
      </c>
    </row>
    <row r="98" spans="1:11" ht="12" thickBot="1">
      <c r="A98" s="12"/>
      <c r="B98" s="5">
        <v>120178</v>
      </c>
      <c r="C98" s="6">
        <v>1</v>
      </c>
      <c r="D98" s="6">
        <v>34.102600000000002</v>
      </c>
      <c r="E98" s="7">
        <v>0.76929999999999998</v>
      </c>
      <c r="F98" s="14">
        <f t="shared" si="2"/>
        <v>33.333300000000001</v>
      </c>
      <c r="G98" s="1">
        <v>120178</v>
      </c>
      <c r="H98" s="1">
        <v>1</v>
      </c>
      <c r="I98" s="1">
        <v>34.102600000000002</v>
      </c>
      <c r="J98" s="1">
        <v>33.333300000000001</v>
      </c>
      <c r="K98" s="1">
        <f t="shared" si="3"/>
        <v>33.333300000000001</v>
      </c>
    </row>
    <row r="99" spans="1:11" ht="12" thickBot="1">
      <c r="A99" s="12"/>
      <c r="B99" s="5">
        <v>120179</v>
      </c>
      <c r="C99" s="6">
        <v>22</v>
      </c>
      <c r="D99" s="6">
        <v>3445.2991000000002</v>
      </c>
      <c r="E99" s="7">
        <v>241.792</v>
      </c>
      <c r="F99" s="14">
        <f t="shared" si="2"/>
        <v>3203.5071000000003</v>
      </c>
      <c r="G99" s="1">
        <v>120179</v>
      </c>
      <c r="H99" s="1">
        <v>22</v>
      </c>
      <c r="I99" s="1">
        <v>3445.2991111111101</v>
      </c>
      <c r="J99" s="1">
        <v>3203.5070999999998</v>
      </c>
      <c r="K99" s="1">
        <f t="shared" si="3"/>
        <v>3203.5071000000003</v>
      </c>
    </row>
    <row r="100" spans="1:11" ht="12" thickBot="1">
      <c r="A100" s="12"/>
      <c r="B100" s="5">
        <v>120180</v>
      </c>
      <c r="C100" s="6">
        <v>12</v>
      </c>
      <c r="D100" s="6">
        <v>195.2139</v>
      </c>
      <c r="E100" s="7">
        <v>32.210700000000003</v>
      </c>
      <c r="F100" s="14">
        <f t="shared" si="2"/>
        <v>163.00319999999999</v>
      </c>
      <c r="G100" s="1">
        <v>120180</v>
      </c>
      <c r="H100" s="1">
        <v>12</v>
      </c>
      <c r="I100" s="1">
        <v>195.213675213675</v>
      </c>
      <c r="J100" s="1">
        <v>163.00341880341901</v>
      </c>
      <c r="K100" s="1">
        <f t="shared" si="3"/>
        <v>163.00319999999999</v>
      </c>
    </row>
    <row r="101" spans="1:11" ht="12" thickBot="1">
      <c r="A101" s="12"/>
      <c r="B101" s="5">
        <v>120182</v>
      </c>
      <c r="C101" s="6">
        <v>13</v>
      </c>
      <c r="D101" s="6">
        <v>1045.2137</v>
      </c>
      <c r="E101" s="7">
        <v>141.65770000000001</v>
      </c>
      <c r="F101" s="14">
        <f t="shared" si="2"/>
        <v>903.55600000000004</v>
      </c>
      <c r="G101" s="1">
        <v>120182</v>
      </c>
      <c r="H101" s="1">
        <v>13</v>
      </c>
      <c r="I101" s="1">
        <v>1045.21366666667</v>
      </c>
      <c r="J101" s="1">
        <v>903.55553333333296</v>
      </c>
      <c r="K101" s="1">
        <f t="shared" si="3"/>
        <v>903.55600000000004</v>
      </c>
    </row>
    <row r="102" spans="1:11" ht="12" thickBot="1">
      <c r="A102" s="12"/>
      <c r="B102" s="5">
        <v>120183</v>
      </c>
      <c r="C102" s="6">
        <v>12</v>
      </c>
      <c r="D102" s="6">
        <v>1266.5814</v>
      </c>
      <c r="E102" s="7">
        <v>117.7847</v>
      </c>
      <c r="F102" s="14">
        <f t="shared" si="2"/>
        <v>1148.7967000000001</v>
      </c>
      <c r="G102" s="1">
        <v>120183</v>
      </c>
      <c r="H102" s="1">
        <v>12</v>
      </c>
      <c r="I102" s="1">
        <v>1266.5812581196601</v>
      </c>
      <c r="J102" s="1">
        <v>1148.79660598291</v>
      </c>
      <c r="K102" s="1">
        <f t="shared" si="3"/>
        <v>1148.7967000000001</v>
      </c>
    </row>
    <row r="103" spans="1:11" ht="12" thickBot="1">
      <c r="A103" s="12"/>
      <c r="B103" s="5">
        <v>120185</v>
      </c>
      <c r="C103" s="6">
        <v>53</v>
      </c>
      <c r="D103" s="6">
        <v>5856.1543000000001</v>
      </c>
      <c r="E103" s="7">
        <v>318.30829999999997</v>
      </c>
      <c r="F103" s="14">
        <f t="shared" si="2"/>
        <v>5537.8460000000005</v>
      </c>
      <c r="G103" s="1">
        <v>120185</v>
      </c>
      <c r="H103" s="1">
        <v>53</v>
      </c>
      <c r="I103" s="1">
        <v>5856.1538777777796</v>
      </c>
      <c r="J103" s="1">
        <v>5537.8457675213704</v>
      </c>
      <c r="K103" s="1">
        <f t="shared" si="3"/>
        <v>5537.8460000000005</v>
      </c>
    </row>
    <row r="104" spans="1:11" ht="12" thickBot="1">
      <c r="A104" s="12"/>
      <c r="B104" s="5">
        <v>120186</v>
      </c>
      <c r="C104" s="6">
        <v>27</v>
      </c>
      <c r="D104" s="6">
        <v>5364.1026000000002</v>
      </c>
      <c r="E104" s="7">
        <v>427.2226</v>
      </c>
      <c r="F104" s="14">
        <f t="shared" si="2"/>
        <v>4936.88</v>
      </c>
      <c r="G104" s="1">
        <v>120186</v>
      </c>
      <c r="H104" s="1">
        <v>27</v>
      </c>
      <c r="I104" s="1">
        <v>5364.1025700854698</v>
      </c>
      <c r="J104" s="1">
        <v>4936.88028803419</v>
      </c>
      <c r="K104" s="1">
        <f t="shared" si="3"/>
        <v>4936.88</v>
      </c>
    </row>
    <row r="105" spans="1:11" ht="12" thickBot="1">
      <c r="A105" s="12"/>
      <c r="B105" s="5">
        <v>120187</v>
      </c>
      <c r="C105" s="6">
        <v>6</v>
      </c>
      <c r="D105" s="6">
        <v>670.08540000000005</v>
      </c>
      <c r="E105" s="7">
        <v>46.923000000000002</v>
      </c>
      <c r="F105" s="14">
        <f t="shared" si="2"/>
        <v>623.16240000000005</v>
      </c>
      <c r="G105" s="1">
        <v>120187</v>
      </c>
      <c r="H105" s="1">
        <v>6</v>
      </c>
      <c r="I105" s="1">
        <v>670.08543333333296</v>
      </c>
      <c r="J105" s="1">
        <v>623.16240000000005</v>
      </c>
      <c r="K105" s="1">
        <f t="shared" si="3"/>
        <v>623.16240000000005</v>
      </c>
    </row>
    <row r="106" spans="1:11" ht="12" thickBot="1">
      <c r="A106" s="12"/>
      <c r="B106" s="5">
        <v>120188</v>
      </c>
      <c r="C106" s="6">
        <v>14</v>
      </c>
      <c r="D106" s="6">
        <v>2329.9146999999998</v>
      </c>
      <c r="E106" s="7">
        <v>48.082299999999996</v>
      </c>
      <c r="F106" s="14">
        <f t="shared" si="2"/>
        <v>2281.8323999999998</v>
      </c>
      <c r="G106" s="1">
        <v>120188</v>
      </c>
      <c r="H106" s="1">
        <v>14</v>
      </c>
      <c r="I106" s="1">
        <v>2329.9146000000001</v>
      </c>
      <c r="J106" s="1">
        <v>2281.8323999999998</v>
      </c>
      <c r="K106" s="1">
        <f t="shared" si="3"/>
        <v>2281.8323999999998</v>
      </c>
    </row>
    <row r="107" spans="1:11" ht="12" thickBot="1">
      <c r="A107" s="12"/>
      <c r="B107" s="5">
        <v>120189</v>
      </c>
      <c r="C107" s="6">
        <v>49</v>
      </c>
      <c r="D107" s="6">
        <v>10179.487300000001</v>
      </c>
      <c r="E107" s="7">
        <v>562.87959999999998</v>
      </c>
      <c r="F107" s="14">
        <f t="shared" si="2"/>
        <v>9616.6077000000005</v>
      </c>
      <c r="G107" s="1">
        <v>120189</v>
      </c>
      <c r="H107" s="1">
        <v>49</v>
      </c>
      <c r="I107" s="1">
        <v>10179.487200854701</v>
      </c>
      <c r="J107" s="1">
        <v>9616.6073786324796</v>
      </c>
      <c r="K107" s="1">
        <f t="shared" si="3"/>
        <v>9616.6077000000005</v>
      </c>
    </row>
    <row r="108" spans="1:11" ht="12" thickBot="1">
      <c r="A108" s="12"/>
      <c r="B108" s="5">
        <v>120190</v>
      </c>
      <c r="C108" s="6">
        <v>17</v>
      </c>
      <c r="D108" s="6">
        <v>3529.9146999999998</v>
      </c>
      <c r="E108" s="7">
        <v>-108.7298</v>
      </c>
      <c r="F108" s="14">
        <f t="shared" si="2"/>
        <v>3638.6444999999999</v>
      </c>
      <c r="G108" s="1">
        <v>120190</v>
      </c>
      <c r="H108" s="1">
        <v>17</v>
      </c>
      <c r="I108" s="1">
        <v>3529.9145017094002</v>
      </c>
      <c r="J108" s="1">
        <v>3638.6446974359001</v>
      </c>
      <c r="K108" s="1">
        <f t="shared" si="3"/>
        <v>3638.6444999999999</v>
      </c>
    </row>
    <row r="109" spans="1:11" ht="12" thickBot="1">
      <c r="A109" s="12"/>
      <c r="B109" s="5">
        <v>120191</v>
      </c>
      <c r="C109" s="6">
        <v>36</v>
      </c>
      <c r="D109" s="6">
        <v>6178.6328000000003</v>
      </c>
      <c r="E109" s="7">
        <v>78.659000000000006</v>
      </c>
      <c r="F109" s="14">
        <f t="shared" si="2"/>
        <v>6099.9738000000007</v>
      </c>
      <c r="G109" s="1">
        <v>120191</v>
      </c>
      <c r="H109" s="1">
        <v>36</v>
      </c>
      <c r="I109" s="1">
        <v>6178.6327264957299</v>
      </c>
      <c r="J109" s="1">
        <v>6099.9737974359005</v>
      </c>
      <c r="K109" s="1">
        <f t="shared" si="3"/>
        <v>6099.9738000000007</v>
      </c>
    </row>
    <row r="110" spans="1:11" ht="12" thickBot="1">
      <c r="A110" s="12"/>
      <c r="B110" s="5">
        <v>120193</v>
      </c>
      <c r="C110" s="6">
        <v>16</v>
      </c>
      <c r="D110" s="6">
        <v>1999.8119999999999</v>
      </c>
      <c r="E110" s="7">
        <v>147.2389</v>
      </c>
      <c r="F110" s="14">
        <f t="shared" si="2"/>
        <v>1852.5730999999998</v>
      </c>
      <c r="G110" s="1">
        <v>120193</v>
      </c>
      <c r="H110" s="1">
        <v>16</v>
      </c>
      <c r="I110" s="1">
        <v>1999.81204529915</v>
      </c>
      <c r="J110" s="1">
        <v>1852.57273076923</v>
      </c>
      <c r="K110" s="1">
        <f t="shared" si="3"/>
        <v>1852.5730999999998</v>
      </c>
    </row>
    <row r="111" spans="1:11" ht="12" thickBot="1">
      <c r="A111" s="12"/>
      <c r="B111" s="5">
        <v>120194</v>
      </c>
      <c r="C111" s="6">
        <v>44</v>
      </c>
      <c r="D111" s="6">
        <v>5008.5472</v>
      </c>
      <c r="E111" s="7">
        <v>574.2405</v>
      </c>
      <c r="F111" s="14">
        <f t="shared" si="2"/>
        <v>4434.3067000000001</v>
      </c>
      <c r="G111" s="1">
        <v>120194</v>
      </c>
      <c r="H111" s="1">
        <v>44</v>
      </c>
      <c r="I111" s="1">
        <v>5008.5470111111099</v>
      </c>
      <c r="J111" s="1">
        <v>4434.3064957264996</v>
      </c>
      <c r="K111" s="1">
        <f t="shared" si="3"/>
        <v>4434.3067000000001</v>
      </c>
    </row>
    <row r="112" spans="1:11" ht="12" thickBot="1">
      <c r="A112" s="12"/>
      <c r="B112" s="5">
        <v>120195</v>
      </c>
      <c r="C112" s="6">
        <v>48</v>
      </c>
      <c r="D112" s="6">
        <v>35044.444300000003</v>
      </c>
      <c r="E112" s="7">
        <v>1471.8659</v>
      </c>
      <c r="F112" s="14">
        <f t="shared" si="2"/>
        <v>33572.578400000006</v>
      </c>
      <c r="G112" s="1">
        <v>120195</v>
      </c>
      <c r="H112" s="1">
        <v>48</v>
      </c>
      <c r="I112" s="1">
        <v>35044.444444444402</v>
      </c>
      <c r="J112" s="1">
        <v>33572.577777777798</v>
      </c>
      <c r="K112" s="1">
        <f t="shared" si="3"/>
        <v>33572.578400000006</v>
      </c>
    </row>
    <row r="113" spans="1:11" ht="12" thickBot="1">
      <c r="A113" s="12"/>
      <c r="B113" s="5">
        <v>120199</v>
      </c>
      <c r="C113" s="6">
        <v>40</v>
      </c>
      <c r="D113" s="6">
        <v>5815.2138000000004</v>
      </c>
      <c r="E113" s="7">
        <v>-104.3359</v>
      </c>
      <c r="F113" s="14">
        <f t="shared" si="2"/>
        <v>5919.5497000000005</v>
      </c>
      <c r="G113" s="1">
        <v>120199</v>
      </c>
      <c r="H113" s="1">
        <v>40</v>
      </c>
      <c r="I113" s="1">
        <v>5815.2137495726502</v>
      </c>
      <c r="J113" s="1">
        <v>5919.5496085470104</v>
      </c>
      <c r="K113" s="1">
        <f t="shared" si="3"/>
        <v>5919.5497000000005</v>
      </c>
    </row>
    <row r="114" spans="1:11" ht="12" thickBot="1">
      <c r="A114" s="12"/>
      <c r="B114" s="5">
        <v>120200</v>
      </c>
      <c r="C114" s="6">
        <v>21</v>
      </c>
      <c r="D114" s="6">
        <v>3605.0428000000002</v>
      </c>
      <c r="E114" s="7">
        <v>-114.01560000000001</v>
      </c>
      <c r="F114" s="14">
        <f t="shared" si="2"/>
        <v>3719.0584000000003</v>
      </c>
      <c r="G114" s="1">
        <v>120200</v>
      </c>
      <c r="H114" s="1">
        <v>21</v>
      </c>
      <c r="I114" s="1">
        <v>3605.0428470085499</v>
      </c>
      <c r="J114" s="1">
        <v>3719.0582504273498</v>
      </c>
      <c r="K114" s="1">
        <f t="shared" si="3"/>
        <v>3719.0584000000003</v>
      </c>
    </row>
    <row r="115" spans="1:11" ht="12" thickBot="1">
      <c r="A115" s="12"/>
      <c r="B115" s="5">
        <v>120201</v>
      </c>
      <c r="C115" s="6">
        <v>36</v>
      </c>
      <c r="D115" s="6">
        <v>6165.8122999999996</v>
      </c>
      <c r="E115" s="7">
        <v>264.1241</v>
      </c>
      <c r="F115" s="14">
        <f t="shared" si="2"/>
        <v>5901.6881999999996</v>
      </c>
      <c r="G115" s="1">
        <v>120201</v>
      </c>
      <c r="H115" s="1">
        <v>36</v>
      </c>
      <c r="I115" s="1">
        <v>6165.8119811965798</v>
      </c>
      <c r="J115" s="1">
        <v>5901.6880427350397</v>
      </c>
      <c r="K115" s="1">
        <f t="shared" si="3"/>
        <v>5901.6881999999996</v>
      </c>
    </row>
    <row r="116" spans="1:11" ht="12" thickBot="1">
      <c r="A116" s="12"/>
      <c r="B116" s="5">
        <v>120202</v>
      </c>
      <c r="C116" s="6">
        <v>22</v>
      </c>
      <c r="D116" s="6">
        <v>3107.6925000000001</v>
      </c>
      <c r="E116" s="7">
        <v>386.66739999999999</v>
      </c>
      <c r="F116" s="14">
        <f t="shared" si="2"/>
        <v>2721.0251000000003</v>
      </c>
      <c r="G116" s="1">
        <v>120202</v>
      </c>
      <c r="H116" s="1">
        <v>22</v>
      </c>
      <c r="I116" s="1">
        <v>3107.6923076923099</v>
      </c>
      <c r="J116" s="1">
        <v>2721.0256410256402</v>
      </c>
      <c r="K116" s="1">
        <f t="shared" si="3"/>
        <v>2721.0251000000003</v>
      </c>
    </row>
    <row r="117" spans="1:11" ht="12" thickBot="1">
      <c r="A117" s="12"/>
      <c r="B117" s="5">
        <v>120206</v>
      </c>
      <c r="C117" s="6">
        <v>28</v>
      </c>
      <c r="D117" s="6">
        <v>3775.0515999999998</v>
      </c>
      <c r="E117" s="7">
        <v>296.53230000000002</v>
      </c>
      <c r="F117" s="14">
        <f t="shared" si="2"/>
        <v>3478.5192999999999</v>
      </c>
      <c r="G117" s="1">
        <v>120206</v>
      </c>
      <c r="H117" s="1">
        <v>28</v>
      </c>
      <c r="I117" s="1">
        <v>3775.0514350427402</v>
      </c>
      <c r="J117" s="1">
        <v>3478.5194324786298</v>
      </c>
      <c r="K117" s="1">
        <f t="shared" si="3"/>
        <v>3478.5192999999999</v>
      </c>
    </row>
    <row r="118" spans="1:11" ht="12" thickBot="1">
      <c r="A118" s="12"/>
      <c r="B118" s="5">
        <v>130001</v>
      </c>
      <c r="C118" s="6">
        <v>18</v>
      </c>
      <c r="D118" s="6">
        <v>2584.6156000000001</v>
      </c>
      <c r="E118" s="7">
        <v>140.74760000000001</v>
      </c>
      <c r="F118" s="14">
        <f t="shared" si="2"/>
        <v>2443.8679999999999</v>
      </c>
      <c r="G118" s="1">
        <v>130001</v>
      </c>
      <c r="H118" s="1">
        <v>18</v>
      </c>
      <c r="I118" s="1">
        <v>2584.61552307692</v>
      </c>
      <c r="J118" s="1">
        <v>2443.8680923076899</v>
      </c>
      <c r="K118" s="1">
        <f t="shared" si="3"/>
        <v>2443.8679999999999</v>
      </c>
    </row>
    <row r="119" spans="1:11" ht="12" thickBot="1">
      <c r="A119" s="12"/>
      <c r="B119" s="5">
        <v>130002</v>
      </c>
      <c r="C119" s="6">
        <v>22</v>
      </c>
      <c r="D119" s="6">
        <v>4931.6238000000003</v>
      </c>
      <c r="E119" s="7">
        <v>753.31640000000004</v>
      </c>
      <c r="F119" s="14">
        <f t="shared" si="2"/>
        <v>4178.3074000000006</v>
      </c>
      <c r="G119" s="1">
        <v>130002</v>
      </c>
      <c r="H119" s="1">
        <v>22</v>
      </c>
      <c r="I119" s="1">
        <v>4931.6239008547</v>
      </c>
      <c r="J119" s="1">
        <v>4178.3077119658101</v>
      </c>
      <c r="K119" s="1">
        <f t="shared" si="3"/>
        <v>4178.3074000000006</v>
      </c>
    </row>
    <row r="120" spans="1:11" ht="12" thickBot="1">
      <c r="A120" s="12"/>
      <c r="B120" s="5">
        <v>130003</v>
      </c>
      <c r="C120" s="6">
        <v>78</v>
      </c>
      <c r="D120" s="6">
        <v>20042.649399999998</v>
      </c>
      <c r="E120" s="7">
        <v>1849.76</v>
      </c>
      <c r="F120" s="14">
        <f t="shared" si="2"/>
        <v>18192.8894</v>
      </c>
      <c r="G120" s="1">
        <v>130003</v>
      </c>
      <c r="H120" s="1">
        <v>78</v>
      </c>
      <c r="I120" s="1">
        <v>20042.649724786301</v>
      </c>
      <c r="J120" s="1">
        <v>18192.888431623898</v>
      </c>
      <c r="K120" s="1">
        <f t="shared" si="3"/>
        <v>18192.8894</v>
      </c>
    </row>
    <row r="121" spans="1:11" ht="12" thickBot="1">
      <c r="A121" s="12"/>
      <c r="B121" s="5">
        <v>130004</v>
      </c>
      <c r="C121" s="6">
        <v>65</v>
      </c>
      <c r="D121" s="6">
        <v>17667.521799999999</v>
      </c>
      <c r="E121" s="7">
        <v>1489.8072999999999</v>
      </c>
      <c r="F121" s="14">
        <f t="shared" si="2"/>
        <v>16177.714499999998</v>
      </c>
      <c r="G121" s="1">
        <v>130004</v>
      </c>
      <c r="H121" s="1">
        <v>65</v>
      </c>
      <c r="I121" s="1">
        <v>17667.5212333333</v>
      </c>
      <c r="J121" s="1">
        <v>16177.7147735043</v>
      </c>
      <c r="K121" s="1">
        <f t="shared" si="3"/>
        <v>16177.714499999998</v>
      </c>
    </row>
    <row r="122" spans="1:11" ht="12" thickBot="1">
      <c r="A122" s="12"/>
      <c r="B122" s="5">
        <v>130005</v>
      </c>
      <c r="C122" s="6">
        <v>125</v>
      </c>
      <c r="D122" s="6">
        <v>42519.573299999996</v>
      </c>
      <c r="E122" s="7">
        <v>-1165.8062</v>
      </c>
      <c r="F122" s="14">
        <f t="shared" si="2"/>
        <v>43685.379499999995</v>
      </c>
      <c r="G122" s="1">
        <v>130005</v>
      </c>
      <c r="H122" s="1">
        <v>125</v>
      </c>
      <c r="I122" s="1">
        <v>42519.573298290597</v>
      </c>
      <c r="J122" s="1">
        <v>43685.379558974397</v>
      </c>
      <c r="K122" s="1">
        <f t="shared" si="3"/>
        <v>43685.379499999995</v>
      </c>
    </row>
    <row r="123" spans="1:11" ht="12" thickBot="1">
      <c r="A123" s="12"/>
      <c r="B123" s="5">
        <v>130006</v>
      </c>
      <c r="C123" s="6">
        <v>32</v>
      </c>
      <c r="D123" s="6">
        <v>6515.3843999999999</v>
      </c>
      <c r="E123" s="7">
        <v>620.13630000000001</v>
      </c>
      <c r="F123" s="14">
        <f t="shared" si="2"/>
        <v>5895.2480999999998</v>
      </c>
      <c r="G123" s="1">
        <v>130006</v>
      </c>
      <c r="H123" s="1">
        <v>32</v>
      </c>
      <c r="I123" s="1">
        <v>6515.3845615384598</v>
      </c>
      <c r="J123" s="1">
        <v>5895.2479888888902</v>
      </c>
      <c r="K123" s="1">
        <f t="shared" si="3"/>
        <v>5895.2480999999998</v>
      </c>
    </row>
    <row r="124" spans="1:11" ht="12" thickBot="1">
      <c r="A124" s="12"/>
      <c r="B124" s="5">
        <v>130007</v>
      </c>
      <c r="C124" s="6">
        <v>27</v>
      </c>
      <c r="D124" s="6">
        <v>5355.5555999999997</v>
      </c>
      <c r="E124" s="7">
        <v>347.48090000000002</v>
      </c>
      <c r="F124" s="14">
        <f t="shared" si="2"/>
        <v>5008.0746999999992</v>
      </c>
      <c r="G124" s="1">
        <v>130007</v>
      </c>
      <c r="H124" s="1">
        <v>27</v>
      </c>
      <c r="I124" s="1">
        <v>5355.5555170940197</v>
      </c>
      <c r="J124" s="1">
        <v>5008.07461880342</v>
      </c>
      <c r="K124" s="1">
        <f t="shared" si="3"/>
        <v>5008.0746999999992</v>
      </c>
    </row>
    <row r="125" spans="1:11" ht="12" thickBot="1">
      <c r="A125" s="12"/>
      <c r="B125" s="5">
        <v>130008</v>
      </c>
      <c r="C125" s="6">
        <v>55</v>
      </c>
      <c r="D125" s="6">
        <v>12131.624400000001</v>
      </c>
      <c r="E125" s="7">
        <v>-169.2646</v>
      </c>
      <c r="F125" s="14">
        <f t="shared" si="2"/>
        <v>12300.889000000001</v>
      </c>
      <c r="G125" s="1">
        <v>130008</v>
      </c>
      <c r="H125" s="1">
        <v>55</v>
      </c>
      <c r="I125" s="1">
        <v>12131.624373504301</v>
      </c>
      <c r="J125" s="1">
        <v>12300.8889923077</v>
      </c>
      <c r="K125" s="1">
        <f t="shared" si="3"/>
        <v>12300.889000000001</v>
      </c>
    </row>
    <row r="126" spans="1:11" ht="12" thickBot="1">
      <c r="A126" s="12"/>
      <c r="B126" s="5">
        <v>130009</v>
      </c>
      <c r="C126" s="6">
        <v>25</v>
      </c>
      <c r="D126" s="6">
        <v>6307.2646000000004</v>
      </c>
      <c r="E126" s="7">
        <v>372.27069999999998</v>
      </c>
      <c r="F126" s="14">
        <f t="shared" si="2"/>
        <v>5934.9939000000004</v>
      </c>
      <c r="G126" s="1">
        <v>130009</v>
      </c>
      <c r="H126" s="1">
        <v>25</v>
      </c>
      <c r="I126" s="1">
        <v>6307.2646888888903</v>
      </c>
      <c r="J126" s="1">
        <v>5934.9940820512802</v>
      </c>
      <c r="K126" s="1">
        <f t="shared" si="3"/>
        <v>5934.9939000000004</v>
      </c>
    </row>
    <row r="127" spans="1:11" ht="12" thickBot="1">
      <c r="A127" s="12"/>
      <c r="B127" s="5">
        <v>130011</v>
      </c>
      <c r="C127" s="6">
        <v>96</v>
      </c>
      <c r="D127" s="6">
        <v>25571.5383</v>
      </c>
      <c r="E127" s="7">
        <v>1001.9092000000001</v>
      </c>
      <c r="F127" s="14">
        <f t="shared" si="2"/>
        <v>24569.629099999998</v>
      </c>
      <c r="G127" s="1">
        <v>130011</v>
      </c>
      <c r="H127" s="1">
        <v>96</v>
      </c>
      <c r="I127" s="1">
        <v>25571.538659829101</v>
      </c>
      <c r="J127" s="1">
        <v>24569.629410256399</v>
      </c>
      <c r="K127" s="1">
        <f t="shared" si="3"/>
        <v>24569.629099999998</v>
      </c>
    </row>
    <row r="128" spans="1:11" ht="12" thickBot="1">
      <c r="A128" s="12"/>
      <c r="B128" s="5">
        <v>130012</v>
      </c>
      <c r="C128" s="6">
        <v>51</v>
      </c>
      <c r="D128" s="6">
        <v>11056.8375</v>
      </c>
      <c r="E128" s="7">
        <v>1224.7929999999999</v>
      </c>
      <c r="F128" s="14">
        <f t="shared" si="2"/>
        <v>9832.0445</v>
      </c>
      <c r="G128" s="1">
        <v>130012</v>
      </c>
      <c r="H128" s="1">
        <v>51</v>
      </c>
      <c r="I128" s="1">
        <v>11056.837468376099</v>
      </c>
      <c r="J128" s="1">
        <v>9832.0440111111093</v>
      </c>
      <c r="K128" s="1">
        <f t="shared" si="3"/>
        <v>9832.0445</v>
      </c>
    </row>
    <row r="129" spans="1:11" ht="12" thickBot="1">
      <c r="A129" s="12"/>
      <c r="B129" s="5">
        <v>130014</v>
      </c>
      <c r="C129" s="6">
        <v>24</v>
      </c>
      <c r="D129" s="6">
        <v>5376.8374999999996</v>
      </c>
      <c r="E129" s="7">
        <v>327.48489999999998</v>
      </c>
      <c r="F129" s="14">
        <f t="shared" si="2"/>
        <v>5049.3525999999993</v>
      </c>
      <c r="G129" s="1">
        <v>130014</v>
      </c>
      <c r="H129" s="1">
        <v>24</v>
      </c>
      <c r="I129" s="1">
        <v>5376.8375205128204</v>
      </c>
      <c r="J129" s="1">
        <v>5049.3526905982899</v>
      </c>
      <c r="K129" s="1">
        <f t="shared" si="3"/>
        <v>5049.3525999999993</v>
      </c>
    </row>
    <row r="130" spans="1:11" ht="12" thickBot="1">
      <c r="A130" s="12"/>
      <c r="B130" s="5">
        <v>130016</v>
      </c>
      <c r="C130" s="6">
        <v>25</v>
      </c>
      <c r="D130" s="6">
        <v>2548.547</v>
      </c>
      <c r="E130" s="7">
        <v>197.29920000000001</v>
      </c>
      <c r="F130" s="14">
        <f t="shared" si="2"/>
        <v>2351.2478000000001</v>
      </c>
      <c r="G130" s="1">
        <v>130016</v>
      </c>
      <c r="H130" s="1">
        <v>25</v>
      </c>
      <c r="I130" s="1">
        <v>2548.5470076923102</v>
      </c>
      <c r="J130" s="1">
        <v>2351.2478333333302</v>
      </c>
      <c r="K130" s="1">
        <f t="shared" si="3"/>
        <v>2351.2478000000001</v>
      </c>
    </row>
    <row r="131" spans="1:11" ht="12" thickBot="1">
      <c r="A131" s="12"/>
      <c r="B131" s="5">
        <v>130017</v>
      </c>
      <c r="C131" s="6">
        <v>6</v>
      </c>
      <c r="D131" s="6">
        <v>1763.2478000000001</v>
      </c>
      <c r="E131" s="7">
        <v>136.61529999999999</v>
      </c>
      <c r="F131" s="14">
        <f t="shared" si="2"/>
        <v>1626.6325000000002</v>
      </c>
      <c r="G131" s="1">
        <v>130017</v>
      </c>
      <c r="H131" s="1">
        <v>6</v>
      </c>
      <c r="I131" s="1">
        <v>1763.2478000000001</v>
      </c>
      <c r="J131" s="1">
        <v>1626.6324999999999</v>
      </c>
      <c r="K131" s="1">
        <f t="shared" si="3"/>
        <v>1626.6325000000002</v>
      </c>
    </row>
    <row r="132" spans="1:11" ht="12" thickBot="1">
      <c r="A132" s="12"/>
      <c r="B132" s="5">
        <v>130019</v>
      </c>
      <c r="C132" s="6">
        <v>10</v>
      </c>
      <c r="D132" s="6">
        <v>2337.6069000000002</v>
      </c>
      <c r="E132" s="7">
        <v>193.33320000000001</v>
      </c>
      <c r="F132" s="14">
        <f t="shared" ref="F132:F137" si="4">D132-E132</f>
        <v>2144.2737000000002</v>
      </c>
      <c r="G132" s="1">
        <v>130019</v>
      </c>
      <c r="H132" s="1">
        <v>10</v>
      </c>
      <c r="I132" s="1">
        <v>2337.6069623931598</v>
      </c>
      <c r="J132" s="1">
        <v>2144.2736641025599</v>
      </c>
      <c r="K132" s="1">
        <f t="shared" ref="K132:K137" si="5">VLOOKUP(G132,B:F,5,0)</f>
        <v>2144.2737000000002</v>
      </c>
    </row>
    <row r="133" spans="1:11" ht="12" thickBot="1">
      <c r="A133" s="12"/>
      <c r="B133" s="5">
        <v>130022</v>
      </c>
      <c r="C133" s="6">
        <v>4</v>
      </c>
      <c r="D133" s="6">
        <v>662.39319999999998</v>
      </c>
      <c r="E133" s="7">
        <v>5.2651000000000003</v>
      </c>
      <c r="F133" s="14">
        <f t="shared" si="4"/>
        <v>657.12810000000002</v>
      </c>
      <c r="G133" s="1">
        <v>130022</v>
      </c>
      <c r="H133" s="1">
        <v>4</v>
      </c>
      <c r="I133" s="1">
        <v>662.39324444444401</v>
      </c>
      <c r="J133" s="1">
        <v>657.12813333333304</v>
      </c>
      <c r="K133" s="1">
        <f t="shared" si="5"/>
        <v>657.12810000000002</v>
      </c>
    </row>
    <row r="134" spans="1:11" ht="12" thickBot="1">
      <c r="A134" s="12"/>
      <c r="B134" s="5">
        <v>130023</v>
      </c>
      <c r="C134" s="6">
        <v>3</v>
      </c>
      <c r="D134" s="6">
        <v>517.09400000000005</v>
      </c>
      <c r="E134" s="7">
        <v>57.230699999999999</v>
      </c>
      <c r="F134" s="14">
        <f t="shared" si="4"/>
        <v>459.86330000000004</v>
      </c>
      <c r="G134" s="1">
        <v>130023</v>
      </c>
      <c r="H134" s="1">
        <v>3</v>
      </c>
      <c r="I134" s="1">
        <v>517.09404700854702</v>
      </c>
      <c r="J134" s="1">
        <v>459.863279487179</v>
      </c>
      <c r="K134" s="1">
        <f t="shared" si="5"/>
        <v>459.86330000000004</v>
      </c>
    </row>
    <row r="135" spans="1:11" ht="12" thickBot="1">
      <c r="A135" s="12"/>
      <c r="B135" s="5">
        <v>130024</v>
      </c>
      <c r="C135" s="6">
        <v>31</v>
      </c>
      <c r="D135" s="6">
        <v>4088.7181</v>
      </c>
      <c r="E135" s="7">
        <v>5.4535999999999998</v>
      </c>
      <c r="F135" s="14">
        <f t="shared" si="4"/>
        <v>4083.2645000000002</v>
      </c>
      <c r="G135" s="1">
        <v>130024</v>
      </c>
      <c r="H135" s="1">
        <v>31</v>
      </c>
      <c r="I135" s="1">
        <v>4088.71802735043</v>
      </c>
      <c r="J135" s="1">
        <v>4083.2643538461498</v>
      </c>
      <c r="K135" s="1">
        <f t="shared" si="5"/>
        <v>4083.2645000000002</v>
      </c>
    </row>
    <row r="136" spans="1:11" ht="12" thickBot="1">
      <c r="A136" s="12"/>
      <c r="B136" s="5">
        <v>130025</v>
      </c>
      <c r="C136" s="6">
        <v>10</v>
      </c>
      <c r="D136" s="6">
        <v>492.30770000000001</v>
      </c>
      <c r="E136" s="7">
        <v>72.018900000000002</v>
      </c>
      <c r="F136" s="14">
        <f t="shared" si="4"/>
        <v>420.28880000000004</v>
      </c>
      <c r="G136" s="1">
        <v>130025</v>
      </c>
      <c r="H136" s="1">
        <v>10</v>
      </c>
      <c r="I136" s="1">
        <v>492.30780683760702</v>
      </c>
      <c r="J136" s="1">
        <v>5481.3047999999999</v>
      </c>
      <c r="K136" s="1">
        <f t="shared" si="5"/>
        <v>420.28880000000004</v>
      </c>
    </row>
    <row r="137" spans="1:11" ht="12" thickBot="1">
      <c r="A137" s="13"/>
      <c r="B137" s="8">
        <v>130027</v>
      </c>
      <c r="C137" s="9">
        <v>32</v>
      </c>
      <c r="D137" s="9">
        <v>5371.7948999999999</v>
      </c>
      <c r="E137" s="10">
        <v>517.75879999999995</v>
      </c>
      <c r="F137" s="14">
        <f t="shared" si="4"/>
        <v>4854.0361000000003</v>
      </c>
      <c r="G137" s="1">
        <v>130027</v>
      </c>
      <c r="H137" s="1">
        <v>32</v>
      </c>
      <c r="I137" s="1">
        <v>5371.7948982906</v>
      </c>
      <c r="J137" s="1">
        <v>4854.0358982906</v>
      </c>
      <c r="K137" s="1">
        <f t="shared" si="5"/>
        <v>4854.0361000000003</v>
      </c>
    </row>
  </sheetData>
  <mergeCells count="2">
    <mergeCell ref="A1:E1"/>
    <mergeCell ref="A3:A13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销售数据核对-门店部门销售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销售数据核对-门店部门销售</dc:title>
  <dc:creator>Administrator</dc:creator>
  <cp:lastModifiedBy>admin</cp:lastModifiedBy>
  <dcterms:created xsi:type="dcterms:W3CDTF">2013-12-25T05:57:54Z</dcterms:created>
  <dcterms:modified xsi:type="dcterms:W3CDTF">2013-12-25T05:57:54Z</dcterms:modified>
</cp:coreProperties>
</file>