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 activeTab="1"/>
  </bookViews>
  <sheets>
    <sheet name="17" sheetId="2" r:id="rId1"/>
    <sheet name="16" sheetId="3" r:id="rId2"/>
  </sheets>
  <calcPr calcId="125725"/>
</workbook>
</file>

<file path=xl/calcChain.xml><?xml version="1.0" encoding="utf-8"?>
<calcChain xmlns="http://schemas.openxmlformats.org/spreadsheetml/2006/main">
  <c r="K4" i="3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3"/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3"/>
</calcChain>
</file>

<file path=xl/sharedStrings.xml><?xml version="1.0" encoding="utf-8"?>
<sst xmlns="http://schemas.openxmlformats.org/spreadsheetml/2006/main" count="20" uniqueCount="10">
  <si>
    <t>销售数据核对-门店部门销售</t>
  </si>
  <si>
    <t>日期</t>
  </si>
  <si>
    <t>地点编号</t>
  </si>
  <si>
    <t>净销售量</t>
  </si>
  <si>
    <t>净销售额</t>
  </si>
  <si>
    <t>净利润</t>
  </si>
  <si>
    <t>LOCATION</t>
  </si>
  <si>
    <t>QTY</t>
  </si>
  <si>
    <t>AMT</t>
  </si>
  <si>
    <t>COST</t>
  </si>
</sst>
</file>

<file path=xl/styles.xml><?xml version="1.0" encoding="utf-8"?>
<styleSheet xmlns="http://schemas.openxmlformats.org/spreadsheetml/2006/main">
  <numFmts count="1">
    <numFmt numFmtId="180" formatCode="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b/>
      <sz val="10"/>
      <color rgb="FF333399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0" borderId="0" xfId="0" applyFont="1" applyAlignment="1">
      <alignment horizontal="left" wrapText="1"/>
    </xf>
    <xf numFmtId="0" fontId="22" fillId="33" borderId="10" xfId="0" applyFont="1" applyFill="1" applyBorder="1" applyAlignment="1">
      <alignment vertical="center" wrapText="1"/>
    </xf>
    <xf numFmtId="0" fontId="22" fillId="33" borderId="11" xfId="0" applyFont="1" applyFill="1" applyBorder="1" applyAlignment="1">
      <alignment vertical="center" wrapText="1"/>
    </xf>
    <xf numFmtId="3" fontId="22" fillId="34" borderId="10" xfId="0" applyNumberFormat="1" applyFont="1" applyFill="1" applyBorder="1" applyAlignment="1">
      <alignment horizontal="right" vertical="top" wrapText="1"/>
    </xf>
    <xf numFmtId="4" fontId="22" fillId="34" borderId="10" xfId="0" applyNumberFormat="1" applyFont="1" applyFill="1" applyBorder="1" applyAlignment="1">
      <alignment horizontal="right" vertical="top" wrapText="1"/>
    </xf>
    <xf numFmtId="4" fontId="22" fillId="34" borderId="11" xfId="0" applyNumberFormat="1" applyFont="1" applyFill="1" applyBorder="1" applyAlignment="1">
      <alignment horizontal="right" vertical="top" wrapText="1"/>
    </xf>
    <xf numFmtId="3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4" fontId="22" fillId="34" borderId="11" xfId="0" applyNumberFormat="1" applyFont="1" applyFill="1" applyBorder="1" applyAlignment="1">
      <alignment vertical="center" wrapText="1"/>
    </xf>
    <xf numFmtId="14" fontId="22" fillId="34" borderId="14" xfId="0" applyNumberFormat="1" applyFont="1" applyFill="1" applyBorder="1" applyAlignment="1">
      <alignment vertical="center" wrapText="1"/>
    </xf>
    <xf numFmtId="14" fontId="22" fillId="34" borderId="15" xfId="0" applyNumberFormat="1" applyFont="1" applyFill="1" applyBorder="1" applyAlignment="1">
      <alignment vertical="center" wrapText="1"/>
    </xf>
    <xf numFmtId="180" fontId="20" fillId="0" borderId="0" xfId="0" applyNumberFormat="1" applyFont="1">
      <alignment vertical="center"/>
    </xf>
    <xf numFmtId="180" fontId="0" fillId="0" borderId="0" xfId="0" applyNumberForma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74"/>
  <sheetViews>
    <sheetView showGridLines="0" topLeftCell="A112" workbookViewId="0">
      <selection activeCell="D153" sqref="D153"/>
    </sheetView>
  </sheetViews>
  <sheetFormatPr defaultRowHeight="11.25"/>
  <cols>
    <col min="1" max="1" width="7.75" style="1" customWidth="1"/>
    <col min="2" max="2" width="7.5" style="1" customWidth="1"/>
    <col min="3" max="3" width="7.75" style="1" customWidth="1"/>
    <col min="4" max="4" width="8.5" style="1" customWidth="1"/>
    <col min="5" max="5" width="8.25" style="1" customWidth="1"/>
    <col min="6" max="10" width="9" style="1"/>
    <col min="11" max="11" width="9" style="14"/>
    <col min="12" max="16384" width="9" style="1"/>
  </cols>
  <sheetData>
    <row r="1" spans="1:11" ht="13.5" thickBot="1">
      <c r="A1" s="2" t="s">
        <v>0</v>
      </c>
      <c r="B1" s="2"/>
      <c r="C1" s="2"/>
      <c r="D1" s="2"/>
      <c r="E1" s="2"/>
    </row>
    <row r="2" spans="1:11" ht="12" thickBot="1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11" ht="12" thickBot="1">
      <c r="A3" s="11">
        <v>41656</v>
      </c>
      <c r="B3" s="5">
        <v>120001</v>
      </c>
      <c r="C3" s="6">
        <v>7169.0039999999999</v>
      </c>
      <c r="D3" s="6">
        <v>71824.266399999993</v>
      </c>
      <c r="E3" s="7">
        <v>797.21069999999997</v>
      </c>
      <c r="F3" s="1">
        <v>120001</v>
      </c>
      <c r="G3" s="1">
        <v>7169.0039999999999</v>
      </c>
      <c r="H3" s="1">
        <v>71824.281508547007</v>
      </c>
      <c r="I3" s="1">
        <v>71027.028106837606</v>
      </c>
      <c r="J3" s="1">
        <f>VLOOKUP(F3,B:D,3,0)</f>
        <v>71824.266399999993</v>
      </c>
      <c r="K3" s="14">
        <f>H3-J3</f>
        <v>1.5108547013369389E-2</v>
      </c>
    </row>
    <row r="4" spans="1:11" ht="12" thickBot="1">
      <c r="A4" s="12"/>
      <c r="B4" s="5">
        <v>120002</v>
      </c>
      <c r="C4" s="6">
        <v>20398.330000000002</v>
      </c>
      <c r="D4" s="6">
        <v>190347.0318</v>
      </c>
      <c r="E4" s="7">
        <v>10448.4228</v>
      </c>
      <c r="F4" s="1">
        <v>120002</v>
      </c>
      <c r="G4" s="1">
        <v>20398.330000000002</v>
      </c>
      <c r="H4" s="1">
        <v>190347.06027113699</v>
      </c>
      <c r="I4" s="1">
        <v>179898.61783671399</v>
      </c>
      <c r="J4" s="1">
        <f t="shared" ref="J4:J67" si="0">VLOOKUP(F4,B:D,3,0)</f>
        <v>190347.0318</v>
      </c>
      <c r="K4" s="14">
        <f t="shared" ref="K4:K67" si="1">H4-J4</f>
        <v>2.8471136989537627E-2</v>
      </c>
    </row>
    <row r="5" spans="1:11" ht="12" thickBot="1">
      <c r="A5" s="12"/>
      <c r="B5" s="5">
        <v>120004</v>
      </c>
      <c r="C5" s="6">
        <v>8298.2649999999994</v>
      </c>
      <c r="D5" s="6">
        <v>77048.5671</v>
      </c>
      <c r="E5" s="7">
        <v>4358.1728999999996</v>
      </c>
      <c r="F5" s="1">
        <v>120004</v>
      </c>
      <c r="G5" s="1">
        <v>8298.2649999999994</v>
      </c>
      <c r="H5" s="1">
        <v>77048.577976923101</v>
      </c>
      <c r="I5" s="1">
        <v>72690.391253846203</v>
      </c>
      <c r="J5" s="1">
        <f t="shared" si="0"/>
        <v>77048.5671</v>
      </c>
      <c r="K5" s="14">
        <f t="shared" si="1"/>
        <v>1.087692310102284E-2</v>
      </c>
    </row>
    <row r="6" spans="1:11" ht="12" thickBot="1">
      <c r="A6" s="12"/>
      <c r="B6" s="5">
        <v>120008</v>
      </c>
      <c r="C6" s="6">
        <v>7302.9530000000004</v>
      </c>
      <c r="D6" s="6">
        <v>73412.773300000001</v>
      </c>
      <c r="E6" s="7">
        <v>3388.3870999999999</v>
      </c>
      <c r="F6" s="1">
        <v>120008</v>
      </c>
      <c r="G6" s="1">
        <v>7302.9530000000004</v>
      </c>
      <c r="H6" s="1">
        <v>73412.784095824798</v>
      </c>
      <c r="I6" s="1">
        <v>70024.389484056999</v>
      </c>
      <c r="J6" s="1">
        <f t="shared" si="0"/>
        <v>73412.773300000001</v>
      </c>
      <c r="K6" s="14">
        <f t="shared" si="1"/>
        <v>1.0795824797241949E-2</v>
      </c>
    </row>
    <row r="7" spans="1:11" ht="12" thickBot="1">
      <c r="A7" s="12"/>
      <c r="B7" s="5">
        <v>120010</v>
      </c>
      <c r="C7" s="6">
        <v>17488.081999999999</v>
      </c>
      <c r="D7" s="6">
        <v>164374.5589</v>
      </c>
      <c r="E7" s="7">
        <v>5165.5893999999998</v>
      </c>
      <c r="F7" s="1">
        <v>120010</v>
      </c>
      <c r="G7" s="1">
        <v>17488.081999999999</v>
      </c>
      <c r="H7" s="1">
        <v>164374.58094454301</v>
      </c>
      <c r="I7" s="1">
        <v>159208.96471455999</v>
      </c>
      <c r="J7" s="1">
        <f t="shared" si="0"/>
        <v>164374.5589</v>
      </c>
      <c r="K7" s="14">
        <f t="shared" si="1"/>
        <v>2.2044543002266437E-2</v>
      </c>
    </row>
    <row r="8" spans="1:11" ht="12" thickBot="1">
      <c r="A8" s="12"/>
      <c r="B8" s="5">
        <v>120011</v>
      </c>
      <c r="C8" s="6">
        <v>30786.201000000001</v>
      </c>
      <c r="D8" s="6">
        <v>342935.6888</v>
      </c>
      <c r="E8" s="7">
        <v>4172.7663000000002</v>
      </c>
      <c r="F8" s="1">
        <v>120011</v>
      </c>
      <c r="G8" s="1">
        <v>30786.201000000001</v>
      </c>
      <c r="H8" s="1">
        <v>342935.74296105403</v>
      </c>
      <c r="I8" s="1">
        <v>338762.925958329</v>
      </c>
      <c r="J8" s="1">
        <f t="shared" si="0"/>
        <v>342935.6888</v>
      </c>
      <c r="K8" s="14">
        <f t="shared" si="1"/>
        <v>5.4161054024007171E-2</v>
      </c>
    </row>
    <row r="9" spans="1:11" ht="12" thickBot="1">
      <c r="A9" s="12"/>
      <c r="B9" s="5">
        <v>120014</v>
      </c>
      <c r="C9" s="6">
        <v>18407.071</v>
      </c>
      <c r="D9" s="6">
        <v>180033.14739999999</v>
      </c>
      <c r="E9" s="7">
        <v>2250.6235000000001</v>
      </c>
      <c r="F9" s="1">
        <v>120014</v>
      </c>
      <c r="G9" s="1">
        <v>18407.071</v>
      </c>
      <c r="H9" s="1">
        <v>180033.17293623</v>
      </c>
      <c r="I9" s="1">
        <v>177782.727902065</v>
      </c>
      <c r="J9" s="1">
        <f t="shared" si="0"/>
        <v>180033.14739999999</v>
      </c>
      <c r="K9" s="14">
        <f t="shared" si="1"/>
        <v>2.5536230008583516E-2</v>
      </c>
    </row>
    <row r="10" spans="1:11" ht="12" thickBot="1">
      <c r="A10" s="12"/>
      <c r="B10" s="5">
        <v>120015</v>
      </c>
      <c r="C10" s="6">
        <v>35843.675999999999</v>
      </c>
      <c r="D10" s="6">
        <v>386192.7597</v>
      </c>
      <c r="E10" s="7">
        <v>17024.019</v>
      </c>
      <c r="F10" s="1">
        <v>120015</v>
      </c>
      <c r="G10" s="1">
        <v>35843.675999999999</v>
      </c>
      <c r="H10" s="1">
        <v>386192.79857984302</v>
      </c>
      <c r="I10" s="1">
        <v>369168.74521761801</v>
      </c>
      <c r="J10" s="1">
        <f t="shared" si="0"/>
        <v>386192.7597</v>
      </c>
      <c r="K10" s="14">
        <f t="shared" si="1"/>
        <v>3.8879843021277338E-2</v>
      </c>
    </row>
    <row r="11" spans="1:11" ht="12" thickBot="1">
      <c r="A11" s="12"/>
      <c r="B11" s="5">
        <v>120017</v>
      </c>
      <c r="C11" s="6">
        <v>25742.504000000001</v>
      </c>
      <c r="D11" s="6">
        <v>207134.19080000001</v>
      </c>
      <c r="E11" s="7">
        <v>2434.0540999999998</v>
      </c>
      <c r="F11" s="1">
        <v>120017</v>
      </c>
      <c r="G11" s="1">
        <v>25742.504000000001</v>
      </c>
      <c r="H11" s="1">
        <v>207134.22395830101</v>
      </c>
      <c r="I11" s="1">
        <v>204700.166440806</v>
      </c>
      <c r="J11" s="1">
        <f t="shared" si="0"/>
        <v>207134.19080000001</v>
      </c>
      <c r="K11" s="14">
        <f t="shared" si="1"/>
        <v>3.3158300997456536E-2</v>
      </c>
    </row>
    <row r="12" spans="1:11" ht="12" thickBot="1">
      <c r="A12" s="12"/>
      <c r="B12" s="5">
        <v>120020</v>
      </c>
      <c r="C12" s="6">
        <v>25709.161</v>
      </c>
      <c r="D12" s="6">
        <v>365044.96960000001</v>
      </c>
      <c r="E12" s="7">
        <v>3773.9493000000002</v>
      </c>
      <c r="F12" s="1">
        <v>120020</v>
      </c>
      <c r="G12" s="1">
        <v>25709.161</v>
      </c>
      <c r="H12" s="1">
        <v>365045.01890881901</v>
      </c>
      <c r="I12" s="1">
        <v>361271.00659802498</v>
      </c>
      <c r="J12" s="1">
        <f t="shared" si="0"/>
        <v>365044.96960000001</v>
      </c>
      <c r="K12" s="14">
        <f t="shared" si="1"/>
        <v>4.9308818997815251E-2</v>
      </c>
    </row>
    <row r="13" spans="1:11" ht="12" thickBot="1">
      <c r="A13" s="12"/>
      <c r="B13" s="5">
        <v>120021</v>
      </c>
      <c r="C13" s="6">
        <v>11873.378000000001</v>
      </c>
      <c r="D13" s="6">
        <v>121186.878</v>
      </c>
      <c r="E13" s="7">
        <v>8866.1092000000008</v>
      </c>
      <c r="F13" s="1">
        <v>120021</v>
      </c>
      <c r="G13" s="1">
        <v>11873.378000000001</v>
      </c>
      <c r="H13" s="1">
        <v>121186.892901482</v>
      </c>
      <c r="I13" s="1">
        <v>112320.72160689801</v>
      </c>
      <c r="J13" s="1">
        <f t="shared" si="0"/>
        <v>121186.878</v>
      </c>
      <c r="K13" s="14">
        <f t="shared" si="1"/>
        <v>1.4901482005370781E-2</v>
      </c>
    </row>
    <row r="14" spans="1:11" ht="12" thickBot="1">
      <c r="A14" s="12"/>
      <c r="B14" s="5">
        <v>120022</v>
      </c>
      <c r="C14" s="6">
        <v>71234.994999999995</v>
      </c>
      <c r="D14" s="6">
        <v>691378.28130000003</v>
      </c>
      <c r="E14" s="7">
        <v>22094.983499999998</v>
      </c>
      <c r="F14" s="1">
        <v>120022</v>
      </c>
      <c r="G14" s="1">
        <v>71234.994999999995</v>
      </c>
      <c r="H14" s="1">
        <v>691378.33229081798</v>
      </c>
      <c r="I14" s="1">
        <v>669283.26492313901</v>
      </c>
      <c r="J14" s="1">
        <f t="shared" si="0"/>
        <v>691378.28130000003</v>
      </c>
      <c r="K14" s="14">
        <f t="shared" si="1"/>
        <v>5.0990817951969802E-2</v>
      </c>
    </row>
    <row r="15" spans="1:11" ht="12" thickBot="1">
      <c r="A15" s="12"/>
      <c r="B15" s="5">
        <v>120023</v>
      </c>
      <c r="C15" s="6">
        <v>21587.196</v>
      </c>
      <c r="D15" s="6">
        <v>238419.73989999999</v>
      </c>
      <c r="E15" s="7">
        <v>4207.2807000000003</v>
      </c>
      <c r="F15" s="1">
        <v>120023</v>
      </c>
      <c r="G15" s="1">
        <v>21587.196</v>
      </c>
      <c r="H15" s="1">
        <v>238419.79596539601</v>
      </c>
      <c r="I15" s="1">
        <v>234212.40001773799</v>
      </c>
      <c r="J15" s="1">
        <f t="shared" si="0"/>
        <v>238419.73989999999</v>
      </c>
      <c r="K15" s="14">
        <f t="shared" si="1"/>
        <v>5.6065396027406678E-2</v>
      </c>
    </row>
    <row r="16" spans="1:11" ht="12" thickBot="1">
      <c r="A16" s="12"/>
      <c r="B16" s="5">
        <v>120024</v>
      </c>
      <c r="C16" s="6">
        <v>25077.618999999999</v>
      </c>
      <c r="D16" s="6">
        <v>301487.67310000001</v>
      </c>
      <c r="E16" s="7">
        <v>20160.459599999998</v>
      </c>
      <c r="F16" s="1">
        <v>120024</v>
      </c>
      <c r="G16" s="1">
        <v>25077.618999999999</v>
      </c>
      <c r="H16" s="1">
        <v>301487.73034279601</v>
      </c>
      <c r="I16" s="1">
        <v>281327.213963499</v>
      </c>
      <c r="J16" s="1">
        <f t="shared" si="0"/>
        <v>301487.67310000001</v>
      </c>
      <c r="K16" s="14">
        <f t="shared" si="1"/>
        <v>5.724279599962756E-2</v>
      </c>
    </row>
    <row r="17" spans="1:11" ht="12" thickBot="1">
      <c r="A17" s="12"/>
      <c r="B17" s="5">
        <v>120026</v>
      </c>
      <c r="C17" s="6">
        <v>7195.268</v>
      </c>
      <c r="D17" s="6">
        <v>65079.432200000003</v>
      </c>
      <c r="E17" s="7">
        <v>4311.8440000000001</v>
      </c>
      <c r="F17" s="1">
        <v>120026</v>
      </c>
      <c r="G17" s="1">
        <v>7195.268</v>
      </c>
      <c r="H17" s="1">
        <v>65079.440275856599</v>
      </c>
      <c r="I17" s="1">
        <v>60767.589304570603</v>
      </c>
      <c r="J17" s="1">
        <f t="shared" si="0"/>
        <v>65079.432200000003</v>
      </c>
      <c r="K17" s="14">
        <f t="shared" si="1"/>
        <v>8.0758565964060836E-3</v>
      </c>
    </row>
    <row r="18" spans="1:11" ht="12" thickBot="1">
      <c r="A18" s="12"/>
      <c r="B18" s="5">
        <v>120027</v>
      </c>
      <c r="C18" s="6">
        <v>35384.069000000003</v>
      </c>
      <c r="D18" s="6">
        <v>420321.2463</v>
      </c>
      <c r="E18" s="7">
        <v>19240.225299999998</v>
      </c>
      <c r="F18" s="1">
        <v>120027</v>
      </c>
      <c r="G18" s="1">
        <v>35384.069000000003</v>
      </c>
      <c r="H18" s="1">
        <v>420321.32489296602</v>
      </c>
      <c r="I18" s="1">
        <v>401081.02287522203</v>
      </c>
      <c r="J18" s="1">
        <f t="shared" si="0"/>
        <v>420321.2463</v>
      </c>
      <c r="K18" s="14">
        <f t="shared" si="1"/>
        <v>7.8592966019641608E-2</v>
      </c>
    </row>
    <row r="19" spans="1:11" ht="12" thickBot="1">
      <c r="A19" s="12"/>
      <c r="B19" s="5">
        <v>120028</v>
      </c>
      <c r="C19" s="6">
        <v>36291.455000000002</v>
      </c>
      <c r="D19" s="6">
        <v>375366.63059999997</v>
      </c>
      <c r="E19" s="7">
        <v>24732.7657</v>
      </c>
      <c r="F19" s="1">
        <v>120028</v>
      </c>
      <c r="G19" s="1">
        <v>36291.455000000002</v>
      </c>
      <c r="H19" s="1">
        <v>375366.67708736099</v>
      </c>
      <c r="I19" s="1">
        <v>350633.86650668498</v>
      </c>
      <c r="J19" s="1">
        <f t="shared" si="0"/>
        <v>375366.63059999997</v>
      </c>
      <c r="K19" s="14">
        <f t="shared" si="1"/>
        <v>4.6487361018080264E-2</v>
      </c>
    </row>
    <row r="20" spans="1:11" ht="12" thickBot="1">
      <c r="A20" s="12"/>
      <c r="B20" s="5">
        <v>120029</v>
      </c>
      <c r="C20" s="6">
        <v>28090.38</v>
      </c>
      <c r="D20" s="6">
        <v>242562.5962</v>
      </c>
      <c r="E20" s="7">
        <v>18536.632699999998</v>
      </c>
      <c r="F20" s="1">
        <v>120029</v>
      </c>
      <c r="G20" s="1">
        <v>28090.38</v>
      </c>
      <c r="H20" s="1">
        <v>242562.62071505201</v>
      </c>
      <c r="I20" s="1">
        <v>224025.95904658301</v>
      </c>
      <c r="J20" s="1">
        <f t="shared" si="0"/>
        <v>242562.5962</v>
      </c>
      <c r="K20" s="14">
        <f t="shared" si="1"/>
        <v>2.4515052005881444E-2</v>
      </c>
    </row>
    <row r="21" spans="1:11" ht="12" thickBot="1">
      <c r="A21" s="12"/>
      <c r="B21" s="5">
        <v>120030</v>
      </c>
      <c r="C21" s="6">
        <v>30643.904999999999</v>
      </c>
      <c r="D21" s="6">
        <v>334620.59169999999</v>
      </c>
      <c r="E21" s="7">
        <v>-1247.171</v>
      </c>
      <c r="F21" s="1">
        <v>120030</v>
      </c>
      <c r="G21" s="1">
        <v>30643.904999999999</v>
      </c>
      <c r="H21" s="1">
        <v>334620.638777407</v>
      </c>
      <c r="I21" s="1">
        <v>335867.76042712497</v>
      </c>
      <c r="J21" s="1">
        <f t="shared" si="0"/>
        <v>334620.59169999999</v>
      </c>
      <c r="K21" s="14">
        <f t="shared" si="1"/>
        <v>4.7077407012693584E-2</v>
      </c>
    </row>
    <row r="22" spans="1:11" ht="12" thickBot="1">
      <c r="A22" s="12"/>
      <c r="B22" s="5">
        <v>120032</v>
      </c>
      <c r="C22" s="6">
        <v>4366.2979999999998</v>
      </c>
      <c r="D22" s="6">
        <v>41446.0046</v>
      </c>
      <c r="E22" s="7">
        <v>2533.5944</v>
      </c>
      <c r="F22" s="1">
        <v>120032</v>
      </c>
      <c r="G22" s="1">
        <v>4366.2979999999998</v>
      </c>
      <c r="H22" s="1">
        <v>41446.014581325202</v>
      </c>
      <c r="I22" s="1">
        <v>38912.4063316088</v>
      </c>
      <c r="J22" s="1">
        <f t="shared" si="0"/>
        <v>41446.0046</v>
      </c>
      <c r="K22" s="14">
        <f t="shared" si="1"/>
        <v>9.9813252018066123E-3</v>
      </c>
    </row>
    <row r="23" spans="1:11" ht="12" thickBot="1">
      <c r="A23" s="12"/>
      <c r="B23" s="5">
        <v>120033</v>
      </c>
      <c r="C23" s="6">
        <v>34955.127999999997</v>
      </c>
      <c r="D23" s="6">
        <v>474544.35600000003</v>
      </c>
      <c r="E23" s="7">
        <v>-13644.7682</v>
      </c>
      <c r="F23" s="1">
        <v>120033</v>
      </c>
      <c r="G23" s="1">
        <v>34955.127999999997</v>
      </c>
      <c r="H23" s="1">
        <v>474544.403002557</v>
      </c>
      <c r="I23" s="1">
        <v>488189.10350196902</v>
      </c>
      <c r="J23" s="1">
        <f t="shared" si="0"/>
        <v>474544.35600000003</v>
      </c>
      <c r="K23" s="14">
        <f t="shared" si="1"/>
        <v>4.7002556966617703E-2</v>
      </c>
    </row>
    <row r="24" spans="1:11" ht="12" thickBot="1">
      <c r="A24" s="12"/>
      <c r="B24" s="5">
        <v>120034</v>
      </c>
      <c r="C24" s="6">
        <v>12633.133</v>
      </c>
      <c r="D24" s="6">
        <v>117389.0117</v>
      </c>
      <c r="E24" s="7">
        <v>5715.6894000000002</v>
      </c>
      <c r="F24" s="1">
        <v>120034</v>
      </c>
      <c r="G24" s="1">
        <v>12633.133</v>
      </c>
      <c r="H24" s="1">
        <v>117389.033633008</v>
      </c>
      <c r="I24" s="1">
        <v>111673.29118519201</v>
      </c>
      <c r="J24" s="1">
        <f t="shared" si="0"/>
        <v>117389.0117</v>
      </c>
      <c r="K24" s="14">
        <f t="shared" si="1"/>
        <v>2.1933007999905385E-2</v>
      </c>
    </row>
    <row r="25" spans="1:11" ht="12" thickBot="1">
      <c r="A25" s="12"/>
      <c r="B25" s="5">
        <v>120035</v>
      </c>
      <c r="C25" s="6">
        <v>33039.748</v>
      </c>
      <c r="D25" s="6">
        <v>470733.69469999999</v>
      </c>
      <c r="E25" s="7">
        <v>26807.287199999999</v>
      </c>
      <c r="F25" s="1">
        <v>120035</v>
      </c>
      <c r="G25" s="1">
        <v>33039.748</v>
      </c>
      <c r="H25" s="1">
        <v>470733.71871292603</v>
      </c>
      <c r="I25" s="1">
        <v>443926.36362883501</v>
      </c>
      <c r="J25" s="1">
        <f t="shared" si="0"/>
        <v>470733.69469999999</v>
      </c>
      <c r="K25" s="14">
        <f t="shared" si="1"/>
        <v>2.4012926034629345E-2</v>
      </c>
    </row>
    <row r="26" spans="1:11" ht="12" thickBot="1">
      <c r="A26" s="12"/>
      <c r="B26" s="5">
        <v>120036</v>
      </c>
      <c r="C26" s="6">
        <v>33033.868999999999</v>
      </c>
      <c r="D26" s="6">
        <v>275606.84000000003</v>
      </c>
      <c r="E26" s="7">
        <v>15111.094300000001</v>
      </c>
      <c r="F26" s="1">
        <v>120036</v>
      </c>
      <c r="G26" s="1">
        <v>33033.868999999999</v>
      </c>
      <c r="H26" s="1">
        <v>275606.87424928503</v>
      </c>
      <c r="I26" s="1">
        <v>260495.80326515401</v>
      </c>
      <c r="J26" s="1">
        <f t="shared" si="0"/>
        <v>275606.84000000003</v>
      </c>
      <c r="K26" s="14">
        <f t="shared" si="1"/>
        <v>3.4249285003170371E-2</v>
      </c>
    </row>
    <row r="27" spans="1:11" ht="12" thickBot="1">
      <c r="A27" s="12"/>
      <c r="B27" s="5">
        <v>120039</v>
      </c>
      <c r="C27" s="6">
        <v>18314.278999999999</v>
      </c>
      <c r="D27" s="6">
        <v>178987.66510000001</v>
      </c>
      <c r="E27" s="7">
        <v>8392.0573000000004</v>
      </c>
      <c r="F27" s="1">
        <v>120039</v>
      </c>
      <c r="G27" s="1">
        <v>18314.278999999999</v>
      </c>
      <c r="H27" s="1">
        <v>178987.68064514801</v>
      </c>
      <c r="I27" s="1">
        <v>170595.60973215601</v>
      </c>
      <c r="J27" s="1">
        <f t="shared" si="0"/>
        <v>178987.66510000001</v>
      </c>
      <c r="K27" s="14">
        <f t="shared" si="1"/>
        <v>1.5545147994998842E-2</v>
      </c>
    </row>
    <row r="28" spans="1:11" ht="12" thickBot="1">
      <c r="A28" s="12"/>
      <c r="B28" s="5">
        <v>120040</v>
      </c>
      <c r="C28" s="6">
        <v>7</v>
      </c>
      <c r="D28" s="6">
        <v>1311.1112000000001</v>
      </c>
      <c r="E28" s="7">
        <v>37.878900000000002</v>
      </c>
      <c r="F28" s="1">
        <v>120040</v>
      </c>
      <c r="G28" s="1">
        <v>7</v>
      </c>
      <c r="H28" s="1">
        <v>1311.1112282051299</v>
      </c>
      <c r="I28" s="1">
        <v>1273.2323102564101</v>
      </c>
      <c r="J28" s="1">
        <f t="shared" si="0"/>
        <v>1311.1112000000001</v>
      </c>
      <c r="K28" s="14">
        <f t="shared" si="1"/>
        <v>2.8205129865455092E-5</v>
      </c>
    </row>
    <row r="29" spans="1:11" ht="12" thickBot="1">
      <c r="A29" s="12"/>
      <c r="B29" s="5">
        <v>120041</v>
      </c>
      <c r="C29" s="6">
        <v>8796.4840000000004</v>
      </c>
      <c r="D29" s="6">
        <v>76568.201400000005</v>
      </c>
      <c r="E29" s="7">
        <v>3972.4268999999999</v>
      </c>
      <c r="F29" s="1">
        <v>120041</v>
      </c>
      <c r="G29" s="1">
        <v>8796.4840000000004</v>
      </c>
      <c r="H29" s="1">
        <v>76568.2128946827</v>
      </c>
      <c r="I29" s="1">
        <v>72595.780622281207</v>
      </c>
      <c r="J29" s="1">
        <f t="shared" si="0"/>
        <v>76568.201400000005</v>
      </c>
      <c r="K29" s="14">
        <f t="shared" si="1"/>
        <v>1.1494682694319636E-2</v>
      </c>
    </row>
    <row r="30" spans="1:11" ht="12" thickBot="1">
      <c r="A30" s="12"/>
      <c r="B30" s="5">
        <v>120043</v>
      </c>
      <c r="C30" s="6">
        <v>19427.633000000002</v>
      </c>
      <c r="D30" s="6">
        <v>187135.0097</v>
      </c>
      <c r="E30" s="7">
        <v>7900.5037000000002</v>
      </c>
      <c r="F30" s="1">
        <v>120043</v>
      </c>
      <c r="G30" s="1">
        <v>19427.633000000002</v>
      </c>
      <c r="H30" s="1">
        <v>187135.06224900499</v>
      </c>
      <c r="I30" s="1">
        <v>179234.50804404201</v>
      </c>
      <c r="J30" s="1">
        <f t="shared" si="0"/>
        <v>187135.0097</v>
      </c>
      <c r="K30" s="14">
        <f t="shared" si="1"/>
        <v>5.2549004991305992E-2</v>
      </c>
    </row>
    <row r="31" spans="1:11" ht="12" thickBot="1">
      <c r="A31" s="12"/>
      <c r="B31" s="5">
        <v>120044</v>
      </c>
      <c r="C31" s="6">
        <v>11076.216</v>
      </c>
      <c r="D31" s="6">
        <v>106935.2898</v>
      </c>
      <c r="E31" s="7">
        <v>1166.873</v>
      </c>
      <c r="F31" s="1">
        <v>120044</v>
      </c>
      <c r="G31" s="1">
        <v>11076.216</v>
      </c>
      <c r="H31" s="1">
        <v>106935.29229059099</v>
      </c>
      <c r="I31" s="1">
        <v>105768.43721015099</v>
      </c>
      <c r="J31" s="1">
        <f t="shared" si="0"/>
        <v>106935.2898</v>
      </c>
      <c r="K31" s="14">
        <f t="shared" si="1"/>
        <v>2.4905909958761185E-3</v>
      </c>
    </row>
    <row r="32" spans="1:11" ht="12" thickBot="1">
      <c r="A32" s="12"/>
      <c r="B32" s="5">
        <v>120045</v>
      </c>
      <c r="C32" s="6">
        <v>26500.087</v>
      </c>
      <c r="D32" s="6">
        <v>301694.83</v>
      </c>
      <c r="E32" s="7">
        <v>14788.5782</v>
      </c>
      <c r="F32" s="1">
        <v>120045</v>
      </c>
      <c r="G32" s="1">
        <v>26500.087</v>
      </c>
      <c r="H32" s="1">
        <v>301694.86635078298</v>
      </c>
      <c r="I32" s="1">
        <v>286906.25212027598</v>
      </c>
      <c r="J32" s="1">
        <f t="shared" si="0"/>
        <v>301694.83</v>
      </c>
      <c r="K32" s="14">
        <f t="shared" si="1"/>
        <v>3.6350782960653305E-2</v>
      </c>
    </row>
    <row r="33" spans="1:11" ht="12" thickBot="1">
      <c r="A33" s="12"/>
      <c r="B33" s="5">
        <v>120051</v>
      </c>
      <c r="C33" s="6">
        <v>22551.562000000002</v>
      </c>
      <c r="D33" s="6">
        <v>285418.35430000001</v>
      </c>
      <c r="E33" s="7">
        <v>12831.799800000001</v>
      </c>
      <c r="F33" s="1">
        <v>120051</v>
      </c>
      <c r="G33" s="1">
        <v>22551.562000000002</v>
      </c>
      <c r="H33" s="1">
        <v>285418.37693001301</v>
      </c>
      <c r="I33" s="1">
        <v>272586.55672703299</v>
      </c>
      <c r="J33" s="1">
        <f t="shared" si="0"/>
        <v>285418.35430000001</v>
      </c>
      <c r="K33" s="14">
        <f t="shared" si="1"/>
        <v>2.2630013001617044E-2</v>
      </c>
    </row>
    <row r="34" spans="1:11" ht="12" thickBot="1">
      <c r="A34" s="12"/>
      <c r="B34" s="5">
        <v>120053</v>
      </c>
      <c r="C34" s="6">
        <v>32661.688999999998</v>
      </c>
      <c r="D34" s="6">
        <v>241575.614</v>
      </c>
      <c r="E34" s="7">
        <v>6569.6026000000002</v>
      </c>
      <c r="F34" s="1">
        <v>120053</v>
      </c>
      <c r="G34" s="1">
        <v>32661.688999999998</v>
      </c>
      <c r="H34" s="1">
        <v>241575.6443552</v>
      </c>
      <c r="I34" s="1">
        <v>235006.11439525799</v>
      </c>
      <c r="J34" s="1">
        <f t="shared" si="0"/>
        <v>241575.614</v>
      </c>
      <c r="K34" s="14">
        <f t="shared" si="1"/>
        <v>3.0355199996847659E-2</v>
      </c>
    </row>
    <row r="35" spans="1:11" ht="12" thickBot="1">
      <c r="A35" s="12"/>
      <c r="B35" s="5">
        <v>120055</v>
      </c>
      <c r="C35" s="6">
        <v>16526.682000000001</v>
      </c>
      <c r="D35" s="6">
        <v>142643.73800000001</v>
      </c>
      <c r="E35" s="7">
        <v>9846.4650999999994</v>
      </c>
      <c r="F35" s="1">
        <v>120055</v>
      </c>
      <c r="G35" s="1">
        <v>16526.682000000001</v>
      </c>
      <c r="H35" s="1">
        <v>142643.777841237</v>
      </c>
      <c r="I35" s="1">
        <v>132797.26815768899</v>
      </c>
      <c r="J35" s="1">
        <f t="shared" si="0"/>
        <v>142643.73800000001</v>
      </c>
      <c r="K35" s="14">
        <f t="shared" si="1"/>
        <v>3.9841236983193085E-2</v>
      </c>
    </row>
    <row r="36" spans="1:11" ht="12" thickBot="1">
      <c r="A36" s="12"/>
      <c r="B36" s="5">
        <v>120056</v>
      </c>
      <c r="C36" s="6">
        <v>56604.748</v>
      </c>
      <c r="D36" s="6">
        <v>814427.7807</v>
      </c>
      <c r="E36" s="7">
        <v>40816.242700000003</v>
      </c>
      <c r="F36" s="1">
        <v>120056</v>
      </c>
      <c r="G36" s="1">
        <v>56604.748</v>
      </c>
      <c r="H36" s="1">
        <v>814427.87936585699</v>
      </c>
      <c r="I36" s="1">
        <v>773611.55777477205</v>
      </c>
      <c r="J36" s="1">
        <f t="shared" si="0"/>
        <v>814427.7807</v>
      </c>
      <c r="K36" s="14">
        <f t="shared" si="1"/>
        <v>9.8665856989100575E-2</v>
      </c>
    </row>
    <row r="37" spans="1:11" ht="12" thickBot="1">
      <c r="A37" s="12"/>
      <c r="B37" s="5">
        <v>120059</v>
      </c>
      <c r="C37" s="6">
        <v>21907.815999999999</v>
      </c>
      <c r="D37" s="6">
        <v>206329.2225</v>
      </c>
      <c r="E37" s="7">
        <v>10557.2572</v>
      </c>
      <c r="F37" s="1">
        <v>120059</v>
      </c>
      <c r="G37" s="1">
        <v>21907.815999999999</v>
      </c>
      <c r="H37" s="1">
        <v>206329.24731741901</v>
      </c>
      <c r="I37" s="1">
        <v>195771.96506746701</v>
      </c>
      <c r="J37" s="1">
        <f t="shared" si="0"/>
        <v>206329.2225</v>
      </c>
      <c r="K37" s="14">
        <f t="shared" si="1"/>
        <v>2.4817419005557895E-2</v>
      </c>
    </row>
    <row r="38" spans="1:11" ht="12" thickBot="1">
      <c r="A38" s="12"/>
      <c r="B38" s="5">
        <v>120060</v>
      </c>
      <c r="C38" s="6">
        <v>30603.313999999998</v>
      </c>
      <c r="D38" s="6">
        <v>307976.03389999998</v>
      </c>
      <c r="E38" s="7">
        <v>20509.0936</v>
      </c>
      <c r="F38" s="1">
        <v>120060</v>
      </c>
      <c r="G38" s="1">
        <v>30603.313999999998</v>
      </c>
      <c r="H38" s="1">
        <v>307976.11501242698</v>
      </c>
      <c r="I38" s="1">
        <v>287466.95845707302</v>
      </c>
      <c r="J38" s="1">
        <f t="shared" si="0"/>
        <v>307976.03389999998</v>
      </c>
      <c r="K38" s="14">
        <f t="shared" si="1"/>
        <v>8.111242699669674E-2</v>
      </c>
    </row>
    <row r="39" spans="1:11" ht="12" thickBot="1">
      <c r="A39" s="12"/>
      <c r="B39" s="5">
        <v>120062</v>
      </c>
      <c r="C39" s="6">
        <v>8821.1939999999995</v>
      </c>
      <c r="D39" s="6">
        <v>79236.740699999995</v>
      </c>
      <c r="E39" s="7">
        <v>2689.4256999999998</v>
      </c>
      <c r="F39" s="1">
        <v>120062</v>
      </c>
      <c r="G39" s="1">
        <v>8821.1939999999995</v>
      </c>
      <c r="H39" s="1">
        <v>79236.758325610805</v>
      </c>
      <c r="I39" s="1">
        <v>76547.295799704996</v>
      </c>
      <c r="J39" s="1">
        <f t="shared" si="0"/>
        <v>79236.740699999995</v>
      </c>
      <c r="K39" s="14">
        <f t="shared" si="1"/>
        <v>1.7625610809773207E-2</v>
      </c>
    </row>
    <row r="40" spans="1:11" ht="12" thickBot="1">
      <c r="A40" s="12"/>
      <c r="B40" s="5">
        <v>120063</v>
      </c>
      <c r="C40" s="6">
        <v>19656.037</v>
      </c>
      <c r="D40" s="6">
        <v>223454.3982</v>
      </c>
      <c r="E40" s="7">
        <v>23192.420300000002</v>
      </c>
      <c r="F40" s="1">
        <v>120063</v>
      </c>
      <c r="G40" s="1">
        <v>19656.037</v>
      </c>
      <c r="H40" s="1">
        <v>223454.41238896499</v>
      </c>
      <c r="I40" s="1">
        <v>200261.980357514</v>
      </c>
      <c r="J40" s="1">
        <f t="shared" si="0"/>
        <v>223454.3982</v>
      </c>
      <c r="K40" s="14">
        <f t="shared" si="1"/>
        <v>1.4188964996719733E-2</v>
      </c>
    </row>
    <row r="41" spans="1:11" ht="12" thickBot="1">
      <c r="A41" s="12"/>
      <c r="B41" s="5">
        <v>120064</v>
      </c>
      <c r="C41" s="6">
        <v>17527.239000000001</v>
      </c>
      <c r="D41" s="6">
        <v>182956.01459999999</v>
      </c>
      <c r="E41" s="7">
        <v>22916.6908</v>
      </c>
      <c r="F41" s="1">
        <v>120064</v>
      </c>
      <c r="G41" s="1">
        <v>17527.239000000001</v>
      </c>
      <c r="H41" s="1">
        <v>182956.04296379999</v>
      </c>
      <c r="I41" s="1">
        <v>160039.325599654</v>
      </c>
      <c r="J41" s="1">
        <f t="shared" si="0"/>
        <v>182956.01459999999</v>
      </c>
      <c r="K41" s="14">
        <f t="shared" si="1"/>
        <v>2.836379999644123E-2</v>
      </c>
    </row>
    <row r="42" spans="1:11" ht="12" thickBot="1">
      <c r="A42" s="12"/>
      <c r="B42" s="5">
        <v>120065</v>
      </c>
      <c r="C42" s="6">
        <v>33791.35</v>
      </c>
      <c r="D42" s="6">
        <v>462308.36090000003</v>
      </c>
      <c r="E42" s="7">
        <v>32272.482400000001</v>
      </c>
      <c r="F42" s="1">
        <v>120065</v>
      </c>
      <c r="G42" s="1">
        <v>33791.35</v>
      </c>
      <c r="H42" s="1">
        <v>462308.40890978702</v>
      </c>
      <c r="I42" s="1">
        <v>430035.886127142</v>
      </c>
      <c r="J42" s="1">
        <f t="shared" si="0"/>
        <v>462308.36090000003</v>
      </c>
      <c r="K42" s="14">
        <f t="shared" si="1"/>
        <v>4.8009786987677217E-2</v>
      </c>
    </row>
    <row r="43" spans="1:11" ht="12" thickBot="1">
      <c r="A43" s="12"/>
      <c r="B43" s="5">
        <v>120066</v>
      </c>
      <c r="C43" s="6">
        <v>9703.7119999999995</v>
      </c>
      <c r="D43" s="6">
        <v>91128.992100000003</v>
      </c>
      <c r="E43" s="7">
        <v>3847.7118</v>
      </c>
      <c r="F43" s="1">
        <v>120066</v>
      </c>
      <c r="G43" s="1">
        <v>9703.7119999999995</v>
      </c>
      <c r="H43" s="1">
        <v>91129.008442145103</v>
      </c>
      <c r="I43" s="1">
        <v>87281.276069329106</v>
      </c>
      <c r="J43" s="1">
        <f t="shared" si="0"/>
        <v>91128.992100000003</v>
      </c>
      <c r="K43" s="14">
        <f t="shared" si="1"/>
        <v>1.6342145099770278E-2</v>
      </c>
    </row>
    <row r="44" spans="1:11" ht="12" thickBot="1">
      <c r="A44" s="12"/>
      <c r="B44" s="5">
        <v>120067</v>
      </c>
      <c r="C44" s="6">
        <v>11181.484</v>
      </c>
      <c r="D44" s="6">
        <v>98595.556700000001</v>
      </c>
      <c r="E44" s="7">
        <v>4616.4630999999999</v>
      </c>
      <c r="F44" s="1">
        <v>120067</v>
      </c>
      <c r="G44" s="1">
        <v>11181.484</v>
      </c>
      <c r="H44" s="1">
        <v>98595.571460524894</v>
      </c>
      <c r="I44" s="1">
        <v>93979.084182595907</v>
      </c>
      <c r="J44" s="1">
        <f t="shared" si="0"/>
        <v>98595.556700000001</v>
      </c>
      <c r="K44" s="14">
        <f t="shared" si="1"/>
        <v>1.4760524893063121E-2</v>
      </c>
    </row>
    <row r="45" spans="1:11" ht="12" thickBot="1">
      <c r="A45" s="12"/>
      <c r="B45" s="5">
        <v>120068</v>
      </c>
      <c r="C45" s="6">
        <v>12234.439</v>
      </c>
      <c r="D45" s="6">
        <v>102680.2463</v>
      </c>
      <c r="E45" s="7">
        <v>3199.0500999999999</v>
      </c>
      <c r="F45" s="1">
        <v>120068</v>
      </c>
      <c r="G45" s="1">
        <v>12234.439</v>
      </c>
      <c r="H45" s="1">
        <v>102680.261283602</v>
      </c>
      <c r="I45" s="1">
        <v>99481.185954352899</v>
      </c>
      <c r="J45" s="1">
        <f t="shared" si="0"/>
        <v>102680.2463</v>
      </c>
      <c r="K45" s="14">
        <f t="shared" si="1"/>
        <v>1.4983601999119855E-2</v>
      </c>
    </row>
    <row r="46" spans="1:11" ht="12" thickBot="1">
      <c r="A46" s="12"/>
      <c r="B46" s="5">
        <v>120072</v>
      </c>
      <c r="C46" s="6">
        <v>192</v>
      </c>
      <c r="D46" s="6">
        <v>142178.63269999999</v>
      </c>
      <c r="E46" s="7">
        <v>7282.1093000000001</v>
      </c>
      <c r="F46" s="1">
        <v>120072</v>
      </c>
      <c r="G46" s="1">
        <v>192</v>
      </c>
      <c r="H46" s="1">
        <v>142178.63252820499</v>
      </c>
      <c r="I46" s="1">
        <v>134896.52213504299</v>
      </c>
      <c r="J46" s="1">
        <f t="shared" si="0"/>
        <v>142178.63269999999</v>
      </c>
      <c r="K46" s="14">
        <f t="shared" si="1"/>
        <v>-1.7179499263875186E-4</v>
      </c>
    </row>
    <row r="47" spans="1:11" ht="12" thickBot="1">
      <c r="A47" s="12"/>
      <c r="B47" s="5">
        <v>120073</v>
      </c>
      <c r="C47" s="6">
        <v>20044.543000000001</v>
      </c>
      <c r="D47" s="6">
        <v>189186.6226</v>
      </c>
      <c r="E47" s="7">
        <v>7189.3438999999998</v>
      </c>
      <c r="F47" s="1">
        <v>120073</v>
      </c>
      <c r="G47" s="1">
        <v>20044.543000000001</v>
      </c>
      <c r="H47" s="1">
        <v>189186.65778196801</v>
      </c>
      <c r="I47" s="1">
        <v>181997.20658286</v>
      </c>
      <c r="J47" s="1">
        <f t="shared" si="0"/>
        <v>189186.6226</v>
      </c>
      <c r="K47" s="14">
        <f t="shared" si="1"/>
        <v>3.5181968007236719E-2</v>
      </c>
    </row>
    <row r="48" spans="1:11" ht="12" thickBot="1">
      <c r="A48" s="12"/>
      <c r="B48" s="5">
        <v>120075</v>
      </c>
      <c r="C48" s="6">
        <v>23184.361000000001</v>
      </c>
      <c r="D48" s="6">
        <v>278701.17589999997</v>
      </c>
      <c r="E48" s="7">
        <v>20272.891199999998</v>
      </c>
      <c r="F48" s="1">
        <v>120075</v>
      </c>
      <c r="G48" s="1">
        <v>23184.361000000001</v>
      </c>
      <c r="H48" s="1">
        <v>278701.200539604</v>
      </c>
      <c r="I48" s="1">
        <v>258428.28496054799</v>
      </c>
      <c r="J48" s="1">
        <f t="shared" si="0"/>
        <v>278701.17589999997</v>
      </c>
      <c r="K48" s="14">
        <f t="shared" si="1"/>
        <v>2.463960403110832E-2</v>
      </c>
    </row>
    <row r="49" spans="1:11" ht="12" thickBot="1">
      <c r="A49" s="12"/>
      <c r="B49" s="5">
        <v>120077</v>
      </c>
      <c r="C49" s="6">
        <v>2946.0189999999998</v>
      </c>
      <c r="D49" s="6">
        <v>26637.089100000001</v>
      </c>
      <c r="E49" s="7">
        <v>2455.9175</v>
      </c>
      <c r="F49" s="1">
        <v>120077</v>
      </c>
      <c r="G49" s="1">
        <v>2946.0189999999998</v>
      </c>
      <c r="H49" s="1">
        <v>26637.093166666698</v>
      </c>
      <c r="I49" s="1">
        <v>24181.1711666667</v>
      </c>
      <c r="J49" s="1">
        <f t="shared" si="0"/>
        <v>26637.089100000001</v>
      </c>
      <c r="K49" s="14">
        <f t="shared" si="1"/>
        <v>4.0666666973265819E-3</v>
      </c>
    </row>
    <row r="50" spans="1:11" ht="12" thickBot="1">
      <c r="A50" s="12"/>
      <c r="B50" s="5">
        <v>120080</v>
      </c>
      <c r="C50" s="6">
        <v>12938.93</v>
      </c>
      <c r="D50" s="6">
        <v>136668.97829999999</v>
      </c>
      <c r="E50" s="7">
        <v>7531.8444</v>
      </c>
      <c r="F50" s="1">
        <v>120080</v>
      </c>
      <c r="G50" s="1">
        <v>12938.93</v>
      </c>
      <c r="H50" s="1">
        <v>136668.996012132</v>
      </c>
      <c r="I50" s="1">
        <v>129137.13191807699</v>
      </c>
      <c r="J50" s="1">
        <f t="shared" si="0"/>
        <v>136668.97829999999</v>
      </c>
      <c r="K50" s="14">
        <f t="shared" si="1"/>
        <v>1.7712132015731186E-2</v>
      </c>
    </row>
    <row r="51" spans="1:11" ht="12" thickBot="1">
      <c r="A51" s="12"/>
      <c r="B51" s="5">
        <v>120081</v>
      </c>
      <c r="C51" s="6">
        <v>14084.573</v>
      </c>
      <c r="D51" s="6">
        <v>119314.25350000001</v>
      </c>
      <c r="E51" s="7">
        <v>5744.2098999999998</v>
      </c>
      <c r="F51" s="1">
        <v>120081</v>
      </c>
      <c r="G51" s="1">
        <v>14084.573</v>
      </c>
      <c r="H51" s="1">
        <v>119314.274996543</v>
      </c>
      <c r="I51" s="1">
        <v>113570.03216469999</v>
      </c>
      <c r="J51" s="1">
        <f t="shared" si="0"/>
        <v>119314.25350000001</v>
      </c>
      <c r="K51" s="14">
        <f t="shared" si="1"/>
        <v>2.1496542991371825E-2</v>
      </c>
    </row>
    <row r="52" spans="1:11" ht="12" thickBot="1">
      <c r="A52" s="12"/>
      <c r="B52" s="5">
        <v>120082</v>
      </c>
      <c r="C52" s="6">
        <v>48995.866000000002</v>
      </c>
      <c r="D52" s="6">
        <v>575059.33519999997</v>
      </c>
      <c r="E52" s="7">
        <v>6132.3455999999996</v>
      </c>
      <c r="F52" s="1">
        <v>120082</v>
      </c>
      <c r="G52" s="1">
        <v>48995.866000000002</v>
      </c>
      <c r="H52" s="1">
        <v>575059.395809863</v>
      </c>
      <c r="I52" s="1">
        <v>568926.95743681304</v>
      </c>
      <c r="J52" s="1">
        <f t="shared" si="0"/>
        <v>575059.33519999997</v>
      </c>
      <c r="K52" s="14">
        <f t="shared" si="1"/>
        <v>6.0609863023273647E-2</v>
      </c>
    </row>
    <row r="53" spans="1:11" ht="12" thickBot="1">
      <c r="A53" s="12"/>
      <c r="B53" s="5">
        <v>120084</v>
      </c>
      <c r="C53" s="6">
        <v>3203.2170000000001</v>
      </c>
      <c r="D53" s="6">
        <v>22816.175999999999</v>
      </c>
      <c r="E53" s="7">
        <v>215.1215</v>
      </c>
      <c r="F53" s="1">
        <v>120084</v>
      </c>
      <c r="G53" s="1">
        <v>3203.2170000000001</v>
      </c>
      <c r="H53" s="1">
        <v>22816.178290598298</v>
      </c>
      <c r="I53" s="1">
        <v>22601.027961538501</v>
      </c>
      <c r="J53" s="1">
        <f t="shared" si="0"/>
        <v>22816.175999999999</v>
      </c>
      <c r="K53" s="14">
        <f t="shared" si="1"/>
        <v>2.2905982987140305E-3</v>
      </c>
    </row>
    <row r="54" spans="1:11" ht="12" thickBot="1">
      <c r="A54" s="12"/>
      <c r="B54" s="5">
        <v>120085</v>
      </c>
      <c r="C54" s="6">
        <v>6491.6180000000004</v>
      </c>
      <c r="D54" s="6">
        <v>65979.849499999997</v>
      </c>
      <c r="E54" s="7">
        <v>2896.9740000000002</v>
      </c>
      <c r="F54" s="1">
        <v>120085</v>
      </c>
      <c r="G54" s="1">
        <v>6491.6180000000004</v>
      </c>
      <c r="H54" s="1">
        <v>65979.850685038997</v>
      </c>
      <c r="I54" s="1">
        <v>63082.879828031197</v>
      </c>
      <c r="J54" s="1">
        <f t="shared" si="0"/>
        <v>65979.849499999997</v>
      </c>
      <c r="K54" s="14">
        <f t="shared" si="1"/>
        <v>1.185039000120014E-3</v>
      </c>
    </row>
    <row r="55" spans="1:11" ht="12" thickBot="1">
      <c r="A55" s="12"/>
      <c r="B55" s="5">
        <v>120087</v>
      </c>
      <c r="C55" s="6">
        <v>10610.019</v>
      </c>
      <c r="D55" s="6">
        <v>89543.069600000003</v>
      </c>
      <c r="E55" s="7">
        <v>4786.2758000000003</v>
      </c>
      <c r="F55" s="1">
        <v>120087</v>
      </c>
      <c r="G55" s="1">
        <v>10610.019</v>
      </c>
      <c r="H55" s="1">
        <v>89543.077314961003</v>
      </c>
      <c r="I55" s="1">
        <v>84756.797926457904</v>
      </c>
      <c r="J55" s="1">
        <f t="shared" si="0"/>
        <v>89543.069600000003</v>
      </c>
      <c r="K55" s="14">
        <f t="shared" si="1"/>
        <v>7.714961000601761E-3</v>
      </c>
    </row>
    <row r="56" spans="1:11" ht="12" thickBot="1">
      <c r="A56" s="12"/>
      <c r="B56" s="5">
        <v>120088</v>
      </c>
      <c r="C56" s="6">
        <v>12823.254000000001</v>
      </c>
      <c r="D56" s="6">
        <v>100632.8217</v>
      </c>
      <c r="E56" s="7">
        <v>-1877.1429000000001</v>
      </c>
      <c r="F56" s="1">
        <v>120088</v>
      </c>
      <c r="G56" s="1">
        <v>12823.254000000001</v>
      </c>
      <c r="H56" s="1">
        <v>100632.829464065</v>
      </c>
      <c r="I56" s="1">
        <v>102509.966497096</v>
      </c>
      <c r="J56" s="1">
        <f t="shared" si="0"/>
        <v>100632.8217</v>
      </c>
      <c r="K56" s="14">
        <f t="shared" si="1"/>
        <v>7.7640649979002774E-3</v>
      </c>
    </row>
    <row r="57" spans="1:11" ht="12" thickBot="1">
      <c r="A57" s="12"/>
      <c r="B57" s="5">
        <v>120089</v>
      </c>
      <c r="C57" s="6">
        <v>25755.292000000001</v>
      </c>
      <c r="D57" s="6">
        <v>255172.40340000001</v>
      </c>
      <c r="E57" s="7">
        <v>6961.3002999999999</v>
      </c>
      <c r="F57" s="1">
        <v>120089</v>
      </c>
      <c r="G57" s="1">
        <v>25755.292000000001</v>
      </c>
      <c r="H57" s="1">
        <v>255172.42624239501</v>
      </c>
      <c r="I57" s="1">
        <v>248211.100565172</v>
      </c>
      <c r="J57" s="1">
        <f t="shared" si="0"/>
        <v>255172.40340000001</v>
      </c>
      <c r="K57" s="14">
        <f t="shared" si="1"/>
        <v>2.2842395002953708E-2</v>
      </c>
    </row>
    <row r="58" spans="1:11" ht="12" thickBot="1">
      <c r="A58" s="12"/>
      <c r="B58" s="5">
        <v>120092</v>
      </c>
      <c r="C58" s="6">
        <v>16877.25</v>
      </c>
      <c r="D58" s="6">
        <v>126872.49069999999</v>
      </c>
      <c r="E58" s="7">
        <v>256.97910000000002</v>
      </c>
      <c r="F58" s="1">
        <v>120092</v>
      </c>
      <c r="G58" s="1">
        <v>16877.25</v>
      </c>
      <c r="H58" s="1">
        <v>126872.495576794</v>
      </c>
      <c r="I58" s="1">
        <v>126615.45978446399</v>
      </c>
      <c r="J58" s="1">
        <f t="shared" si="0"/>
        <v>126872.49069999999</v>
      </c>
      <c r="K58" s="14">
        <f t="shared" si="1"/>
        <v>4.8767940024845302E-3</v>
      </c>
    </row>
    <row r="59" spans="1:11" ht="12" thickBot="1">
      <c r="A59" s="12"/>
      <c r="B59" s="5">
        <v>120094</v>
      </c>
      <c r="C59" s="6">
        <v>24972.629000000001</v>
      </c>
      <c r="D59" s="6">
        <v>200737.92670000001</v>
      </c>
      <c r="E59" s="7">
        <v>10721.701800000001</v>
      </c>
      <c r="F59" s="1">
        <v>120094</v>
      </c>
      <c r="G59" s="1">
        <v>24972.629000000001</v>
      </c>
      <c r="H59" s="1">
        <v>200737.96538368499</v>
      </c>
      <c r="I59" s="1">
        <v>190016.22613357901</v>
      </c>
      <c r="J59" s="1">
        <f t="shared" si="0"/>
        <v>200737.92670000001</v>
      </c>
      <c r="K59" s="14">
        <f t="shared" si="1"/>
        <v>3.8683684979332611E-2</v>
      </c>
    </row>
    <row r="60" spans="1:11" ht="12" thickBot="1">
      <c r="A60" s="12"/>
      <c r="B60" s="5">
        <v>120095</v>
      </c>
      <c r="C60" s="6">
        <v>42282.23</v>
      </c>
      <c r="D60" s="6">
        <v>395683.89840000001</v>
      </c>
      <c r="E60" s="7">
        <v>26771.133900000001</v>
      </c>
      <c r="F60" s="1">
        <v>120095</v>
      </c>
      <c r="G60" s="1">
        <v>42282.23</v>
      </c>
      <c r="H60" s="1">
        <v>395683.97077353502</v>
      </c>
      <c r="I60" s="1">
        <v>368912.76317310001</v>
      </c>
      <c r="J60" s="1">
        <f t="shared" si="0"/>
        <v>395683.89840000001</v>
      </c>
      <c r="K60" s="14">
        <f t="shared" si="1"/>
        <v>7.2373535018414259E-2</v>
      </c>
    </row>
    <row r="61" spans="1:11" ht="12" thickBot="1">
      <c r="A61" s="12"/>
      <c r="B61" s="5">
        <v>120097</v>
      </c>
      <c r="C61" s="6">
        <v>4400.1549999999997</v>
      </c>
      <c r="D61" s="6">
        <v>35837.365400000002</v>
      </c>
      <c r="E61" s="7">
        <v>2093.9965999999999</v>
      </c>
      <c r="F61" s="1">
        <v>120097</v>
      </c>
      <c r="G61" s="1">
        <v>4400.1549999999997</v>
      </c>
      <c r="H61" s="1">
        <v>35837.368552348496</v>
      </c>
      <c r="I61" s="1">
        <v>33743.369963104204</v>
      </c>
      <c r="J61" s="1">
        <f t="shared" si="0"/>
        <v>35837.365400000002</v>
      </c>
      <c r="K61" s="14">
        <f t="shared" si="1"/>
        <v>3.1523484940407798E-3</v>
      </c>
    </row>
    <row r="62" spans="1:11" ht="12" thickBot="1">
      <c r="A62" s="12"/>
      <c r="B62" s="5">
        <v>120098</v>
      </c>
      <c r="C62" s="6">
        <v>8605.1350000000002</v>
      </c>
      <c r="D62" s="6">
        <v>109336.0906</v>
      </c>
      <c r="E62" s="7">
        <v>4993.7879000000003</v>
      </c>
      <c r="F62" s="1">
        <v>120098</v>
      </c>
      <c r="G62" s="1">
        <v>8605.1350000000002</v>
      </c>
      <c r="H62" s="1">
        <v>109336.101890523</v>
      </c>
      <c r="I62" s="1">
        <v>104342.337693302</v>
      </c>
      <c r="J62" s="1">
        <f t="shared" si="0"/>
        <v>109336.0906</v>
      </c>
      <c r="K62" s="14">
        <f t="shared" si="1"/>
        <v>1.1290523005300201E-2</v>
      </c>
    </row>
    <row r="63" spans="1:11" ht="12" thickBot="1">
      <c r="A63" s="12"/>
      <c r="B63" s="5">
        <v>120100</v>
      </c>
      <c r="C63" s="6">
        <v>14549.566000000001</v>
      </c>
      <c r="D63" s="6">
        <v>163670.3645</v>
      </c>
      <c r="E63" s="7">
        <v>5876.0720000000001</v>
      </c>
      <c r="F63" s="1">
        <v>120100</v>
      </c>
      <c r="G63" s="1">
        <v>14549.566000000001</v>
      </c>
      <c r="H63" s="1">
        <v>163670.39471825899</v>
      </c>
      <c r="I63" s="1">
        <v>157794.29363875699</v>
      </c>
      <c r="J63" s="1">
        <f t="shared" si="0"/>
        <v>163670.3645</v>
      </c>
      <c r="K63" s="14">
        <f t="shared" si="1"/>
        <v>3.02182589948643E-2</v>
      </c>
    </row>
    <row r="64" spans="1:11" ht="12" thickBot="1">
      <c r="A64" s="12"/>
      <c r="B64" s="5">
        <v>120101</v>
      </c>
      <c r="C64" s="6">
        <v>9141.7960000000003</v>
      </c>
      <c r="D64" s="6">
        <v>77496.876900000003</v>
      </c>
      <c r="E64" s="7">
        <v>3630.6678000000002</v>
      </c>
      <c r="F64" s="1">
        <v>120101</v>
      </c>
      <c r="G64" s="1">
        <v>9141.7960000000003</v>
      </c>
      <c r="H64" s="1">
        <v>77496.886024506501</v>
      </c>
      <c r="I64" s="1">
        <v>73866.211051932507</v>
      </c>
      <c r="J64" s="1">
        <f t="shared" si="0"/>
        <v>77496.876900000003</v>
      </c>
      <c r="K64" s="14">
        <f t="shared" si="1"/>
        <v>9.1245064977556467E-3</v>
      </c>
    </row>
    <row r="65" spans="1:11" ht="12" thickBot="1">
      <c r="A65" s="12"/>
      <c r="B65" s="5">
        <v>120102</v>
      </c>
      <c r="C65" s="6">
        <v>5929.23</v>
      </c>
      <c r="D65" s="6">
        <v>52667.158199999998</v>
      </c>
      <c r="E65" s="7">
        <v>-2138.9382999999998</v>
      </c>
      <c r="F65" s="1">
        <v>120102</v>
      </c>
      <c r="G65" s="1">
        <v>5929.23</v>
      </c>
      <c r="H65" s="1">
        <v>52667.162100000001</v>
      </c>
      <c r="I65" s="1">
        <v>54806.097800000003</v>
      </c>
      <c r="J65" s="1">
        <f t="shared" si="0"/>
        <v>52667.158199999998</v>
      </c>
      <c r="K65" s="14">
        <f t="shared" si="1"/>
        <v>3.9000000033411197E-3</v>
      </c>
    </row>
    <row r="66" spans="1:11" ht="12" thickBot="1">
      <c r="A66" s="12"/>
      <c r="B66" s="5">
        <v>120103</v>
      </c>
      <c r="C66" s="6">
        <v>6056.6180000000004</v>
      </c>
      <c r="D66" s="6">
        <v>60505.927900000002</v>
      </c>
      <c r="E66" s="7">
        <v>3284.1459</v>
      </c>
      <c r="F66" s="1">
        <v>120103</v>
      </c>
      <c r="G66" s="1">
        <v>6056.6180000000004</v>
      </c>
      <c r="H66" s="1">
        <v>60505.931543680497</v>
      </c>
      <c r="I66" s="1">
        <v>57221.7855378186</v>
      </c>
      <c r="J66" s="1">
        <f t="shared" si="0"/>
        <v>60505.927900000002</v>
      </c>
      <c r="K66" s="14">
        <f t="shared" si="1"/>
        <v>3.643680494860746E-3</v>
      </c>
    </row>
    <row r="67" spans="1:11" ht="12" thickBot="1">
      <c r="A67" s="12"/>
      <c r="B67" s="5">
        <v>120105</v>
      </c>
      <c r="C67" s="6">
        <v>8315.0049999999992</v>
      </c>
      <c r="D67" s="6">
        <v>73840.2598</v>
      </c>
      <c r="E67" s="7">
        <v>4561.7091</v>
      </c>
      <c r="F67" s="1">
        <v>120105</v>
      </c>
      <c r="G67" s="1">
        <v>8315.0049999999992</v>
      </c>
      <c r="H67" s="1">
        <v>73840.278639845696</v>
      </c>
      <c r="I67" s="1">
        <v>69278.558237971898</v>
      </c>
      <c r="J67" s="1">
        <f t="shared" si="0"/>
        <v>73840.2598</v>
      </c>
      <c r="K67" s="14">
        <f t="shared" si="1"/>
        <v>1.8839845695765689E-2</v>
      </c>
    </row>
    <row r="68" spans="1:11" ht="12" thickBot="1">
      <c r="A68" s="12"/>
      <c r="B68" s="5">
        <v>120106</v>
      </c>
      <c r="C68" s="6">
        <v>21093.353999999999</v>
      </c>
      <c r="D68" s="6">
        <v>200555.19339999999</v>
      </c>
      <c r="E68" s="7">
        <v>10899.095499999999</v>
      </c>
      <c r="F68" s="1">
        <v>120106</v>
      </c>
      <c r="G68" s="1">
        <v>21093.353999999999</v>
      </c>
      <c r="H68" s="1">
        <v>200555.23056296</v>
      </c>
      <c r="I68" s="1">
        <v>189656.096082273</v>
      </c>
      <c r="J68" s="1">
        <f t="shared" ref="J68:J131" si="2">VLOOKUP(F68,B:D,3,0)</f>
        <v>200555.19339999999</v>
      </c>
      <c r="K68" s="14">
        <f t="shared" ref="K68:K131" si="3">H68-J68</f>
        <v>3.7162960012210533E-2</v>
      </c>
    </row>
    <row r="69" spans="1:11" ht="12" thickBot="1">
      <c r="A69" s="12"/>
      <c r="B69" s="5">
        <v>120109</v>
      </c>
      <c r="C69" s="6">
        <v>11892.681</v>
      </c>
      <c r="D69" s="6">
        <v>106933.2729</v>
      </c>
      <c r="E69" s="7">
        <v>2918.3287999999998</v>
      </c>
      <c r="F69" s="1">
        <v>120109</v>
      </c>
      <c r="G69" s="1">
        <v>11892.681</v>
      </c>
      <c r="H69" s="1">
        <v>106933.290580017</v>
      </c>
      <c r="I69" s="1">
        <v>104014.899329067</v>
      </c>
      <c r="J69" s="1">
        <f t="shared" si="2"/>
        <v>106933.2729</v>
      </c>
      <c r="K69" s="14">
        <f t="shared" si="3"/>
        <v>1.7680017001111992E-2</v>
      </c>
    </row>
    <row r="70" spans="1:11" ht="12" thickBot="1">
      <c r="A70" s="12"/>
      <c r="B70" s="5">
        <v>120110</v>
      </c>
      <c r="C70" s="6">
        <v>29857.253000000001</v>
      </c>
      <c r="D70" s="6">
        <v>398480.4448</v>
      </c>
      <c r="E70" s="7">
        <v>-2490.3616999999999</v>
      </c>
      <c r="F70" s="1">
        <v>120110</v>
      </c>
      <c r="G70" s="1">
        <v>29857.253000000001</v>
      </c>
      <c r="H70" s="1">
        <v>398480.48738722497</v>
      </c>
      <c r="I70" s="1">
        <v>400970.79870089702</v>
      </c>
      <c r="J70" s="1">
        <f t="shared" si="2"/>
        <v>398480.4448</v>
      </c>
      <c r="K70" s="14">
        <f t="shared" si="3"/>
        <v>4.2587224976159632E-2</v>
      </c>
    </row>
    <row r="71" spans="1:11" ht="12" thickBot="1">
      <c r="A71" s="12"/>
      <c r="B71" s="5">
        <v>120111</v>
      </c>
      <c r="C71" s="6">
        <v>20630.556</v>
      </c>
      <c r="D71" s="6">
        <v>156561.06169999999</v>
      </c>
      <c r="E71" s="7">
        <v>7764.8172000000004</v>
      </c>
      <c r="F71" s="1">
        <v>120111</v>
      </c>
      <c r="G71" s="1">
        <v>20630.556</v>
      </c>
      <c r="H71" s="1">
        <v>156561.08498804201</v>
      </c>
      <c r="I71" s="1">
        <v>148796.24972432901</v>
      </c>
      <c r="J71" s="1">
        <f t="shared" si="2"/>
        <v>156561.06169999999</v>
      </c>
      <c r="K71" s="14">
        <f t="shared" si="3"/>
        <v>2.3288042022613809E-2</v>
      </c>
    </row>
    <row r="72" spans="1:11" ht="12" thickBot="1">
      <c r="A72" s="12"/>
      <c r="B72" s="5">
        <v>120113</v>
      </c>
      <c r="C72" s="6">
        <v>11232.753000000001</v>
      </c>
      <c r="D72" s="6">
        <v>113756.12390000001</v>
      </c>
      <c r="E72" s="7">
        <v>8303.5280999999995</v>
      </c>
      <c r="F72" s="1">
        <v>120113</v>
      </c>
      <c r="G72" s="1">
        <v>11232.753000000001</v>
      </c>
      <c r="H72" s="1">
        <v>113756.13300801</v>
      </c>
      <c r="I72" s="1">
        <v>105452.59527678401</v>
      </c>
      <c r="J72" s="1">
        <f t="shared" si="2"/>
        <v>113756.12390000001</v>
      </c>
      <c r="K72" s="14">
        <f t="shared" si="3"/>
        <v>9.108009995543398E-3</v>
      </c>
    </row>
    <row r="73" spans="1:11" ht="12" thickBot="1">
      <c r="A73" s="12"/>
      <c r="B73" s="5">
        <v>120115</v>
      </c>
      <c r="C73" s="6">
        <v>13048.332</v>
      </c>
      <c r="D73" s="6">
        <v>120971.91099999999</v>
      </c>
      <c r="E73" s="7">
        <v>7806.3436000000002</v>
      </c>
      <c r="F73" s="1">
        <v>120115</v>
      </c>
      <c r="G73" s="1">
        <v>13048.332</v>
      </c>
      <c r="H73" s="1">
        <v>120971.923978058</v>
      </c>
      <c r="I73" s="1">
        <v>113165.57196873899</v>
      </c>
      <c r="J73" s="1">
        <f t="shared" si="2"/>
        <v>120971.91099999999</v>
      </c>
      <c r="K73" s="14">
        <f t="shared" si="3"/>
        <v>1.2978058002772741E-2</v>
      </c>
    </row>
    <row r="74" spans="1:11" ht="12" thickBot="1">
      <c r="A74" s="12"/>
      <c r="B74" s="5">
        <v>120116</v>
      </c>
      <c r="C74" s="6">
        <v>28754.727999999999</v>
      </c>
      <c r="D74" s="6">
        <v>304440.2193</v>
      </c>
      <c r="E74" s="7">
        <v>7666.3573999999999</v>
      </c>
      <c r="F74" s="1">
        <v>120116</v>
      </c>
      <c r="G74" s="1">
        <v>28754.727999999999</v>
      </c>
      <c r="H74" s="1">
        <v>304440.25814617699</v>
      </c>
      <c r="I74" s="1">
        <v>296773.91438972601</v>
      </c>
      <c r="J74" s="1">
        <f t="shared" si="2"/>
        <v>304440.2193</v>
      </c>
      <c r="K74" s="14">
        <f t="shared" si="3"/>
        <v>3.8846176990773529E-2</v>
      </c>
    </row>
    <row r="75" spans="1:11" ht="12" thickBot="1">
      <c r="A75" s="12"/>
      <c r="B75" s="5">
        <v>120119</v>
      </c>
      <c r="C75" s="6">
        <v>17220.876</v>
      </c>
      <c r="D75" s="6">
        <v>172568.2224</v>
      </c>
      <c r="E75" s="7">
        <v>2233.7438999999999</v>
      </c>
      <c r="F75" s="1">
        <v>120119</v>
      </c>
      <c r="G75" s="1">
        <v>17220.876</v>
      </c>
      <c r="H75" s="1">
        <v>172568.23902540701</v>
      </c>
      <c r="I75" s="1">
        <v>170334.44823117301</v>
      </c>
      <c r="J75" s="1">
        <f t="shared" si="2"/>
        <v>172568.2224</v>
      </c>
      <c r="K75" s="14">
        <f t="shared" si="3"/>
        <v>1.6625407006358728E-2</v>
      </c>
    </row>
    <row r="76" spans="1:11" ht="12" thickBot="1">
      <c r="A76" s="12"/>
      <c r="B76" s="5">
        <v>120120</v>
      </c>
      <c r="C76" s="6">
        <v>11049.135</v>
      </c>
      <c r="D76" s="6">
        <v>93771.802800000005</v>
      </c>
      <c r="E76" s="7">
        <v>-2110.2136</v>
      </c>
      <c r="F76" s="1">
        <v>120120</v>
      </c>
      <c r="G76" s="1">
        <v>11049.135</v>
      </c>
      <c r="H76" s="1">
        <v>93771.811977452497</v>
      </c>
      <c r="I76" s="1">
        <v>95882.018469137605</v>
      </c>
      <c r="J76" s="1">
        <f t="shared" si="2"/>
        <v>93771.802800000005</v>
      </c>
      <c r="K76" s="14">
        <f t="shared" si="3"/>
        <v>9.1774524917127565E-3</v>
      </c>
    </row>
    <row r="77" spans="1:11" ht="12" thickBot="1">
      <c r="A77" s="12"/>
      <c r="B77" s="5">
        <v>120121</v>
      </c>
      <c r="C77" s="6">
        <v>9296.9159999999993</v>
      </c>
      <c r="D77" s="6">
        <v>80586.548500000004</v>
      </c>
      <c r="E77" s="7">
        <v>-818.07929999999999</v>
      </c>
      <c r="F77" s="1">
        <v>120121</v>
      </c>
      <c r="G77" s="1">
        <v>9296.9159999999993</v>
      </c>
      <c r="H77" s="1">
        <v>80586.550722683605</v>
      </c>
      <c r="I77" s="1">
        <v>81404.645521155893</v>
      </c>
      <c r="J77" s="1">
        <f t="shared" si="2"/>
        <v>80586.548500000004</v>
      </c>
      <c r="K77" s="14">
        <f t="shared" si="3"/>
        <v>2.2226836008485407E-3</v>
      </c>
    </row>
    <row r="78" spans="1:11" ht="12" thickBot="1">
      <c r="A78" s="12"/>
      <c r="B78" s="5">
        <v>120122</v>
      </c>
      <c r="C78" s="6">
        <v>42125.303999999996</v>
      </c>
      <c r="D78" s="6">
        <v>398665.33519999997</v>
      </c>
      <c r="E78" s="7">
        <v>24648.609799999998</v>
      </c>
      <c r="F78" s="1">
        <v>120122</v>
      </c>
      <c r="G78" s="1">
        <v>42125.303999999996</v>
      </c>
      <c r="H78" s="1">
        <v>398665.39372870402</v>
      </c>
      <c r="I78" s="1">
        <v>374016.71366339602</v>
      </c>
      <c r="J78" s="1">
        <f t="shared" si="2"/>
        <v>398665.33519999997</v>
      </c>
      <c r="K78" s="14">
        <f t="shared" si="3"/>
        <v>5.8528704044874758E-2</v>
      </c>
    </row>
    <row r="79" spans="1:11" ht="12" thickBot="1">
      <c r="A79" s="12"/>
      <c r="B79" s="5">
        <v>120123</v>
      </c>
      <c r="C79" s="6">
        <v>56378.44</v>
      </c>
      <c r="D79" s="6">
        <v>451439.26089999999</v>
      </c>
      <c r="E79" s="7">
        <v>33293.119599999998</v>
      </c>
      <c r="F79" s="1">
        <v>120123</v>
      </c>
      <c r="G79" s="1">
        <v>56378.44</v>
      </c>
      <c r="H79" s="1">
        <v>451439.33951419702</v>
      </c>
      <c r="I79" s="1">
        <v>418146.14540419698</v>
      </c>
      <c r="J79" s="1">
        <f t="shared" si="2"/>
        <v>451439.26089999999</v>
      </c>
      <c r="K79" s="14">
        <f t="shared" si="3"/>
        <v>7.8614197031129152E-2</v>
      </c>
    </row>
    <row r="80" spans="1:11" ht="12" thickBot="1">
      <c r="A80" s="12"/>
      <c r="B80" s="5">
        <v>120124</v>
      </c>
      <c r="C80" s="6">
        <v>19914.679</v>
      </c>
      <c r="D80" s="6">
        <v>224491.17300000001</v>
      </c>
      <c r="E80" s="7">
        <v>14883.8606</v>
      </c>
      <c r="F80" s="1">
        <v>120124</v>
      </c>
      <c r="G80" s="1">
        <v>19914.679</v>
      </c>
      <c r="H80" s="1">
        <v>224491.20975061599</v>
      </c>
      <c r="I80" s="1">
        <v>209607.308858887</v>
      </c>
      <c r="J80" s="1">
        <f t="shared" si="2"/>
        <v>224491.17300000001</v>
      </c>
      <c r="K80" s="14">
        <f t="shared" si="3"/>
        <v>3.6750615981873125E-2</v>
      </c>
    </row>
    <row r="81" spans="1:11" ht="12" thickBot="1">
      <c r="A81" s="12"/>
      <c r="B81" s="5">
        <v>120125</v>
      </c>
      <c r="C81" s="6">
        <v>11105.677</v>
      </c>
      <c r="D81" s="6">
        <v>94549.223700000002</v>
      </c>
      <c r="E81" s="7">
        <v>6783.1445000000003</v>
      </c>
      <c r="F81" s="1">
        <v>120125</v>
      </c>
      <c r="G81" s="1">
        <v>11105.677</v>
      </c>
      <c r="H81" s="1">
        <v>94549.239063822693</v>
      </c>
      <c r="I81" s="1">
        <v>87766.081513962607</v>
      </c>
      <c r="J81" s="1">
        <f t="shared" si="2"/>
        <v>94549.223700000002</v>
      </c>
      <c r="K81" s="14">
        <f t="shared" si="3"/>
        <v>1.5363822691142559E-2</v>
      </c>
    </row>
    <row r="82" spans="1:11" ht="12" thickBot="1">
      <c r="A82" s="12"/>
      <c r="B82" s="5">
        <v>120127</v>
      </c>
      <c r="C82" s="6">
        <v>32143.996999999999</v>
      </c>
      <c r="D82" s="6">
        <v>295460.2991</v>
      </c>
      <c r="E82" s="7">
        <v>-1881.7888</v>
      </c>
      <c r="F82" s="1">
        <v>120127</v>
      </c>
      <c r="G82" s="1">
        <v>32143.996999999999</v>
      </c>
      <c r="H82" s="1">
        <v>295460.365921352</v>
      </c>
      <c r="I82" s="1">
        <v>297342.18377835798</v>
      </c>
      <c r="J82" s="1">
        <f t="shared" si="2"/>
        <v>295460.2991</v>
      </c>
      <c r="K82" s="14">
        <f t="shared" si="3"/>
        <v>6.682135199662298E-2</v>
      </c>
    </row>
    <row r="83" spans="1:11" ht="12" thickBot="1">
      <c r="A83" s="12"/>
      <c r="B83" s="5">
        <v>120129</v>
      </c>
      <c r="C83" s="6">
        <v>33636.65</v>
      </c>
      <c r="D83" s="6">
        <v>364650.70559999999</v>
      </c>
      <c r="E83" s="7">
        <v>18319.366699999999</v>
      </c>
      <c r="F83" s="1">
        <v>120129</v>
      </c>
      <c r="G83" s="1">
        <v>33636.65</v>
      </c>
      <c r="H83" s="1">
        <v>364650.75182390102</v>
      </c>
      <c r="I83" s="1">
        <v>346331.332451667</v>
      </c>
      <c r="J83" s="1">
        <f t="shared" si="2"/>
        <v>364650.70559999999</v>
      </c>
      <c r="K83" s="14">
        <f t="shared" si="3"/>
        <v>4.6223901037592441E-2</v>
      </c>
    </row>
    <row r="84" spans="1:11" ht="12" thickBot="1">
      <c r="A84" s="12"/>
      <c r="B84" s="5">
        <v>120131</v>
      </c>
      <c r="C84" s="6">
        <v>15731.630999999999</v>
      </c>
      <c r="D84" s="6">
        <v>136682.54019999999</v>
      </c>
      <c r="E84" s="7">
        <v>2205.2094999999999</v>
      </c>
      <c r="F84" s="1">
        <v>120131</v>
      </c>
      <c r="G84" s="1">
        <v>15731.630999999999</v>
      </c>
      <c r="H84" s="1">
        <v>136682.551705983</v>
      </c>
      <c r="I84" s="1">
        <v>134477.28259065899</v>
      </c>
      <c r="J84" s="1">
        <f t="shared" si="2"/>
        <v>136682.54019999999</v>
      </c>
      <c r="K84" s="14">
        <f t="shared" si="3"/>
        <v>1.1505983013194054E-2</v>
      </c>
    </row>
    <row r="85" spans="1:11" ht="12" thickBot="1">
      <c r="A85" s="12"/>
      <c r="B85" s="5">
        <v>120134</v>
      </c>
      <c r="C85" s="6">
        <v>25278.201000000001</v>
      </c>
      <c r="D85" s="6">
        <v>297103.12290000002</v>
      </c>
      <c r="E85" s="7">
        <v>10632.4565</v>
      </c>
      <c r="F85" s="1">
        <v>120134</v>
      </c>
      <c r="G85" s="1">
        <v>25278.201000000001</v>
      </c>
      <c r="H85" s="1">
        <v>297103.19037372398</v>
      </c>
      <c r="I85" s="1">
        <v>286470.664526482</v>
      </c>
      <c r="J85" s="1">
        <f t="shared" si="2"/>
        <v>297103.12290000002</v>
      </c>
      <c r="K85" s="14">
        <f t="shared" si="3"/>
        <v>6.7473723960574716E-2</v>
      </c>
    </row>
    <row r="86" spans="1:11" ht="12" thickBot="1">
      <c r="A86" s="12"/>
      <c r="B86" s="5">
        <v>120135</v>
      </c>
      <c r="C86" s="6">
        <v>18120.648000000001</v>
      </c>
      <c r="D86" s="6">
        <v>223333.7089</v>
      </c>
      <c r="E86" s="7">
        <v>18843.574100000002</v>
      </c>
      <c r="F86" s="1">
        <v>120135</v>
      </c>
      <c r="G86" s="1">
        <v>18120.648000000001</v>
      </c>
      <c r="H86" s="1">
        <v>223333.729422131</v>
      </c>
      <c r="I86" s="1">
        <v>204490.13208882799</v>
      </c>
      <c r="J86" s="1">
        <f t="shared" si="2"/>
        <v>223333.7089</v>
      </c>
      <c r="K86" s="14">
        <f t="shared" si="3"/>
        <v>2.0522131002508104E-2</v>
      </c>
    </row>
    <row r="87" spans="1:11" ht="12" thickBot="1">
      <c r="A87" s="12"/>
      <c r="B87" s="5">
        <v>120138</v>
      </c>
      <c r="C87" s="6">
        <v>21890.811000000002</v>
      </c>
      <c r="D87" s="6">
        <v>234283.4394</v>
      </c>
      <c r="E87" s="7">
        <v>14332.002399999999</v>
      </c>
      <c r="F87" s="1">
        <v>120138</v>
      </c>
      <c r="G87" s="1">
        <v>21890.811000000002</v>
      </c>
      <c r="H87" s="1">
        <v>234283.45292663199</v>
      </c>
      <c r="I87" s="1">
        <v>219951.44652657301</v>
      </c>
      <c r="J87" s="1">
        <f t="shared" si="2"/>
        <v>234283.4394</v>
      </c>
      <c r="K87" s="14">
        <f t="shared" si="3"/>
        <v>1.3526631984859705E-2</v>
      </c>
    </row>
    <row r="88" spans="1:11" ht="12" thickBot="1">
      <c r="A88" s="12"/>
      <c r="B88" s="5">
        <v>120140</v>
      </c>
      <c r="C88" s="6">
        <v>10691.164000000001</v>
      </c>
      <c r="D88" s="6">
        <v>104387.89139999999</v>
      </c>
      <c r="E88" s="7">
        <v>1124.9748</v>
      </c>
      <c r="F88" s="1">
        <v>120140</v>
      </c>
      <c r="G88" s="1">
        <v>10691.164000000001</v>
      </c>
      <c r="H88" s="1">
        <v>104387.900401634</v>
      </c>
      <c r="I88" s="1">
        <v>103262.89014508</v>
      </c>
      <c r="J88" s="1">
        <f t="shared" si="2"/>
        <v>104387.89139999999</v>
      </c>
      <c r="K88" s="14">
        <f t="shared" si="3"/>
        <v>9.001634010928683E-3</v>
      </c>
    </row>
    <row r="89" spans="1:11" ht="12" thickBot="1">
      <c r="A89" s="12"/>
      <c r="B89" s="5">
        <v>120141</v>
      </c>
      <c r="C89" s="6">
        <v>16042.141</v>
      </c>
      <c r="D89" s="6">
        <v>178514.6373</v>
      </c>
      <c r="E89" s="7">
        <v>8737.1298999999999</v>
      </c>
      <c r="F89" s="1">
        <v>120141</v>
      </c>
      <c r="G89" s="1">
        <v>16042.141</v>
      </c>
      <c r="H89" s="1">
        <v>178514.67221132299</v>
      </c>
      <c r="I89" s="1">
        <v>169777.50096845199</v>
      </c>
      <c r="J89" s="1">
        <f t="shared" si="2"/>
        <v>178514.6373</v>
      </c>
      <c r="K89" s="14">
        <f t="shared" si="3"/>
        <v>3.4911322989501059E-2</v>
      </c>
    </row>
    <row r="90" spans="1:11" ht="12" thickBot="1">
      <c r="A90" s="12"/>
      <c r="B90" s="5">
        <v>120144</v>
      </c>
      <c r="C90" s="6">
        <v>19078.851999999999</v>
      </c>
      <c r="D90" s="6">
        <v>211400.29199999999</v>
      </c>
      <c r="E90" s="7">
        <v>17766.2893</v>
      </c>
      <c r="F90" s="1">
        <v>120144</v>
      </c>
      <c r="G90" s="1">
        <v>19078.851999999999</v>
      </c>
      <c r="H90" s="1">
        <v>211400.33117467701</v>
      </c>
      <c r="I90" s="1">
        <v>193634.00941904899</v>
      </c>
      <c r="J90" s="1">
        <f t="shared" si="2"/>
        <v>211400.29199999999</v>
      </c>
      <c r="K90" s="14">
        <f t="shared" si="3"/>
        <v>3.9174677018309012E-2</v>
      </c>
    </row>
    <row r="91" spans="1:11" ht="12" thickBot="1">
      <c r="A91" s="12"/>
      <c r="B91" s="5">
        <v>120145</v>
      </c>
      <c r="C91" s="6">
        <v>24876.923999999999</v>
      </c>
      <c r="D91" s="6">
        <v>457725.47320000001</v>
      </c>
      <c r="E91" s="7">
        <v>31429.3995</v>
      </c>
      <c r="F91" s="1">
        <v>120145</v>
      </c>
      <c r="G91" s="1">
        <v>24876.923999999999</v>
      </c>
      <c r="H91" s="1">
        <v>457725.51855976903</v>
      </c>
      <c r="I91" s="1">
        <v>426296.24709714297</v>
      </c>
      <c r="J91" s="1">
        <f t="shared" si="2"/>
        <v>457725.47320000001</v>
      </c>
      <c r="K91" s="14">
        <f t="shared" si="3"/>
        <v>4.5359769021160901E-2</v>
      </c>
    </row>
    <row r="92" spans="1:11" ht="12" thickBot="1">
      <c r="A92" s="12"/>
      <c r="B92" s="5">
        <v>120146</v>
      </c>
      <c r="C92" s="6">
        <v>31186.690999999999</v>
      </c>
      <c r="D92" s="6">
        <v>302654.56790000002</v>
      </c>
      <c r="E92" s="7">
        <v>10926.140299999999</v>
      </c>
      <c r="F92" s="1">
        <v>120146</v>
      </c>
      <c r="G92" s="1">
        <v>31186.690999999999</v>
      </c>
      <c r="H92" s="1">
        <v>302654.61856578902</v>
      </c>
      <c r="I92" s="1">
        <v>291728.42055852403</v>
      </c>
      <c r="J92" s="1">
        <f t="shared" si="2"/>
        <v>302654.56790000002</v>
      </c>
      <c r="K92" s="14">
        <f t="shared" si="3"/>
        <v>5.0665788992773741E-2</v>
      </c>
    </row>
    <row r="93" spans="1:11" ht="12" thickBot="1">
      <c r="A93" s="12"/>
      <c r="B93" s="5">
        <v>120148</v>
      </c>
      <c r="C93" s="6">
        <v>14643.929</v>
      </c>
      <c r="D93" s="6">
        <v>141794.38</v>
      </c>
      <c r="E93" s="7">
        <v>-6769.1031999999996</v>
      </c>
      <c r="F93" s="1">
        <v>120148</v>
      </c>
      <c r="G93" s="1">
        <v>14643.929</v>
      </c>
      <c r="H93" s="1">
        <v>141794.390251501</v>
      </c>
      <c r="I93" s="1">
        <v>148563.48076602101</v>
      </c>
      <c r="J93" s="1">
        <f t="shared" si="2"/>
        <v>141794.38</v>
      </c>
      <c r="K93" s="14">
        <f t="shared" si="3"/>
        <v>1.0251500993035734E-2</v>
      </c>
    </row>
    <row r="94" spans="1:11" ht="12" thickBot="1">
      <c r="A94" s="12"/>
      <c r="B94" s="5">
        <v>120149</v>
      </c>
      <c r="C94" s="6">
        <v>26946.683000000001</v>
      </c>
      <c r="D94" s="6">
        <v>272579.40139999997</v>
      </c>
      <c r="E94" s="7">
        <v>14265.6638</v>
      </c>
      <c r="F94" s="1">
        <v>120149</v>
      </c>
      <c r="G94" s="1">
        <v>26946.683000000001</v>
      </c>
      <c r="H94" s="1">
        <v>272579.44531424198</v>
      </c>
      <c r="I94" s="1">
        <v>258313.730842002</v>
      </c>
      <c r="J94" s="1">
        <f t="shared" si="2"/>
        <v>272579.40139999997</v>
      </c>
      <c r="K94" s="14">
        <f t="shared" si="3"/>
        <v>4.3914242007303983E-2</v>
      </c>
    </row>
    <row r="95" spans="1:11" ht="12" thickBot="1">
      <c r="A95" s="12"/>
      <c r="B95" s="5">
        <v>120151</v>
      </c>
      <c r="C95" s="6">
        <v>33249.807000000001</v>
      </c>
      <c r="D95" s="6">
        <v>357991.17859999998</v>
      </c>
      <c r="E95" s="7">
        <v>20559.291000000001</v>
      </c>
      <c r="F95" s="1">
        <v>120151</v>
      </c>
      <c r="G95" s="1">
        <v>33249.807000000001</v>
      </c>
      <c r="H95" s="1">
        <v>357991.229687021</v>
      </c>
      <c r="I95" s="1">
        <v>337431.892408335</v>
      </c>
      <c r="J95" s="1">
        <f t="shared" si="2"/>
        <v>357991.17859999998</v>
      </c>
      <c r="K95" s="14">
        <f t="shared" si="3"/>
        <v>5.1087021012790501E-2</v>
      </c>
    </row>
    <row r="96" spans="1:11" ht="12" thickBot="1">
      <c r="A96" s="12"/>
      <c r="B96" s="5">
        <v>120152</v>
      </c>
      <c r="C96" s="6">
        <v>21090.348999999998</v>
      </c>
      <c r="D96" s="6">
        <v>215512.82819999999</v>
      </c>
      <c r="E96" s="7">
        <v>-3318.0805</v>
      </c>
      <c r="F96" s="1">
        <v>120152</v>
      </c>
      <c r="G96" s="1">
        <v>21090.348999999998</v>
      </c>
      <c r="H96" s="1">
        <v>215512.85907046401</v>
      </c>
      <c r="I96" s="1">
        <v>218830.90484107699</v>
      </c>
      <c r="J96" s="1">
        <f t="shared" si="2"/>
        <v>215512.82819999999</v>
      </c>
      <c r="K96" s="14">
        <f t="shared" si="3"/>
        <v>3.0870464019244537E-2</v>
      </c>
    </row>
    <row r="97" spans="1:11" ht="12" thickBot="1">
      <c r="A97" s="12"/>
      <c r="B97" s="5">
        <v>120153</v>
      </c>
      <c r="C97" s="6">
        <v>30758.705999999998</v>
      </c>
      <c r="D97" s="6">
        <v>290392.16649999999</v>
      </c>
      <c r="E97" s="7">
        <v>7069.2313999999997</v>
      </c>
      <c r="F97" s="1">
        <v>120153</v>
      </c>
      <c r="G97" s="1">
        <v>30758.705999999998</v>
      </c>
      <c r="H97" s="1">
        <v>290392.217842735</v>
      </c>
      <c r="I97" s="1">
        <v>283322.95530252601</v>
      </c>
      <c r="J97" s="1">
        <f t="shared" si="2"/>
        <v>290392.16649999999</v>
      </c>
      <c r="K97" s="14">
        <f t="shared" si="3"/>
        <v>5.1342735008802265E-2</v>
      </c>
    </row>
    <row r="98" spans="1:11" ht="12" thickBot="1">
      <c r="A98" s="12"/>
      <c r="B98" s="5">
        <v>120154</v>
      </c>
      <c r="C98" s="6">
        <v>28392.848000000002</v>
      </c>
      <c r="D98" s="6">
        <v>380554.58059999999</v>
      </c>
      <c r="E98" s="7">
        <v>29413.700799999999</v>
      </c>
      <c r="F98" s="1">
        <v>120154</v>
      </c>
      <c r="G98" s="1">
        <v>28392.848000000002</v>
      </c>
      <c r="H98" s="1">
        <v>380554.63464413403</v>
      </c>
      <c r="I98" s="1">
        <v>351141.02171190601</v>
      </c>
      <c r="J98" s="1">
        <f t="shared" si="2"/>
        <v>380554.58059999999</v>
      </c>
      <c r="K98" s="14">
        <f t="shared" si="3"/>
        <v>5.4044134041760117E-2</v>
      </c>
    </row>
    <row r="99" spans="1:11" ht="12" thickBot="1">
      <c r="A99" s="12"/>
      <c r="B99" s="5">
        <v>120155</v>
      </c>
      <c r="C99" s="6">
        <v>20405.268</v>
      </c>
      <c r="D99" s="6">
        <v>191511.19579999999</v>
      </c>
      <c r="E99" s="7">
        <v>15766.441500000001</v>
      </c>
      <c r="F99" s="1">
        <v>120155</v>
      </c>
      <c r="G99" s="1">
        <v>20405.268</v>
      </c>
      <c r="H99" s="1">
        <v>191511.22136121301</v>
      </c>
      <c r="I99" s="1">
        <v>175744.771222043</v>
      </c>
      <c r="J99" s="1">
        <f t="shared" si="2"/>
        <v>191511.19579999999</v>
      </c>
      <c r="K99" s="14">
        <f t="shared" si="3"/>
        <v>2.5561213027685881E-2</v>
      </c>
    </row>
    <row r="100" spans="1:11" ht="12" thickBot="1">
      <c r="A100" s="12"/>
      <c r="B100" s="5">
        <v>120156</v>
      </c>
      <c r="C100" s="6">
        <v>10275.218999999999</v>
      </c>
      <c r="D100" s="6">
        <v>85078.402400000006</v>
      </c>
      <c r="E100" s="7">
        <v>7857.1253999999999</v>
      </c>
      <c r="F100" s="1">
        <v>120156</v>
      </c>
      <c r="G100" s="1">
        <v>10275.218999999999</v>
      </c>
      <c r="H100" s="1">
        <v>85078.412917139402</v>
      </c>
      <c r="I100" s="1">
        <v>77221.276454985098</v>
      </c>
      <c r="J100" s="1">
        <f t="shared" si="2"/>
        <v>85078.402400000006</v>
      </c>
      <c r="K100" s="14">
        <f t="shared" si="3"/>
        <v>1.0517139395233244E-2</v>
      </c>
    </row>
    <row r="101" spans="1:11" ht="12" thickBot="1">
      <c r="A101" s="12"/>
      <c r="B101" s="5">
        <v>120157</v>
      </c>
      <c r="C101" s="6">
        <v>7895.232</v>
      </c>
      <c r="D101" s="6">
        <v>67611.922600000005</v>
      </c>
      <c r="E101" s="7">
        <v>6588.2007000000003</v>
      </c>
      <c r="F101" s="1">
        <v>120157</v>
      </c>
      <c r="G101" s="1">
        <v>7895.232</v>
      </c>
      <c r="H101" s="1">
        <v>67611.937784759095</v>
      </c>
      <c r="I101" s="1">
        <v>61023.725695411304</v>
      </c>
      <c r="J101" s="1">
        <f t="shared" si="2"/>
        <v>67611.922600000005</v>
      </c>
      <c r="K101" s="14">
        <f t="shared" si="3"/>
        <v>1.5184759089606814E-2</v>
      </c>
    </row>
    <row r="102" spans="1:11" ht="12" thickBot="1">
      <c r="A102" s="12"/>
      <c r="B102" s="5">
        <v>120158</v>
      </c>
      <c r="C102" s="6">
        <v>9403.48</v>
      </c>
      <c r="D102" s="6">
        <v>94199.140700000004</v>
      </c>
      <c r="E102" s="7">
        <v>1599.8947000000001</v>
      </c>
      <c r="F102" s="1">
        <v>120158</v>
      </c>
      <c r="G102" s="1">
        <v>9403.48</v>
      </c>
      <c r="H102" s="1">
        <v>94199.152528734601</v>
      </c>
      <c r="I102" s="1">
        <v>92599.212116980605</v>
      </c>
      <c r="J102" s="1">
        <f t="shared" si="2"/>
        <v>94199.140700000004</v>
      </c>
      <c r="K102" s="14">
        <f t="shared" si="3"/>
        <v>1.1828734597656876E-2</v>
      </c>
    </row>
    <row r="103" spans="1:11" ht="12" thickBot="1">
      <c r="A103" s="12"/>
      <c r="B103" s="5">
        <v>120159</v>
      </c>
      <c r="C103" s="6">
        <v>23525.041000000001</v>
      </c>
      <c r="D103" s="6">
        <v>252482.27429999999</v>
      </c>
      <c r="E103" s="7">
        <v>22724.094000000001</v>
      </c>
      <c r="F103" s="1">
        <v>120159</v>
      </c>
      <c r="G103" s="1">
        <v>23525.041000000001</v>
      </c>
      <c r="H103" s="1">
        <v>252482.32236498801</v>
      </c>
      <c r="I103" s="1">
        <v>229758.17395119899</v>
      </c>
      <c r="J103" s="1">
        <f t="shared" si="2"/>
        <v>252482.27429999999</v>
      </c>
      <c r="K103" s="14">
        <f t="shared" si="3"/>
        <v>4.806498801917769E-2</v>
      </c>
    </row>
    <row r="104" spans="1:11" ht="12" thickBot="1">
      <c r="A104" s="12"/>
      <c r="B104" s="5">
        <v>120160</v>
      </c>
      <c r="C104" s="6">
        <v>19368.222000000002</v>
      </c>
      <c r="D104" s="6">
        <v>190720.72399999999</v>
      </c>
      <c r="E104" s="7">
        <v>9700.1047999999992</v>
      </c>
      <c r="F104" s="1">
        <v>120160</v>
      </c>
      <c r="G104" s="1">
        <v>19368.222000000002</v>
      </c>
      <c r="H104" s="1">
        <v>190720.749100015</v>
      </c>
      <c r="I104" s="1">
        <v>181020.640208678</v>
      </c>
      <c r="J104" s="1">
        <f t="shared" si="2"/>
        <v>190720.72399999999</v>
      </c>
      <c r="K104" s="14">
        <f t="shared" si="3"/>
        <v>2.5100015016505495E-2</v>
      </c>
    </row>
    <row r="105" spans="1:11" ht="12" thickBot="1">
      <c r="A105" s="12"/>
      <c r="B105" s="5">
        <v>120161</v>
      </c>
      <c r="C105" s="6">
        <v>10881.471</v>
      </c>
      <c r="D105" s="6">
        <v>95973.474700000006</v>
      </c>
      <c r="E105" s="7">
        <v>8414.8891999999996</v>
      </c>
      <c r="F105" s="1">
        <v>120161</v>
      </c>
      <c r="G105" s="1">
        <v>10881.471</v>
      </c>
      <c r="H105" s="1">
        <v>95973.474773073103</v>
      </c>
      <c r="I105" s="1">
        <v>87558.591591492499</v>
      </c>
      <c r="J105" s="1">
        <f t="shared" si="2"/>
        <v>95973.474700000006</v>
      </c>
      <c r="K105" s="14">
        <f t="shared" si="3"/>
        <v>7.3073097155429423E-5</v>
      </c>
    </row>
    <row r="106" spans="1:11" ht="12" thickBot="1">
      <c r="A106" s="12"/>
      <c r="B106" s="5">
        <v>120162</v>
      </c>
      <c r="C106" s="6">
        <v>17317.41</v>
      </c>
      <c r="D106" s="6">
        <v>164339.8866</v>
      </c>
      <c r="E106" s="7">
        <v>6423.8206</v>
      </c>
      <c r="F106" s="1">
        <v>120162</v>
      </c>
      <c r="G106" s="1">
        <v>17317.41</v>
      </c>
      <c r="H106" s="1">
        <v>164339.91600534</v>
      </c>
      <c r="I106" s="1">
        <v>157916.027370175</v>
      </c>
      <c r="J106" s="1">
        <f t="shared" si="2"/>
        <v>164339.8866</v>
      </c>
      <c r="K106" s="14">
        <f t="shared" si="3"/>
        <v>2.9405339999357238E-2</v>
      </c>
    </row>
    <row r="107" spans="1:11" ht="12" thickBot="1">
      <c r="A107" s="12"/>
      <c r="B107" s="5">
        <v>120163</v>
      </c>
      <c r="C107" s="6">
        <v>13760.129000000001</v>
      </c>
      <c r="D107" s="6">
        <v>140257.39439999999</v>
      </c>
      <c r="E107" s="7">
        <v>6035.8172999999997</v>
      </c>
      <c r="F107" s="1">
        <v>120163</v>
      </c>
      <c r="G107" s="1">
        <v>13760.129000000001</v>
      </c>
      <c r="H107" s="1">
        <v>140257.420443824</v>
      </c>
      <c r="I107" s="1">
        <v>134221.549764367</v>
      </c>
      <c r="J107" s="1">
        <f t="shared" si="2"/>
        <v>140257.39439999999</v>
      </c>
      <c r="K107" s="14">
        <f t="shared" si="3"/>
        <v>2.6043824007501826E-2</v>
      </c>
    </row>
    <row r="108" spans="1:11" ht="12" thickBot="1">
      <c r="A108" s="12"/>
      <c r="B108" s="5">
        <v>120164</v>
      </c>
      <c r="C108" s="6">
        <v>41012.531999999999</v>
      </c>
      <c r="D108" s="6">
        <v>606379.71979999996</v>
      </c>
      <c r="E108" s="7">
        <v>43142.203200000004</v>
      </c>
      <c r="F108" s="1">
        <v>120164</v>
      </c>
      <c r="G108" s="1">
        <v>41012.531999999999</v>
      </c>
      <c r="H108" s="1">
        <v>606379.80504679703</v>
      </c>
      <c r="I108" s="1">
        <v>563237.52899163496</v>
      </c>
      <c r="J108" s="1">
        <f t="shared" si="2"/>
        <v>606379.71979999996</v>
      </c>
      <c r="K108" s="14">
        <f t="shared" si="3"/>
        <v>8.5246797068975866E-2</v>
      </c>
    </row>
    <row r="109" spans="1:11" ht="12" thickBot="1">
      <c r="A109" s="12"/>
      <c r="B109" s="5">
        <v>120165</v>
      </c>
      <c r="C109" s="6">
        <v>9100.5190000000002</v>
      </c>
      <c r="D109" s="6">
        <v>87735.591700000004</v>
      </c>
      <c r="E109" s="7">
        <v>-162.01070000000001</v>
      </c>
      <c r="F109" s="1">
        <v>120165</v>
      </c>
      <c r="G109" s="1">
        <v>9100.5190000000002</v>
      </c>
      <c r="H109" s="1">
        <v>87735.604682452205</v>
      </c>
      <c r="I109" s="1">
        <v>87897.596137954795</v>
      </c>
      <c r="J109" s="1">
        <f t="shared" si="2"/>
        <v>87735.591700000004</v>
      </c>
      <c r="K109" s="14">
        <f t="shared" si="3"/>
        <v>1.2982452200958505E-2</v>
      </c>
    </row>
    <row r="110" spans="1:11" ht="12" thickBot="1">
      <c r="A110" s="12"/>
      <c r="B110" s="5">
        <v>120166</v>
      </c>
      <c r="C110" s="6">
        <v>8872.5059999999994</v>
      </c>
      <c r="D110" s="6">
        <v>87833.353499999997</v>
      </c>
      <c r="E110" s="7">
        <v>2844.8317000000002</v>
      </c>
      <c r="F110" s="1">
        <v>120166</v>
      </c>
      <c r="G110" s="1">
        <v>8872.5059999999994</v>
      </c>
      <c r="H110" s="1">
        <v>87833.373529732999</v>
      </c>
      <c r="I110" s="1">
        <v>84988.523378829093</v>
      </c>
      <c r="J110" s="1">
        <f t="shared" si="2"/>
        <v>87833.353499999997</v>
      </c>
      <c r="K110" s="14">
        <f t="shared" si="3"/>
        <v>2.0029733001138084E-2</v>
      </c>
    </row>
    <row r="111" spans="1:11" ht="12" thickBot="1">
      <c r="A111" s="12"/>
      <c r="B111" s="5">
        <v>120167</v>
      </c>
      <c r="C111" s="6">
        <v>11212.558000000001</v>
      </c>
      <c r="D111" s="6">
        <v>94373.813099999999</v>
      </c>
      <c r="E111" s="7">
        <v>2777.5196000000001</v>
      </c>
      <c r="F111" s="1">
        <v>120167</v>
      </c>
      <c r="G111" s="1">
        <v>11212.558000000001</v>
      </c>
      <c r="H111" s="1">
        <v>94373.832453014096</v>
      </c>
      <c r="I111" s="1">
        <v>91596.326538166599</v>
      </c>
      <c r="J111" s="1">
        <f t="shared" si="2"/>
        <v>94373.813099999999</v>
      </c>
      <c r="K111" s="14">
        <f t="shared" si="3"/>
        <v>1.9353014096850529E-2</v>
      </c>
    </row>
    <row r="112" spans="1:11" ht="12" thickBot="1">
      <c r="A112" s="12"/>
      <c r="B112" s="5">
        <v>120168</v>
      </c>
      <c r="C112" s="6">
        <v>21839.996999999999</v>
      </c>
      <c r="D112" s="6">
        <v>212029.1557</v>
      </c>
      <c r="E112" s="7">
        <v>7998.6001999999999</v>
      </c>
      <c r="F112" s="1">
        <v>120168</v>
      </c>
      <c r="G112" s="1">
        <v>21839.996999999999</v>
      </c>
      <c r="H112" s="1">
        <v>212029.188097754</v>
      </c>
      <c r="I112" s="1">
        <v>204030.61878118</v>
      </c>
      <c r="J112" s="1">
        <f t="shared" si="2"/>
        <v>212029.1557</v>
      </c>
      <c r="K112" s="14">
        <f t="shared" si="3"/>
        <v>3.2397753995610401E-2</v>
      </c>
    </row>
    <row r="113" spans="1:11" ht="12" thickBot="1">
      <c r="A113" s="12"/>
      <c r="B113" s="5">
        <v>120169</v>
      </c>
      <c r="C113" s="6">
        <v>8381.4750000000004</v>
      </c>
      <c r="D113" s="6">
        <v>76106.0864</v>
      </c>
      <c r="E113" s="7">
        <v>2890.5596999999998</v>
      </c>
      <c r="F113" s="1">
        <v>120169</v>
      </c>
      <c r="G113" s="1">
        <v>8381.4750000000004</v>
      </c>
      <c r="H113" s="1">
        <v>76106.088129710304</v>
      </c>
      <c r="I113" s="1">
        <v>73215.519058104503</v>
      </c>
      <c r="J113" s="1">
        <f t="shared" si="2"/>
        <v>76106.0864</v>
      </c>
      <c r="K113" s="14">
        <f t="shared" si="3"/>
        <v>1.7297103040618822E-3</v>
      </c>
    </row>
    <row r="114" spans="1:11" ht="12" thickBot="1">
      <c r="A114" s="12"/>
      <c r="B114" s="5">
        <v>120170</v>
      </c>
      <c r="C114" s="6">
        <v>29272.732</v>
      </c>
      <c r="D114" s="6">
        <v>368846.64620000002</v>
      </c>
      <c r="E114" s="7">
        <v>27410.4575</v>
      </c>
      <c r="F114" s="1">
        <v>120170</v>
      </c>
      <c r="G114" s="1">
        <v>29272.732</v>
      </c>
      <c r="H114" s="1">
        <v>368846.68279925903</v>
      </c>
      <c r="I114" s="1">
        <v>341436.18870070699</v>
      </c>
      <c r="J114" s="1">
        <f t="shared" si="2"/>
        <v>368846.64620000002</v>
      </c>
      <c r="K114" s="14">
        <f t="shared" si="3"/>
        <v>3.6599259008653462E-2</v>
      </c>
    </row>
    <row r="115" spans="1:11" ht="12" thickBot="1">
      <c r="A115" s="12"/>
      <c r="B115" s="5">
        <v>120171</v>
      </c>
      <c r="C115" s="6">
        <v>18295.267</v>
      </c>
      <c r="D115" s="6">
        <v>159617.68900000001</v>
      </c>
      <c r="E115" s="7">
        <v>2072.3339000000001</v>
      </c>
      <c r="F115" s="1">
        <v>120171</v>
      </c>
      <c r="G115" s="1">
        <v>18295.267</v>
      </c>
      <c r="H115" s="1">
        <v>159617.70811117199</v>
      </c>
      <c r="I115" s="1">
        <v>157545.35058930799</v>
      </c>
      <c r="J115" s="1">
        <f t="shared" si="2"/>
        <v>159617.68900000001</v>
      </c>
      <c r="K115" s="14">
        <f t="shared" si="3"/>
        <v>1.911117197596468E-2</v>
      </c>
    </row>
    <row r="116" spans="1:11" ht="12" thickBot="1">
      <c r="A116" s="12"/>
      <c r="B116" s="5">
        <v>120172</v>
      </c>
      <c r="C116" s="6">
        <v>12883.192999999999</v>
      </c>
      <c r="D116" s="6">
        <v>114419.0186</v>
      </c>
      <c r="E116" s="7">
        <v>4255.7494999999999</v>
      </c>
      <c r="F116" s="1">
        <v>120172</v>
      </c>
      <c r="G116" s="1">
        <v>12883.192999999999</v>
      </c>
      <c r="H116" s="1">
        <v>114419.036848559</v>
      </c>
      <c r="I116" s="1">
        <v>110163.270561054</v>
      </c>
      <c r="J116" s="1">
        <f t="shared" si="2"/>
        <v>114419.0186</v>
      </c>
      <c r="K116" s="14">
        <f t="shared" si="3"/>
        <v>1.8248559004859999E-2</v>
      </c>
    </row>
    <row r="117" spans="1:11" ht="12" thickBot="1">
      <c r="A117" s="12"/>
      <c r="B117" s="5">
        <v>120173</v>
      </c>
      <c r="C117" s="6">
        <v>22760.339</v>
      </c>
      <c r="D117" s="6">
        <v>225683.12650000001</v>
      </c>
      <c r="E117" s="7">
        <v>20927.759900000001</v>
      </c>
      <c r="F117" s="1">
        <v>120173</v>
      </c>
      <c r="G117" s="1">
        <v>22760.339</v>
      </c>
      <c r="H117" s="1">
        <v>225683.18343063301</v>
      </c>
      <c r="I117" s="1">
        <v>204755.36837176001</v>
      </c>
      <c r="J117" s="1">
        <f t="shared" si="2"/>
        <v>225683.12650000001</v>
      </c>
      <c r="K117" s="14">
        <f t="shared" si="3"/>
        <v>5.6930632999865338E-2</v>
      </c>
    </row>
    <row r="118" spans="1:11" ht="12" thickBot="1">
      <c r="A118" s="12"/>
      <c r="B118" s="5">
        <v>120174</v>
      </c>
      <c r="C118" s="6">
        <v>15371.436</v>
      </c>
      <c r="D118" s="6">
        <v>155313.90280000001</v>
      </c>
      <c r="E118" s="7">
        <v>3886.2537000000002</v>
      </c>
      <c r="F118" s="1">
        <v>120174</v>
      </c>
      <c r="G118" s="1">
        <v>15371.436</v>
      </c>
      <c r="H118" s="1">
        <v>155313.91457199201</v>
      </c>
      <c r="I118" s="1">
        <v>151427.65140188299</v>
      </c>
      <c r="J118" s="1">
        <f t="shared" si="2"/>
        <v>155313.90280000001</v>
      </c>
      <c r="K118" s="14">
        <f t="shared" si="3"/>
        <v>1.177199199446477E-2</v>
      </c>
    </row>
    <row r="119" spans="1:11" ht="12" thickBot="1">
      <c r="A119" s="12"/>
      <c r="B119" s="5">
        <v>120176</v>
      </c>
      <c r="C119" s="6">
        <v>9496.4969999999994</v>
      </c>
      <c r="D119" s="6">
        <v>77122.414300000004</v>
      </c>
      <c r="E119" s="7">
        <v>6105.7924000000003</v>
      </c>
      <c r="F119" s="1">
        <v>120176</v>
      </c>
      <c r="G119" s="1">
        <v>9496.4969999999994</v>
      </c>
      <c r="H119" s="1">
        <v>77122.430756137997</v>
      </c>
      <c r="I119" s="1">
        <v>71016.638545601701</v>
      </c>
      <c r="J119" s="1">
        <f t="shared" si="2"/>
        <v>77122.414300000004</v>
      </c>
      <c r="K119" s="14">
        <f t="shared" si="3"/>
        <v>1.6456137993372977E-2</v>
      </c>
    </row>
    <row r="120" spans="1:11" ht="12" thickBot="1">
      <c r="A120" s="12"/>
      <c r="B120" s="5">
        <v>120177</v>
      </c>
      <c r="C120" s="6">
        <v>16157.951999999999</v>
      </c>
      <c r="D120" s="6">
        <v>160798.0453</v>
      </c>
      <c r="E120" s="7">
        <v>8101.8945000000003</v>
      </c>
      <c r="F120" s="1">
        <v>120177</v>
      </c>
      <c r="G120" s="1">
        <v>16157.951999999999</v>
      </c>
      <c r="H120" s="1">
        <v>160798.06577926801</v>
      </c>
      <c r="I120" s="1">
        <v>152696.187677421</v>
      </c>
      <c r="J120" s="1">
        <f t="shared" si="2"/>
        <v>160798.0453</v>
      </c>
      <c r="K120" s="14">
        <f t="shared" si="3"/>
        <v>2.0479268016060814E-2</v>
      </c>
    </row>
    <row r="121" spans="1:11" ht="12" thickBot="1">
      <c r="A121" s="12"/>
      <c r="B121" s="5">
        <v>120178</v>
      </c>
      <c r="C121" s="6">
        <v>8984.9920000000002</v>
      </c>
      <c r="D121" s="6">
        <v>82500.811400000006</v>
      </c>
      <c r="E121" s="7">
        <v>1251.5189</v>
      </c>
      <c r="F121" s="1">
        <v>120178</v>
      </c>
      <c r="G121" s="1">
        <v>8984.9920000000002</v>
      </c>
      <c r="H121" s="1">
        <v>82500.826082217696</v>
      </c>
      <c r="I121" s="1">
        <v>81249.289833657996</v>
      </c>
      <c r="J121" s="1">
        <f t="shared" si="2"/>
        <v>82500.811400000006</v>
      </c>
      <c r="K121" s="14">
        <f t="shared" si="3"/>
        <v>1.4682217690278776E-2</v>
      </c>
    </row>
    <row r="122" spans="1:11" ht="12" thickBot="1">
      <c r="A122" s="12"/>
      <c r="B122" s="5">
        <v>120179</v>
      </c>
      <c r="C122" s="6">
        <v>17167.462</v>
      </c>
      <c r="D122" s="6">
        <v>183107.09669999999</v>
      </c>
      <c r="E122" s="7">
        <v>13692.951300000001</v>
      </c>
      <c r="F122" s="1">
        <v>120179</v>
      </c>
      <c r="G122" s="1">
        <v>17167.462</v>
      </c>
      <c r="H122" s="1">
        <v>183107.102945224</v>
      </c>
      <c r="I122" s="1">
        <v>169414.15378857701</v>
      </c>
      <c r="J122" s="1">
        <f t="shared" si="2"/>
        <v>183107.09669999999</v>
      </c>
      <c r="K122" s="14">
        <f t="shared" si="3"/>
        <v>6.2452240090351552E-3</v>
      </c>
    </row>
    <row r="123" spans="1:11" ht="12" thickBot="1">
      <c r="A123" s="12"/>
      <c r="B123" s="5">
        <v>120180</v>
      </c>
      <c r="C123" s="6">
        <v>27622.536</v>
      </c>
      <c r="D123" s="6">
        <v>247782.7542</v>
      </c>
      <c r="E123" s="7">
        <v>14528.6615</v>
      </c>
      <c r="F123" s="1">
        <v>120180</v>
      </c>
      <c r="G123" s="1">
        <v>27622.536</v>
      </c>
      <c r="H123" s="1">
        <v>247782.812877861</v>
      </c>
      <c r="I123" s="1">
        <v>233254.100381589</v>
      </c>
      <c r="J123" s="1">
        <f t="shared" si="2"/>
        <v>247782.7542</v>
      </c>
      <c r="K123" s="14">
        <f t="shared" si="3"/>
        <v>5.8677861001342535E-2</v>
      </c>
    </row>
    <row r="124" spans="1:11" ht="12" thickBot="1">
      <c r="A124" s="12"/>
      <c r="B124" s="5">
        <v>120181</v>
      </c>
      <c r="C124" s="6">
        <v>10080.749</v>
      </c>
      <c r="D124" s="6">
        <v>85107.476299999995</v>
      </c>
      <c r="E124" s="7">
        <v>1867.0410999999999</v>
      </c>
      <c r="F124" s="1">
        <v>120181</v>
      </c>
      <c r="G124" s="1">
        <v>10080.749</v>
      </c>
      <c r="H124" s="1">
        <v>85107.483147121995</v>
      </c>
      <c r="I124" s="1">
        <v>83240.414080158705</v>
      </c>
      <c r="J124" s="1">
        <f t="shared" si="2"/>
        <v>85107.476299999995</v>
      </c>
      <c r="K124" s="14">
        <f t="shared" si="3"/>
        <v>6.8471220001811162E-3</v>
      </c>
    </row>
    <row r="125" spans="1:11" ht="12" thickBot="1">
      <c r="A125" s="12"/>
      <c r="B125" s="5">
        <v>120182</v>
      </c>
      <c r="C125" s="6">
        <v>14137.368</v>
      </c>
      <c r="D125" s="6">
        <v>152738.3665</v>
      </c>
      <c r="E125" s="7">
        <v>12315.6785</v>
      </c>
      <c r="F125" s="1">
        <v>120182</v>
      </c>
      <c r="G125" s="1">
        <v>14137.368</v>
      </c>
      <c r="H125" s="1">
        <v>152738.39634340801</v>
      </c>
      <c r="I125" s="1">
        <v>140422.69032932099</v>
      </c>
      <c r="J125" s="1">
        <f t="shared" si="2"/>
        <v>152738.3665</v>
      </c>
      <c r="K125" s="14">
        <f t="shared" si="3"/>
        <v>2.9843408003216609E-2</v>
      </c>
    </row>
    <row r="126" spans="1:11" ht="12" thickBot="1">
      <c r="A126" s="12"/>
      <c r="B126" s="5">
        <v>120183</v>
      </c>
      <c r="C126" s="6">
        <v>19845.567999999999</v>
      </c>
      <c r="D126" s="6">
        <v>203736.652</v>
      </c>
      <c r="E126" s="7">
        <v>7584.4697999999999</v>
      </c>
      <c r="F126" s="1">
        <v>120183</v>
      </c>
      <c r="G126" s="1">
        <v>19845.567999999999</v>
      </c>
      <c r="H126" s="1">
        <v>203736.67428905499</v>
      </c>
      <c r="I126" s="1">
        <v>196152.189003507</v>
      </c>
      <c r="J126" s="1">
        <f t="shared" si="2"/>
        <v>203736.652</v>
      </c>
      <c r="K126" s="14">
        <f t="shared" si="3"/>
        <v>2.2289054992143065E-2</v>
      </c>
    </row>
    <row r="127" spans="1:11" ht="12" thickBot="1">
      <c r="A127" s="12"/>
      <c r="B127" s="5">
        <v>120184</v>
      </c>
      <c r="C127" s="6">
        <v>7544.3459999999995</v>
      </c>
      <c r="D127" s="6">
        <v>71788.772100000002</v>
      </c>
      <c r="E127" s="7">
        <v>2550.2350999999999</v>
      </c>
      <c r="F127" s="1">
        <v>120184</v>
      </c>
      <c r="G127" s="1">
        <v>7544.3459999999995</v>
      </c>
      <c r="H127" s="1">
        <v>71788.780731578503</v>
      </c>
      <c r="I127" s="1">
        <v>69238.535387600801</v>
      </c>
      <c r="J127" s="1">
        <f t="shared" si="2"/>
        <v>71788.772100000002</v>
      </c>
      <c r="K127" s="14">
        <f t="shared" si="3"/>
        <v>8.6315785010810941E-3</v>
      </c>
    </row>
    <row r="128" spans="1:11" ht="12" thickBot="1">
      <c r="A128" s="12"/>
      <c r="B128" s="5">
        <v>120185</v>
      </c>
      <c r="C128" s="6">
        <v>19435.210999999999</v>
      </c>
      <c r="D128" s="6">
        <v>291940.9669</v>
      </c>
      <c r="E128" s="7">
        <v>18991.112499999999</v>
      </c>
      <c r="F128" s="1">
        <v>120185</v>
      </c>
      <c r="G128" s="1">
        <v>19435.210999999999</v>
      </c>
      <c r="H128" s="1">
        <v>291941.00555615302</v>
      </c>
      <c r="I128" s="1">
        <v>272949.85326155898</v>
      </c>
      <c r="J128" s="1">
        <f t="shared" si="2"/>
        <v>291940.9669</v>
      </c>
      <c r="K128" s="14">
        <f t="shared" si="3"/>
        <v>3.8656153017655015E-2</v>
      </c>
    </row>
    <row r="129" spans="1:11" ht="12" thickBot="1">
      <c r="A129" s="12"/>
      <c r="B129" s="5">
        <v>120186</v>
      </c>
      <c r="C129" s="6">
        <v>11347.834000000001</v>
      </c>
      <c r="D129" s="6">
        <v>138610.52859999999</v>
      </c>
      <c r="E129" s="7">
        <v>10801.8609</v>
      </c>
      <c r="F129" s="1">
        <v>120186</v>
      </c>
      <c r="G129" s="1">
        <v>11347.834000000001</v>
      </c>
      <c r="H129" s="1">
        <v>138610.54253756901</v>
      </c>
      <c r="I129" s="1">
        <v>127808.67020901501</v>
      </c>
      <c r="J129" s="1">
        <f t="shared" si="2"/>
        <v>138610.52859999999</v>
      </c>
      <c r="K129" s="14">
        <f t="shared" si="3"/>
        <v>1.3937569019617513E-2</v>
      </c>
    </row>
    <row r="130" spans="1:11" ht="12" thickBot="1">
      <c r="A130" s="12"/>
      <c r="B130" s="5">
        <v>120187</v>
      </c>
      <c r="C130" s="6">
        <v>11588.349</v>
      </c>
      <c r="D130" s="6">
        <v>105051.03019999999</v>
      </c>
      <c r="E130" s="7">
        <v>7609.7604000000001</v>
      </c>
      <c r="F130" s="1">
        <v>120187</v>
      </c>
      <c r="G130" s="1">
        <v>11588.349</v>
      </c>
      <c r="H130" s="1">
        <v>105051.047661516</v>
      </c>
      <c r="I130" s="1">
        <v>97441.2883752567</v>
      </c>
      <c r="J130" s="1">
        <f t="shared" si="2"/>
        <v>105051.03019999999</v>
      </c>
      <c r="K130" s="14">
        <f t="shared" si="3"/>
        <v>1.7461516006733291E-2</v>
      </c>
    </row>
    <row r="131" spans="1:11" ht="12" thickBot="1">
      <c r="A131" s="12"/>
      <c r="B131" s="5">
        <v>120188</v>
      </c>
      <c r="C131" s="6">
        <v>16404.314999999999</v>
      </c>
      <c r="D131" s="6">
        <v>154307.44399999999</v>
      </c>
      <c r="E131" s="7">
        <v>12507.0607</v>
      </c>
      <c r="F131" s="1">
        <v>120188</v>
      </c>
      <c r="G131" s="1">
        <v>16404.314999999999</v>
      </c>
      <c r="H131" s="1">
        <v>154307.47820404699</v>
      </c>
      <c r="I131" s="1">
        <v>141800.37959205301</v>
      </c>
      <c r="J131" s="1">
        <f t="shared" si="2"/>
        <v>154307.44399999999</v>
      </c>
      <c r="K131" s="14">
        <f t="shared" si="3"/>
        <v>3.420404699863866E-2</v>
      </c>
    </row>
    <row r="132" spans="1:11" ht="12" thickBot="1">
      <c r="A132" s="12"/>
      <c r="B132" s="5">
        <v>120189</v>
      </c>
      <c r="C132" s="6">
        <v>23732.883999999998</v>
      </c>
      <c r="D132" s="6">
        <v>312786.65990000003</v>
      </c>
      <c r="E132" s="7">
        <v>4968.0749999999998</v>
      </c>
      <c r="F132" s="1">
        <v>120189</v>
      </c>
      <c r="G132" s="1">
        <v>23732.883999999998</v>
      </c>
      <c r="H132" s="1">
        <v>312786.68349586299</v>
      </c>
      <c r="I132" s="1">
        <v>307818.575669988</v>
      </c>
      <c r="J132" s="1">
        <f t="shared" ref="J132:J174" si="4">VLOOKUP(F132,B:D,3,0)</f>
        <v>312786.65990000003</v>
      </c>
      <c r="K132" s="14">
        <f t="shared" ref="K132:K174" si="5">H132-J132</f>
        <v>2.359586296370253E-2</v>
      </c>
    </row>
    <row r="133" spans="1:11" ht="12" thickBot="1">
      <c r="A133" s="12"/>
      <c r="B133" s="5">
        <v>120190</v>
      </c>
      <c r="C133" s="6">
        <v>16745.063999999998</v>
      </c>
      <c r="D133" s="6">
        <v>157718.16870000001</v>
      </c>
      <c r="E133" s="7">
        <v>905.82370000000003</v>
      </c>
      <c r="F133" s="1">
        <v>120190</v>
      </c>
      <c r="G133" s="1">
        <v>16745.063999999998</v>
      </c>
      <c r="H133" s="1">
        <v>157718.16940677</v>
      </c>
      <c r="I133" s="1">
        <v>156812.34085841401</v>
      </c>
      <c r="J133" s="1">
        <f t="shared" si="4"/>
        <v>157718.16870000001</v>
      </c>
      <c r="K133" s="14">
        <f t="shared" si="5"/>
        <v>7.0676999166607857E-4</v>
      </c>
    </row>
    <row r="134" spans="1:11" ht="12" thickBot="1">
      <c r="A134" s="12"/>
      <c r="B134" s="5">
        <v>120191</v>
      </c>
      <c r="C134" s="6">
        <v>14726.941000000001</v>
      </c>
      <c r="D134" s="6">
        <v>185660.3964</v>
      </c>
      <c r="E134" s="7">
        <v>12052.879499999999</v>
      </c>
      <c r="F134" s="1">
        <v>120191</v>
      </c>
      <c r="G134" s="1">
        <v>14726.941000000001</v>
      </c>
      <c r="H134" s="1">
        <v>185660.41699720899</v>
      </c>
      <c r="I134" s="1">
        <v>173607.508264231</v>
      </c>
      <c r="J134" s="1">
        <f t="shared" si="4"/>
        <v>185660.3964</v>
      </c>
      <c r="K134" s="14">
        <f t="shared" si="5"/>
        <v>2.0597208989784122E-2</v>
      </c>
    </row>
    <row r="135" spans="1:11" ht="12" thickBot="1">
      <c r="A135" s="12"/>
      <c r="B135" s="5">
        <v>120192</v>
      </c>
      <c r="C135" s="6">
        <v>13476.323</v>
      </c>
      <c r="D135" s="6">
        <v>139214.18489999999</v>
      </c>
      <c r="E135" s="7">
        <v>10442.3814</v>
      </c>
      <c r="F135" s="1">
        <v>120192</v>
      </c>
      <c r="G135" s="1">
        <v>13476.323</v>
      </c>
      <c r="H135" s="1">
        <v>139214.20817263401</v>
      </c>
      <c r="I135" s="1">
        <v>128771.79589081</v>
      </c>
      <c r="J135" s="1">
        <f t="shared" si="4"/>
        <v>139214.18489999999</v>
      </c>
      <c r="K135" s="14">
        <f t="shared" si="5"/>
        <v>2.3272634018212557E-2</v>
      </c>
    </row>
    <row r="136" spans="1:11" ht="12" thickBot="1">
      <c r="A136" s="12"/>
      <c r="B136" s="5">
        <v>120193</v>
      </c>
      <c r="C136" s="6">
        <v>10171.343000000001</v>
      </c>
      <c r="D136" s="6">
        <v>121588.6746</v>
      </c>
      <c r="E136" s="7">
        <v>6127.7695999999996</v>
      </c>
      <c r="F136" s="1">
        <v>120193</v>
      </c>
      <c r="G136" s="1">
        <v>10171.343000000001</v>
      </c>
      <c r="H136" s="1">
        <v>121588.68485206099</v>
      </c>
      <c r="I136" s="1">
        <v>115460.900108833</v>
      </c>
      <c r="J136" s="1">
        <f t="shared" si="4"/>
        <v>121588.6746</v>
      </c>
      <c r="K136" s="14">
        <f t="shared" si="5"/>
        <v>1.0252060994389467E-2</v>
      </c>
    </row>
    <row r="137" spans="1:11" ht="12" thickBot="1">
      <c r="A137" s="12"/>
      <c r="B137" s="5">
        <v>120194</v>
      </c>
      <c r="C137" s="6">
        <v>18641.612000000001</v>
      </c>
      <c r="D137" s="6">
        <v>161736.59289999999</v>
      </c>
      <c r="E137" s="7">
        <v>12064.321900000001</v>
      </c>
      <c r="F137" s="1">
        <v>120194</v>
      </c>
      <c r="G137" s="1">
        <v>18641.612000000001</v>
      </c>
      <c r="H137" s="1">
        <v>161736.61154265201</v>
      </c>
      <c r="I137" s="1">
        <v>149672.25009919101</v>
      </c>
      <c r="J137" s="1">
        <f t="shared" si="4"/>
        <v>161736.59289999999</v>
      </c>
      <c r="K137" s="14">
        <f t="shared" si="5"/>
        <v>1.8642652023117989E-2</v>
      </c>
    </row>
    <row r="138" spans="1:11" ht="12" thickBot="1">
      <c r="A138" s="12"/>
      <c r="B138" s="5">
        <v>120195</v>
      </c>
      <c r="C138" s="6">
        <v>32931.222999999998</v>
      </c>
      <c r="D138" s="6">
        <v>371666.03980000003</v>
      </c>
      <c r="E138" s="7">
        <v>4985.9089999999997</v>
      </c>
      <c r="F138" s="1">
        <v>120195</v>
      </c>
      <c r="G138" s="1">
        <v>32931.222999999998</v>
      </c>
      <c r="H138" s="1">
        <v>371666.076976121</v>
      </c>
      <c r="I138" s="1">
        <v>366680.11763798702</v>
      </c>
      <c r="J138" s="1">
        <f t="shared" si="4"/>
        <v>371666.03980000003</v>
      </c>
      <c r="K138" s="14">
        <f t="shared" si="5"/>
        <v>3.7176120968069881E-2</v>
      </c>
    </row>
    <row r="139" spans="1:11" ht="12" thickBot="1">
      <c r="A139" s="12"/>
      <c r="B139" s="5">
        <v>120196</v>
      </c>
      <c r="C139" s="6">
        <v>13508.83</v>
      </c>
      <c r="D139" s="6">
        <v>132052.4834</v>
      </c>
      <c r="E139" s="7">
        <v>8159.558</v>
      </c>
      <c r="F139" s="1">
        <v>120196</v>
      </c>
      <c r="G139" s="1">
        <v>13508.83</v>
      </c>
      <c r="H139" s="1">
        <v>132052.51055018499</v>
      </c>
      <c r="I139" s="1">
        <v>123892.91399698899</v>
      </c>
      <c r="J139" s="1">
        <f t="shared" si="4"/>
        <v>132052.4834</v>
      </c>
      <c r="K139" s="14">
        <f t="shared" si="5"/>
        <v>2.7150184992933646E-2</v>
      </c>
    </row>
    <row r="140" spans="1:11" ht="12" thickBot="1">
      <c r="A140" s="12"/>
      <c r="B140" s="5">
        <v>120197</v>
      </c>
      <c r="C140" s="6">
        <v>25614.23</v>
      </c>
      <c r="D140" s="6">
        <v>202718.05900000001</v>
      </c>
      <c r="E140" s="7">
        <v>148.88499999999999</v>
      </c>
      <c r="F140" s="1">
        <v>120197</v>
      </c>
      <c r="G140" s="1">
        <v>25614.23</v>
      </c>
      <c r="H140" s="1">
        <v>202718.093707216</v>
      </c>
      <c r="I140" s="1">
        <v>202569.18047200501</v>
      </c>
      <c r="J140" s="1">
        <f t="shared" si="4"/>
        <v>202718.05900000001</v>
      </c>
      <c r="K140" s="14">
        <f t="shared" si="5"/>
        <v>3.4707215992966667E-2</v>
      </c>
    </row>
    <row r="141" spans="1:11" ht="12" thickBot="1">
      <c r="A141" s="12"/>
      <c r="B141" s="5">
        <v>120198</v>
      </c>
      <c r="C141" s="6">
        <v>12837.157999999999</v>
      </c>
      <c r="D141" s="6">
        <v>123189.47410000001</v>
      </c>
      <c r="E141" s="7">
        <v>-4979.0974999999999</v>
      </c>
      <c r="F141" s="1">
        <v>120198</v>
      </c>
      <c r="G141" s="1">
        <v>12837.157999999999</v>
      </c>
      <c r="H141" s="1">
        <v>123189.486065184</v>
      </c>
      <c r="I141" s="1">
        <v>128168.566997687</v>
      </c>
      <c r="J141" s="1">
        <f t="shared" si="4"/>
        <v>123189.47410000001</v>
      </c>
      <c r="K141" s="14">
        <f t="shared" si="5"/>
        <v>1.1965183992288075E-2</v>
      </c>
    </row>
    <row r="142" spans="1:11" ht="12" thickBot="1">
      <c r="A142" s="12"/>
      <c r="B142" s="5">
        <v>120199</v>
      </c>
      <c r="C142" s="6">
        <v>11861.322</v>
      </c>
      <c r="D142" s="6">
        <v>137988.99890000001</v>
      </c>
      <c r="E142" s="7">
        <v>10745.1818</v>
      </c>
      <c r="F142" s="1">
        <v>120199</v>
      </c>
      <c r="G142" s="1">
        <v>11861.322</v>
      </c>
      <c r="H142" s="1">
        <v>137989.01145199299</v>
      </c>
      <c r="I142" s="1">
        <v>127243.82050623299</v>
      </c>
      <c r="J142" s="1">
        <f t="shared" si="4"/>
        <v>137988.99890000001</v>
      </c>
      <c r="K142" s="14">
        <f t="shared" si="5"/>
        <v>1.2551992986118421E-2</v>
      </c>
    </row>
    <row r="143" spans="1:11" ht="12" thickBot="1">
      <c r="A143" s="12"/>
      <c r="B143" s="5">
        <v>120200</v>
      </c>
      <c r="C143" s="6">
        <v>11024.666999999999</v>
      </c>
      <c r="D143" s="6">
        <v>106234.70389999999</v>
      </c>
      <c r="E143" s="7">
        <v>6588.4987000000001</v>
      </c>
      <c r="F143" s="1">
        <v>120200</v>
      </c>
      <c r="G143" s="1">
        <v>11024.666999999999</v>
      </c>
      <c r="H143" s="1">
        <v>106234.71671034</v>
      </c>
      <c r="I143" s="1">
        <v>99646.206710099199</v>
      </c>
      <c r="J143" s="1">
        <f t="shared" si="4"/>
        <v>106234.70389999999</v>
      </c>
      <c r="K143" s="14">
        <f t="shared" si="5"/>
        <v>1.2810340005671605E-2</v>
      </c>
    </row>
    <row r="144" spans="1:11" ht="12" thickBot="1">
      <c r="A144" s="12"/>
      <c r="B144" s="5">
        <v>120201</v>
      </c>
      <c r="C144" s="6">
        <v>24650.135999999999</v>
      </c>
      <c r="D144" s="6">
        <v>315588.60249999998</v>
      </c>
      <c r="E144" s="7">
        <v>18305.495900000002</v>
      </c>
      <c r="F144" s="1">
        <v>120201</v>
      </c>
      <c r="G144" s="1">
        <v>24650.135999999999</v>
      </c>
      <c r="H144" s="1">
        <v>315588.64464740898</v>
      </c>
      <c r="I144" s="1">
        <v>297283.092419455</v>
      </c>
      <c r="J144" s="1">
        <f t="shared" si="4"/>
        <v>315588.60249999998</v>
      </c>
      <c r="K144" s="14">
        <f t="shared" si="5"/>
        <v>4.214740899624303E-2</v>
      </c>
    </row>
    <row r="145" spans="1:11" ht="12" thickBot="1">
      <c r="A145" s="12"/>
      <c r="B145" s="5">
        <v>120202</v>
      </c>
      <c r="C145" s="6">
        <v>13630.311</v>
      </c>
      <c r="D145" s="6">
        <v>133745.92069999999</v>
      </c>
      <c r="E145" s="7">
        <v>11636.0319</v>
      </c>
      <c r="F145" s="1">
        <v>120202</v>
      </c>
      <c r="G145" s="1">
        <v>13630.311</v>
      </c>
      <c r="H145" s="1">
        <v>133745.936129098</v>
      </c>
      <c r="I145" s="1">
        <v>122109.890106732</v>
      </c>
      <c r="J145" s="1">
        <f t="shared" si="4"/>
        <v>133745.92069999999</v>
      </c>
      <c r="K145" s="14">
        <f t="shared" si="5"/>
        <v>1.5429098013555631E-2</v>
      </c>
    </row>
    <row r="146" spans="1:11" ht="12" thickBot="1">
      <c r="A146" s="12"/>
      <c r="B146" s="5">
        <v>120203</v>
      </c>
      <c r="C146" s="6">
        <v>8314.6319999999996</v>
      </c>
      <c r="D146" s="6">
        <v>70706.320800000001</v>
      </c>
      <c r="E146" s="7">
        <v>4919.9273000000003</v>
      </c>
      <c r="F146" s="1">
        <v>120203</v>
      </c>
      <c r="G146" s="1">
        <v>8314.6319999999996</v>
      </c>
      <c r="H146" s="1">
        <v>70706.3280797443</v>
      </c>
      <c r="I146" s="1">
        <v>65786.391704349095</v>
      </c>
      <c r="J146" s="1">
        <f t="shared" si="4"/>
        <v>70706.320800000001</v>
      </c>
      <c r="K146" s="14">
        <f t="shared" si="5"/>
        <v>7.2797442990122363E-3</v>
      </c>
    </row>
    <row r="147" spans="1:11" ht="12" thickBot="1">
      <c r="A147" s="12"/>
      <c r="B147" s="5">
        <v>120204</v>
      </c>
      <c r="C147" s="6">
        <v>7889.2060000000001</v>
      </c>
      <c r="D147" s="6">
        <v>70701.060899999997</v>
      </c>
      <c r="E147" s="7">
        <v>5248.1450000000004</v>
      </c>
      <c r="F147" s="1">
        <v>120204</v>
      </c>
      <c r="G147" s="1">
        <v>7889.2060000000001</v>
      </c>
      <c r="H147" s="1">
        <v>70701.064648710395</v>
      </c>
      <c r="I147" s="1">
        <v>65452.920760562702</v>
      </c>
      <c r="J147" s="1">
        <f t="shared" si="4"/>
        <v>70701.060899999997</v>
      </c>
      <c r="K147" s="14">
        <f t="shared" si="5"/>
        <v>3.7487103982130066E-3</v>
      </c>
    </row>
    <row r="148" spans="1:11" ht="12" thickBot="1">
      <c r="A148" s="12"/>
      <c r="B148" s="5">
        <v>120205</v>
      </c>
      <c r="C148" s="6">
        <v>18829.026000000002</v>
      </c>
      <c r="D148" s="6">
        <v>181357.61379999999</v>
      </c>
      <c r="E148" s="7">
        <v>15601.4072</v>
      </c>
      <c r="F148" s="1">
        <v>120205</v>
      </c>
      <c r="G148" s="1">
        <v>18829.026000000002</v>
      </c>
      <c r="H148" s="1">
        <v>181357.64250636901</v>
      </c>
      <c r="I148" s="1">
        <v>165756.21200935001</v>
      </c>
      <c r="J148" s="1">
        <f t="shared" si="4"/>
        <v>181357.61379999999</v>
      </c>
      <c r="K148" s="14">
        <f t="shared" si="5"/>
        <v>2.8706369019346312E-2</v>
      </c>
    </row>
    <row r="149" spans="1:11" ht="12" thickBot="1">
      <c r="A149" s="12"/>
      <c r="B149" s="5">
        <v>120206</v>
      </c>
      <c r="C149" s="6">
        <v>21572.313999999998</v>
      </c>
      <c r="D149" s="6">
        <v>223754.5202</v>
      </c>
      <c r="E149" s="7">
        <v>12076.3609</v>
      </c>
      <c r="F149" s="1">
        <v>120206</v>
      </c>
      <c r="G149" s="1">
        <v>21572.313999999998</v>
      </c>
      <c r="H149" s="1">
        <v>223754.56312619301</v>
      </c>
      <c r="I149" s="1">
        <v>211678.13546806699</v>
      </c>
      <c r="J149" s="1">
        <f t="shared" si="4"/>
        <v>223754.5202</v>
      </c>
      <c r="K149" s="14">
        <f t="shared" si="5"/>
        <v>4.2926193011226133E-2</v>
      </c>
    </row>
    <row r="150" spans="1:11" ht="12" thickBot="1">
      <c r="A150" s="12"/>
      <c r="B150" s="5">
        <v>120207</v>
      </c>
      <c r="C150" s="6">
        <v>16742.64</v>
      </c>
      <c r="D150" s="6">
        <v>140277.78839999999</v>
      </c>
      <c r="E150" s="7">
        <v>11028.383400000001</v>
      </c>
      <c r="F150" s="1">
        <v>120207</v>
      </c>
      <c r="G150" s="1">
        <v>16742.64</v>
      </c>
      <c r="H150" s="1">
        <v>140277.82668534201</v>
      </c>
      <c r="I150" s="1">
        <v>129249.400807946</v>
      </c>
      <c r="J150" s="1">
        <f t="shared" si="4"/>
        <v>140277.78839999999</v>
      </c>
      <c r="K150" s="14">
        <f t="shared" si="5"/>
        <v>3.8285342016024515E-2</v>
      </c>
    </row>
    <row r="151" spans="1:11" ht="12" thickBot="1">
      <c r="A151" s="12"/>
      <c r="B151" s="5">
        <v>120208</v>
      </c>
      <c r="C151" s="6">
        <v>5123.6840000000002</v>
      </c>
      <c r="D151" s="6">
        <v>43316.3007</v>
      </c>
      <c r="E151" s="7">
        <v>3466.8703</v>
      </c>
      <c r="F151" s="1">
        <v>120208</v>
      </c>
      <c r="G151" s="1">
        <v>5123.6840000000002</v>
      </c>
      <c r="H151" s="1">
        <v>43316.3112343998</v>
      </c>
      <c r="I151" s="1">
        <v>39849.430657968398</v>
      </c>
      <c r="J151" s="1">
        <f t="shared" si="4"/>
        <v>43316.3007</v>
      </c>
      <c r="K151" s="14">
        <f t="shared" si="5"/>
        <v>1.0534399800235406E-2</v>
      </c>
    </row>
    <row r="152" spans="1:11" ht="12" thickBot="1">
      <c r="A152" s="12"/>
      <c r="B152" s="5">
        <v>120209</v>
      </c>
      <c r="C152" s="6">
        <v>55192.086000000003</v>
      </c>
      <c r="D152" s="6">
        <v>413753.39030000003</v>
      </c>
      <c r="E152" s="7">
        <v>18825.728299999999</v>
      </c>
      <c r="F152" s="1">
        <v>120209</v>
      </c>
      <c r="G152" s="1">
        <v>55192.086000000003</v>
      </c>
      <c r="H152" s="1">
        <v>413753.43325231102</v>
      </c>
      <c r="I152" s="1">
        <v>394927.65039070399</v>
      </c>
      <c r="J152" s="1">
        <f t="shared" si="4"/>
        <v>413753.39030000003</v>
      </c>
      <c r="K152" s="14">
        <f t="shared" si="5"/>
        <v>4.2952310992404819E-2</v>
      </c>
    </row>
    <row r="153" spans="1:11" ht="12" thickBot="1">
      <c r="A153" s="12"/>
      <c r="B153" s="5">
        <v>120210</v>
      </c>
      <c r="C153" s="6">
        <v>75048.358999999997</v>
      </c>
      <c r="D153" s="6">
        <v>791931.67660000001</v>
      </c>
      <c r="E153" s="7">
        <v>51804.508500000004</v>
      </c>
      <c r="F153" s="1">
        <v>120210</v>
      </c>
      <c r="G153" s="1">
        <v>75048.358999999997</v>
      </c>
      <c r="H153" s="1">
        <v>657684.17248345795</v>
      </c>
      <c r="I153" s="1">
        <v>754397.78559963196</v>
      </c>
      <c r="J153" s="1">
        <f t="shared" si="4"/>
        <v>791931.67660000001</v>
      </c>
      <c r="K153" s="14">
        <f t="shared" si="5"/>
        <v>-134247.50411654206</v>
      </c>
    </row>
    <row r="154" spans="1:11" ht="12" thickBot="1">
      <c r="A154" s="12"/>
      <c r="B154" s="5">
        <v>130001</v>
      </c>
      <c r="C154" s="6">
        <v>36</v>
      </c>
      <c r="D154" s="6">
        <v>7262.3932000000004</v>
      </c>
      <c r="E154" s="7">
        <v>-19.755600000000001</v>
      </c>
      <c r="F154" s="1">
        <v>130001</v>
      </c>
      <c r="G154" s="1">
        <v>36</v>
      </c>
      <c r="H154" s="1">
        <v>7262.3933914529898</v>
      </c>
      <c r="I154" s="1">
        <v>7282.1491324786302</v>
      </c>
      <c r="J154" s="1">
        <f t="shared" si="4"/>
        <v>7262.3932000000004</v>
      </c>
      <c r="K154" s="14">
        <f t="shared" si="5"/>
        <v>1.9145298938383348E-4</v>
      </c>
    </row>
    <row r="155" spans="1:11" ht="12" thickBot="1">
      <c r="A155" s="12"/>
      <c r="B155" s="5">
        <v>130002</v>
      </c>
      <c r="C155" s="6">
        <v>40</v>
      </c>
      <c r="D155" s="6">
        <v>9035.0424000000003</v>
      </c>
      <c r="E155" s="7">
        <v>478.57299999999998</v>
      </c>
      <c r="F155" s="1">
        <v>130002</v>
      </c>
      <c r="G155" s="1">
        <v>40</v>
      </c>
      <c r="H155" s="1">
        <v>9035.0427384615396</v>
      </c>
      <c r="I155" s="1">
        <v>8556.4688333333306</v>
      </c>
      <c r="J155" s="1">
        <f t="shared" si="4"/>
        <v>9035.0424000000003</v>
      </c>
      <c r="K155" s="14">
        <f t="shared" si="5"/>
        <v>3.3846153928607237E-4</v>
      </c>
    </row>
    <row r="156" spans="1:11" ht="12" thickBot="1">
      <c r="A156" s="12"/>
      <c r="B156" s="5">
        <v>130003</v>
      </c>
      <c r="C156" s="6">
        <v>89</v>
      </c>
      <c r="D156" s="6">
        <v>25968.376499999998</v>
      </c>
      <c r="E156" s="7">
        <v>1993.6960999999999</v>
      </c>
      <c r="F156" s="1">
        <v>130003</v>
      </c>
      <c r="G156" s="1">
        <v>89</v>
      </c>
      <c r="H156" s="1">
        <v>25968.376314529902</v>
      </c>
      <c r="I156" s="1">
        <v>23974.679674358998</v>
      </c>
      <c r="J156" s="1">
        <f t="shared" si="4"/>
        <v>25968.376499999998</v>
      </c>
      <c r="K156" s="14">
        <f t="shared" si="5"/>
        <v>-1.854700967669487E-4</v>
      </c>
    </row>
    <row r="157" spans="1:11" ht="12" thickBot="1">
      <c r="A157" s="12"/>
      <c r="B157" s="5">
        <v>130004</v>
      </c>
      <c r="C157" s="6">
        <v>77</v>
      </c>
      <c r="D157" s="6">
        <v>25485.384099999999</v>
      </c>
      <c r="E157" s="7">
        <v>1899.9965999999999</v>
      </c>
      <c r="F157" s="1">
        <v>130004</v>
      </c>
      <c r="G157" s="1">
        <v>77</v>
      </c>
      <c r="H157" s="1">
        <v>25485.384574358999</v>
      </c>
      <c r="I157" s="1">
        <v>23585.3874948718</v>
      </c>
      <c r="J157" s="1">
        <f t="shared" si="4"/>
        <v>25485.384099999999</v>
      </c>
      <c r="K157" s="14">
        <f t="shared" si="5"/>
        <v>4.7435899978154339E-4</v>
      </c>
    </row>
    <row r="158" spans="1:11" ht="12" thickBot="1">
      <c r="A158" s="12"/>
      <c r="B158" s="5">
        <v>130005</v>
      </c>
      <c r="C158" s="6">
        <v>111</v>
      </c>
      <c r="D158" s="6">
        <v>64523.0772</v>
      </c>
      <c r="E158" s="7">
        <v>2842.0832999999998</v>
      </c>
      <c r="F158" s="1">
        <v>130005</v>
      </c>
      <c r="G158" s="1">
        <v>111</v>
      </c>
      <c r="H158" s="1">
        <v>64523.077017094001</v>
      </c>
      <c r="I158" s="1">
        <v>61680.993211965797</v>
      </c>
      <c r="J158" s="1">
        <f t="shared" si="4"/>
        <v>64523.0772</v>
      </c>
      <c r="K158" s="14">
        <f t="shared" si="5"/>
        <v>-1.8290599837200716E-4</v>
      </c>
    </row>
    <row r="159" spans="1:11" ht="12" thickBot="1">
      <c r="A159" s="12"/>
      <c r="B159" s="5">
        <v>130006</v>
      </c>
      <c r="C159" s="6">
        <v>92</v>
      </c>
      <c r="D159" s="6">
        <v>43493.077499999999</v>
      </c>
      <c r="E159" s="7">
        <v>2549.3822</v>
      </c>
      <c r="F159" s="1">
        <v>130006</v>
      </c>
      <c r="G159" s="1">
        <v>92</v>
      </c>
      <c r="H159" s="1">
        <v>43493.077066666701</v>
      </c>
      <c r="I159" s="1">
        <v>40943.696119658103</v>
      </c>
      <c r="J159" s="1">
        <f t="shared" si="4"/>
        <v>43493.077499999999</v>
      </c>
      <c r="K159" s="14">
        <f t="shared" si="5"/>
        <v>-4.3333329813322052E-4</v>
      </c>
    </row>
    <row r="160" spans="1:11" ht="12" thickBot="1">
      <c r="A160" s="12"/>
      <c r="B160" s="5">
        <v>130007</v>
      </c>
      <c r="C160" s="6">
        <v>84</v>
      </c>
      <c r="D160" s="6">
        <v>17839.316299999999</v>
      </c>
      <c r="E160" s="7">
        <v>821.03470000000004</v>
      </c>
      <c r="F160" s="1">
        <v>130007</v>
      </c>
      <c r="G160" s="1">
        <v>84</v>
      </c>
      <c r="H160" s="1">
        <v>17839.316200000001</v>
      </c>
      <c r="I160" s="1">
        <v>17018.282128205101</v>
      </c>
      <c r="J160" s="1">
        <f t="shared" si="4"/>
        <v>17839.316299999999</v>
      </c>
      <c r="K160" s="14">
        <f t="shared" si="5"/>
        <v>-9.9999997473787516E-5</v>
      </c>
    </row>
    <row r="161" spans="1:11" ht="12" thickBot="1">
      <c r="A161" s="12"/>
      <c r="B161" s="5">
        <v>130008</v>
      </c>
      <c r="C161" s="6">
        <v>46</v>
      </c>
      <c r="D161" s="6">
        <v>11268.376099999999</v>
      </c>
      <c r="E161" s="7">
        <v>512.0924</v>
      </c>
      <c r="F161" s="1">
        <v>130008</v>
      </c>
      <c r="G161" s="1">
        <v>46</v>
      </c>
      <c r="H161" s="1">
        <v>11268.3762615385</v>
      </c>
      <c r="I161" s="1">
        <v>10756.2839145299</v>
      </c>
      <c r="J161" s="1">
        <f t="shared" si="4"/>
        <v>11268.376099999999</v>
      </c>
      <c r="K161" s="14">
        <f t="shared" si="5"/>
        <v>1.6153850083355792E-4</v>
      </c>
    </row>
    <row r="162" spans="1:11" ht="12" thickBot="1">
      <c r="A162" s="12"/>
      <c r="B162" s="5">
        <v>130009</v>
      </c>
      <c r="C162" s="6">
        <v>27</v>
      </c>
      <c r="D162" s="6">
        <v>6400.0002999999997</v>
      </c>
      <c r="E162" s="7">
        <v>411.57619999999997</v>
      </c>
      <c r="F162" s="1">
        <v>130009</v>
      </c>
      <c r="G162" s="1">
        <v>27</v>
      </c>
      <c r="H162" s="1">
        <v>6399.9999769230799</v>
      </c>
      <c r="I162" s="1">
        <v>5988.4240376068401</v>
      </c>
      <c r="J162" s="1">
        <f t="shared" si="4"/>
        <v>6400.0002999999997</v>
      </c>
      <c r="K162" s="14">
        <f t="shared" si="5"/>
        <v>-3.2307691981259268E-4</v>
      </c>
    </row>
    <row r="163" spans="1:11" ht="12" thickBot="1">
      <c r="A163" s="12"/>
      <c r="B163" s="5">
        <v>130011</v>
      </c>
      <c r="C163" s="6">
        <v>91</v>
      </c>
      <c r="D163" s="6">
        <v>44066.666899999997</v>
      </c>
      <c r="E163" s="7">
        <v>3884.9895000000001</v>
      </c>
      <c r="F163" s="1">
        <v>130011</v>
      </c>
      <c r="G163" s="1">
        <v>91</v>
      </c>
      <c r="H163" s="1">
        <v>44066.666878632503</v>
      </c>
      <c r="I163" s="1">
        <v>40181.676735897403</v>
      </c>
      <c r="J163" s="1">
        <f t="shared" si="4"/>
        <v>44066.666899999997</v>
      </c>
      <c r="K163" s="14">
        <f t="shared" si="5"/>
        <v>-2.1367493900470436E-5</v>
      </c>
    </row>
    <row r="164" spans="1:11" ht="12" thickBot="1">
      <c r="A164" s="12"/>
      <c r="B164" s="5">
        <v>130012</v>
      </c>
      <c r="C164" s="6">
        <v>80</v>
      </c>
      <c r="D164" s="6">
        <v>29977.777999999998</v>
      </c>
      <c r="E164" s="7">
        <v>1625.0767000000001</v>
      </c>
      <c r="F164" s="1">
        <v>130012</v>
      </c>
      <c r="G164" s="1">
        <v>80</v>
      </c>
      <c r="H164" s="1">
        <v>29977.777905128201</v>
      </c>
      <c r="I164" s="1">
        <v>28352.7019119658</v>
      </c>
      <c r="J164" s="1">
        <f t="shared" si="4"/>
        <v>29977.777999999998</v>
      </c>
      <c r="K164" s="14">
        <f t="shared" si="5"/>
        <v>-9.4871797045925632E-5</v>
      </c>
    </row>
    <row r="165" spans="1:11" ht="12" thickBot="1">
      <c r="A165" s="12"/>
      <c r="B165" s="5">
        <v>130014</v>
      </c>
      <c r="C165" s="6">
        <v>34</v>
      </c>
      <c r="D165" s="6">
        <v>15275.214099999999</v>
      </c>
      <c r="E165" s="7">
        <v>376.3707</v>
      </c>
      <c r="F165" s="1">
        <v>130014</v>
      </c>
      <c r="G165" s="1">
        <v>34</v>
      </c>
      <c r="H165" s="1">
        <v>15275.2136367521</v>
      </c>
      <c r="I165" s="1">
        <v>14898.842866666701</v>
      </c>
      <c r="J165" s="1">
        <f t="shared" si="4"/>
        <v>15275.214099999999</v>
      </c>
      <c r="K165" s="14">
        <f t="shared" si="5"/>
        <v>-4.6324789946083911E-4</v>
      </c>
    </row>
    <row r="166" spans="1:11" ht="12" thickBot="1">
      <c r="A166" s="12"/>
      <c r="B166" s="5">
        <v>130016</v>
      </c>
      <c r="C166" s="6">
        <v>45</v>
      </c>
      <c r="D166" s="6">
        <v>10598.290800000001</v>
      </c>
      <c r="E166" s="7">
        <v>837.92619999999999</v>
      </c>
      <c r="F166" s="1">
        <v>130016</v>
      </c>
      <c r="G166" s="1">
        <v>45</v>
      </c>
      <c r="H166" s="1">
        <v>10598.2906025641</v>
      </c>
      <c r="I166" s="1">
        <v>9760.3657452991501</v>
      </c>
      <c r="J166" s="1">
        <f t="shared" si="4"/>
        <v>10598.290800000001</v>
      </c>
      <c r="K166" s="14">
        <f t="shared" si="5"/>
        <v>-1.974359001906123E-4</v>
      </c>
    </row>
    <row r="167" spans="1:11" ht="12" thickBot="1">
      <c r="A167" s="12"/>
      <c r="B167" s="5">
        <v>130017</v>
      </c>
      <c r="C167" s="6">
        <v>23</v>
      </c>
      <c r="D167" s="6">
        <v>7702.5639000000001</v>
      </c>
      <c r="E167" s="7">
        <v>561.31629999999996</v>
      </c>
      <c r="F167" s="1">
        <v>130017</v>
      </c>
      <c r="G167" s="1">
        <v>23</v>
      </c>
      <c r="H167" s="1">
        <v>7702.5639333333302</v>
      </c>
      <c r="I167" s="1">
        <v>7141.2479589743598</v>
      </c>
      <c r="J167" s="1">
        <f t="shared" si="4"/>
        <v>7702.5639000000001</v>
      </c>
      <c r="K167" s="14">
        <f t="shared" si="5"/>
        <v>3.3333330065943301E-5</v>
      </c>
    </row>
    <row r="168" spans="1:11" ht="12" thickBot="1">
      <c r="A168" s="12"/>
      <c r="B168" s="5">
        <v>130019</v>
      </c>
      <c r="C168" s="6">
        <v>36</v>
      </c>
      <c r="D168" s="6">
        <v>8024.7862999999998</v>
      </c>
      <c r="E168" s="7">
        <v>516.76130000000001</v>
      </c>
      <c r="F168" s="1">
        <v>130019</v>
      </c>
      <c r="G168" s="1">
        <v>36</v>
      </c>
      <c r="H168" s="1">
        <v>8024.7862401709399</v>
      </c>
      <c r="I168" s="1">
        <v>7508.0249914529904</v>
      </c>
      <c r="J168" s="1">
        <f t="shared" si="4"/>
        <v>8024.7862999999998</v>
      </c>
      <c r="K168" s="14">
        <f t="shared" si="5"/>
        <v>-5.982905986456899E-5</v>
      </c>
    </row>
    <row r="169" spans="1:11" ht="12" thickBot="1">
      <c r="A169" s="12"/>
      <c r="B169" s="5">
        <v>130022</v>
      </c>
      <c r="C169" s="6">
        <v>8</v>
      </c>
      <c r="D169" s="6">
        <v>1522.2222999999999</v>
      </c>
      <c r="E169" s="7">
        <v>132.25649999999999</v>
      </c>
      <c r="F169" s="1">
        <v>130022</v>
      </c>
      <c r="G169" s="1">
        <v>8</v>
      </c>
      <c r="H169" s="1">
        <v>1522.2222752136799</v>
      </c>
      <c r="I169" s="1">
        <v>1389.96574102564</v>
      </c>
      <c r="J169" s="1">
        <f t="shared" si="4"/>
        <v>1522.2222999999999</v>
      </c>
      <c r="K169" s="14">
        <f t="shared" si="5"/>
        <v>-2.4786319954728242E-5</v>
      </c>
    </row>
    <row r="170" spans="1:11" ht="12" thickBot="1">
      <c r="A170" s="12"/>
      <c r="B170" s="5">
        <v>130023</v>
      </c>
      <c r="C170" s="6">
        <v>5</v>
      </c>
      <c r="D170" s="6">
        <v>1224.701</v>
      </c>
      <c r="E170" s="7">
        <v>166.19329999999999</v>
      </c>
      <c r="F170" s="1">
        <v>130023</v>
      </c>
      <c r="G170" s="1">
        <v>5</v>
      </c>
      <c r="H170" s="1">
        <v>1224.701</v>
      </c>
      <c r="I170" s="1">
        <v>1058.5077000000001</v>
      </c>
      <c r="J170" s="1">
        <f t="shared" si="4"/>
        <v>1224.701</v>
      </c>
      <c r="K170" s="14">
        <f t="shared" si="5"/>
        <v>0</v>
      </c>
    </row>
    <row r="171" spans="1:11" ht="12" thickBot="1">
      <c r="A171" s="12"/>
      <c r="B171" s="5">
        <v>130024</v>
      </c>
      <c r="C171" s="6">
        <v>19</v>
      </c>
      <c r="D171" s="6">
        <v>2545.7269000000001</v>
      </c>
      <c r="E171" s="7">
        <v>112.2894</v>
      </c>
      <c r="F171" s="1">
        <v>130024</v>
      </c>
      <c r="G171" s="1">
        <v>19</v>
      </c>
      <c r="H171" s="1">
        <v>2545.7267376068398</v>
      </c>
      <c r="I171" s="1">
        <v>2433.4373333333301</v>
      </c>
      <c r="J171" s="1">
        <f t="shared" si="4"/>
        <v>2545.7269000000001</v>
      </c>
      <c r="K171" s="14">
        <f t="shared" si="5"/>
        <v>-1.6239316028077155E-4</v>
      </c>
    </row>
    <row r="172" spans="1:11" ht="12" thickBot="1">
      <c r="A172" s="12"/>
      <c r="B172" s="5">
        <v>130025</v>
      </c>
      <c r="C172" s="6">
        <v>34</v>
      </c>
      <c r="D172" s="6">
        <v>4194.0169999999998</v>
      </c>
      <c r="E172" s="7">
        <v>21.006</v>
      </c>
      <c r="F172" s="1">
        <v>130025</v>
      </c>
      <c r="G172" s="1">
        <v>34</v>
      </c>
      <c r="H172" s="1">
        <v>4194.0170752136801</v>
      </c>
      <c r="I172" s="1">
        <v>4173.0108239316196</v>
      </c>
      <c r="J172" s="1">
        <f t="shared" si="4"/>
        <v>4194.0169999999998</v>
      </c>
      <c r="K172" s="14">
        <f t="shared" si="5"/>
        <v>7.521368024754338E-5</v>
      </c>
    </row>
    <row r="173" spans="1:11" ht="12" thickBot="1">
      <c r="A173" s="12"/>
      <c r="B173" s="5">
        <v>130026</v>
      </c>
      <c r="C173" s="6">
        <v>25</v>
      </c>
      <c r="D173" s="6">
        <v>6687.0087999999996</v>
      </c>
      <c r="E173" s="7">
        <v>405.56400000000002</v>
      </c>
      <c r="F173" s="1">
        <v>130026</v>
      </c>
      <c r="G173" s="1">
        <v>25</v>
      </c>
      <c r="H173" s="1">
        <v>6687.0086538461501</v>
      </c>
      <c r="I173" s="1">
        <v>6281.4449145299104</v>
      </c>
      <c r="J173" s="1">
        <f t="shared" si="4"/>
        <v>6687.0087999999996</v>
      </c>
      <c r="K173" s="14">
        <f t="shared" si="5"/>
        <v>-1.4615384952776367E-4</v>
      </c>
    </row>
    <row r="174" spans="1:11" ht="12" thickBot="1">
      <c r="A174" s="13"/>
      <c r="B174" s="8">
        <v>130027</v>
      </c>
      <c r="C174" s="9">
        <v>45</v>
      </c>
      <c r="D174" s="9">
        <v>11792.2821</v>
      </c>
      <c r="E174" s="10">
        <v>780.69730000000004</v>
      </c>
      <c r="F174" s="1">
        <v>130027</v>
      </c>
      <c r="G174" s="1">
        <v>45</v>
      </c>
      <c r="H174" s="1">
        <v>11792.281941880299</v>
      </c>
      <c r="I174" s="1">
        <v>11011.584694871801</v>
      </c>
      <c r="J174" s="1">
        <f t="shared" si="4"/>
        <v>11792.2821</v>
      </c>
      <c r="K174" s="14">
        <f t="shared" si="5"/>
        <v>-1.5811970115464646E-4</v>
      </c>
    </row>
  </sheetData>
  <mergeCells count="2">
    <mergeCell ref="A1:E1"/>
    <mergeCell ref="A3:A174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74"/>
  <sheetViews>
    <sheetView tabSelected="1" workbookViewId="0">
      <selection activeCell="L134" sqref="L134"/>
    </sheetView>
  </sheetViews>
  <sheetFormatPr defaultRowHeight="13.5"/>
  <cols>
    <col min="1" max="1" width="7.75" style="1" customWidth="1"/>
    <col min="2" max="2" width="7.5" style="1" customWidth="1"/>
    <col min="3" max="3" width="7.75" style="1" customWidth="1"/>
    <col min="4" max="4" width="9.75" style="1" bestFit="1" customWidth="1"/>
    <col min="5" max="5" width="8.5" style="1" customWidth="1"/>
    <col min="11" max="11" width="9" style="15"/>
  </cols>
  <sheetData>
    <row r="1" spans="1:11" ht="14.25" thickBot="1">
      <c r="A1" s="2" t="s">
        <v>0</v>
      </c>
      <c r="B1" s="2"/>
      <c r="C1" s="2"/>
      <c r="D1" s="2"/>
      <c r="E1" s="2"/>
    </row>
    <row r="2" spans="1:11" ht="14.25" thickBot="1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t="s">
        <v>6</v>
      </c>
      <c r="G2" t="s">
        <v>7</v>
      </c>
      <c r="H2" t="s">
        <v>8</v>
      </c>
      <c r="I2" t="s">
        <v>9</v>
      </c>
    </row>
    <row r="3" spans="1:11" ht="14.25" thickBot="1">
      <c r="A3" s="11">
        <v>41655</v>
      </c>
      <c r="B3" s="5">
        <v>120001</v>
      </c>
      <c r="C3" s="6">
        <v>5039.5469999999996</v>
      </c>
      <c r="D3" s="6">
        <v>50757.343999999997</v>
      </c>
      <c r="E3" s="7">
        <v>4300.7250999999997</v>
      </c>
      <c r="F3">
        <v>120001</v>
      </c>
      <c r="G3">
        <v>5039.5469999999996</v>
      </c>
      <c r="H3">
        <v>50757.359688888901</v>
      </c>
      <c r="I3">
        <v>46456.627511111103</v>
      </c>
      <c r="J3">
        <f>VLOOKUP(F3,B:D,3,0)</f>
        <v>50757.343999999997</v>
      </c>
      <c r="K3" s="15">
        <f>H3-J3</f>
        <v>1.5688888903241605E-2</v>
      </c>
    </row>
    <row r="4" spans="1:11" ht="14.25" thickBot="1">
      <c r="A4" s="12"/>
      <c r="B4" s="5">
        <v>120002</v>
      </c>
      <c r="C4" s="6">
        <v>13711.865</v>
      </c>
      <c r="D4" s="6">
        <v>134344.25260000001</v>
      </c>
      <c r="E4" s="7">
        <v>12885.1649</v>
      </c>
      <c r="F4">
        <v>120002</v>
      </c>
      <c r="G4">
        <v>13711.865</v>
      </c>
      <c r="H4">
        <v>134344.28378786001</v>
      </c>
      <c r="I4">
        <v>121459.090735096</v>
      </c>
      <c r="J4">
        <f t="shared" ref="J4:J67" si="0">VLOOKUP(F4,B:D,3,0)</f>
        <v>134344.25260000001</v>
      </c>
      <c r="K4" s="15">
        <f t="shared" ref="K4:K67" si="1">H4-J4</f>
        <v>3.1187860004138201E-2</v>
      </c>
    </row>
    <row r="5" spans="1:11" ht="14.25" thickBot="1">
      <c r="A5" s="12"/>
      <c r="B5" s="5">
        <v>120004</v>
      </c>
      <c r="C5" s="6">
        <v>6783.3180000000002</v>
      </c>
      <c r="D5" s="6">
        <v>60038.547200000001</v>
      </c>
      <c r="E5" s="7">
        <v>5531.8041999999996</v>
      </c>
      <c r="F5">
        <v>120004</v>
      </c>
      <c r="G5">
        <v>6783.3180000000002</v>
      </c>
      <c r="H5">
        <v>60038.558097012297</v>
      </c>
      <c r="I5">
        <v>54506.738219106002</v>
      </c>
      <c r="J5">
        <f t="shared" si="0"/>
        <v>60038.547200000001</v>
      </c>
      <c r="K5" s="15">
        <f t="shared" si="1"/>
        <v>1.0897012296481989E-2</v>
      </c>
    </row>
    <row r="6" spans="1:11" ht="14.25" thickBot="1">
      <c r="A6" s="12"/>
      <c r="B6" s="5">
        <v>120008</v>
      </c>
      <c r="C6" s="6">
        <v>5128.3670000000002</v>
      </c>
      <c r="D6" s="6">
        <v>55495.693700000003</v>
      </c>
      <c r="E6" s="7">
        <v>5592.7849999999999</v>
      </c>
      <c r="F6">
        <v>120008</v>
      </c>
      <c r="G6">
        <v>5128.3670000000002</v>
      </c>
      <c r="H6">
        <v>55495.697837047097</v>
      </c>
      <c r="I6">
        <v>49902.9113577647</v>
      </c>
      <c r="J6">
        <f t="shared" si="0"/>
        <v>55495.693700000003</v>
      </c>
      <c r="K6" s="15">
        <f t="shared" si="1"/>
        <v>4.1370470935362391E-3</v>
      </c>
    </row>
    <row r="7" spans="1:11" ht="14.25" thickBot="1">
      <c r="A7" s="12"/>
      <c r="B7" s="5">
        <v>120010</v>
      </c>
      <c r="C7" s="6">
        <v>12735.197</v>
      </c>
      <c r="D7" s="6">
        <v>114977.93769999999</v>
      </c>
      <c r="E7" s="7">
        <v>10891.452499999999</v>
      </c>
      <c r="F7">
        <v>120010</v>
      </c>
      <c r="G7">
        <v>12735.197</v>
      </c>
      <c r="H7">
        <v>114977.955672052</v>
      </c>
      <c r="I7">
        <v>104086.49222882499</v>
      </c>
      <c r="J7">
        <f t="shared" si="0"/>
        <v>114977.93769999999</v>
      </c>
      <c r="K7" s="15">
        <f t="shared" si="1"/>
        <v>1.7972052010009065E-2</v>
      </c>
    </row>
    <row r="8" spans="1:11" ht="14.25" thickBot="1">
      <c r="A8" s="12"/>
      <c r="B8" s="5">
        <v>120011</v>
      </c>
      <c r="C8" s="6">
        <v>21518.35</v>
      </c>
      <c r="D8" s="6">
        <v>221491.41959999999</v>
      </c>
      <c r="E8" s="7">
        <v>24593.815699999999</v>
      </c>
      <c r="F8">
        <v>120011</v>
      </c>
      <c r="G8">
        <v>21518.35</v>
      </c>
      <c r="H8">
        <v>221491.475981166</v>
      </c>
      <c r="I8">
        <v>196897.612174913</v>
      </c>
      <c r="J8">
        <f t="shared" si="0"/>
        <v>221491.41959999999</v>
      </c>
      <c r="K8" s="15">
        <f t="shared" si="1"/>
        <v>5.6381166010396555E-2</v>
      </c>
    </row>
    <row r="9" spans="1:11" ht="14.25" thickBot="1">
      <c r="A9" s="12"/>
      <c r="B9" s="5">
        <v>120014</v>
      </c>
      <c r="C9" s="6">
        <v>13224.54</v>
      </c>
      <c r="D9" s="6">
        <v>125378.4599</v>
      </c>
      <c r="E9" s="7">
        <v>11181.743200000001</v>
      </c>
      <c r="F9">
        <v>120014</v>
      </c>
      <c r="G9">
        <v>13224.54</v>
      </c>
      <c r="H9">
        <v>125378.483565555</v>
      </c>
      <c r="I9">
        <v>114196.702661856</v>
      </c>
      <c r="J9">
        <f t="shared" si="0"/>
        <v>125378.4599</v>
      </c>
      <c r="K9" s="15">
        <f t="shared" si="1"/>
        <v>2.3665554996114224E-2</v>
      </c>
    </row>
    <row r="10" spans="1:11" ht="14.25" thickBot="1">
      <c r="A10" s="12"/>
      <c r="B10" s="5">
        <v>120015</v>
      </c>
      <c r="C10" s="6">
        <v>28263.781999999999</v>
      </c>
      <c r="D10" s="6">
        <v>278005.96340000001</v>
      </c>
      <c r="E10" s="7">
        <v>32145.373500000002</v>
      </c>
      <c r="F10">
        <v>120015</v>
      </c>
      <c r="G10">
        <v>28263.781999999999</v>
      </c>
      <c r="H10">
        <v>278006.00618124998</v>
      </c>
      <c r="I10">
        <v>245860.59025656499</v>
      </c>
      <c r="J10">
        <f t="shared" si="0"/>
        <v>278005.96340000001</v>
      </c>
      <c r="K10" s="15">
        <f t="shared" si="1"/>
        <v>4.2781249969266355E-2</v>
      </c>
    </row>
    <row r="11" spans="1:11" ht="14.25" thickBot="1">
      <c r="A11" s="12"/>
      <c r="B11" s="5">
        <v>120017</v>
      </c>
      <c r="C11" s="6">
        <v>14989.723</v>
      </c>
      <c r="D11" s="6">
        <v>123104.9923</v>
      </c>
      <c r="E11" s="7">
        <v>13341.426299999999</v>
      </c>
      <c r="F11">
        <v>120017</v>
      </c>
      <c r="G11">
        <v>14989.723</v>
      </c>
      <c r="H11">
        <v>123105.024016633</v>
      </c>
      <c r="I11">
        <v>109763.574821216</v>
      </c>
      <c r="J11">
        <f t="shared" si="0"/>
        <v>123104.9923</v>
      </c>
      <c r="K11" s="15">
        <f t="shared" si="1"/>
        <v>3.1716633005999029E-2</v>
      </c>
    </row>
    <row r="12" spans="1:11" ht="14.25" thickBot="1">
      <c r="A12" s="12"/>
      <c r="B12" s="5">
        <v>120020</v>
      </c>
      <c r="C12" s="6">
        <v>25627.780999999999</v>
      </c>
      <c r="D12" s="6">
        <v>293523.98839999997</v>
      </c>
      <c r="E12" s="7">
        <v>25368.130099999998</v>
      </c>
      <c r="F12">
        <v>120020</v>
      </c>
      <c r="G12">
        <v>25627.780999999999</v>
      </c>
      <c r="H12">
        <v>293524.02393362101</v>
      </c>
      <c r="I12">
        <v>268155.854833822</v>
      </c>
      <c r="J12">
        <f t="shared" si="0"/>
        <v>293523.98839999997</v>
      </c>
      <c r="K12" s="15">
        <f t="shared" si="1"/>
        <v>3.5533621034119278E-2</v>
      </c>
    </row>
    <row r="13" spans="1:11" ht="14.25" thickBot="1">
      <c r="A13" s="12"/>
      <c r="B13" s="5">
        <v>120021</v>
      </c>
      <c r="C13" s="6">
        <v>9228.4069999999992</v>
      </c>
      <c r="D13" s="6">
        <v>83630.683000000005</v>
      </c>
      <c r="E13" s="7">
        <v>9606.4976000000006</v>
      </c>
      <c r="F13">
        <v>120021</v>
      </c>
      <c r="G13">
        <v>9228.4069999999992</v>
      </c>
      <c r="H13">
        <v>83630.693477081906</v>
      </c>
      <c r="I13">
        <v>74024.182792746404</v>
      </c>
      <c r="J13">
        <f t="shared" si="0"/>
        <v>83630.683000000005</v>
      </c>
      <c r="K13" s="15">
        <f t="shared" si="1"/>
        <v>1.0477081901626661E-2</v>
      </c>
    </row>
    <row r="14" spans="1:11" ht="14.25" thickBot="1">
      <c r="A14" s="12"/>
      <c r="B14" s="5">
        <v>120022</v>
      </c>
      <c r="C14" s="6">
        <v>31105.294000000002</v>
      </c>
      <c r="D14" s="6">
        <v>388413.26199999999</v>
      </c>
      <c r="E14" s="7">
        <v>33779.366699999999</v>
      </c>
      <c r="F14">
        <v>120022</v>
      </c>
      <c r="G14">
        <v>31105.294000000002</v>
      </c>
      <c r="H14">
        <v>388413.30668397201</v>
      </c>
      <c r="I14">
        <v>354633.90778582898</v>
      </c>
      <c r="J14">
        <f t="shared" si="0"/>
        <v>388413.26199999999</v>
      </c>
      <c r="K14" s="15">
        <f t="shared" si="1"/>
        <v>4.4683972024358809E-2</v>
      </c>
    </row>
    <row r="15" spans="1:11" ht="14.25" thickBot="1">
      <c r="A15" s="12"/>
      <c r="B15" s="5">
        <v>120023</v>
      </c>
      <c r="C15" s="6">
        <v>19062.647000000001</v>
      </c>
      <c r="D15" s="6">
        <v>161095.1482</v>
      </c>
      <c r="E15" s="7">
        <v>12898.856299999999</v>
      </c>
      <c r="F15">
        <v>120023</v>
      </c>
      <c r="G15">
        <v>19062.647000000001</v>
      </c>
      <c r="H15">
        <v>161095.18787722601</v>
      </c>
      <c r="I15">
        <v>148196.294073041</v>
      </c>
      <c r="J15">
        <f t="shared" si="0"/>
        <v>161095.1482</v>
      </c>
      <c r="K15" s="15">
        <f t="shared" si="1"/>
        <v>3.9677226013736799E-2</v>
      </c>
    </row>
    <row r="16" spans="1:11" ht="14.25" thickBot="1">
      <c r="A16" s="12"/>
      <c r="B16" s="5">
        <v>120024</v>
      </c>
      <c r="C16" s="6">
        <v>20581.666000000001</v>
      </c>
      <c r="D16" s="6">
        <v>197404.56640000001</v>
      </c>
      <c r="E16" s="7">
        <v>22657.991000000002</v>
      </c>
      <c r="F16">
        <v>120024</v>
      </c>
      <c r="G16">
        <v>20581.666000000001</v>
      </c>
      <c r="H16">
        <v>197404.61278705101</v>
      </c>
      <c r="I16">
        <v>174746.56591216999</v>
      </c>
      <c r="J16">
        <f t="shared" si="0"/>
        <v>197404.56640000001</v>
      </c>
      <c r="K16" s="15">
        <f t="shared" si="1"/>
        <v>4.6387050999328494E-2</v>
      </c>
    </row>
    <row r="17" spans="1:11" ht="14.25" thickBot="1">
      <c r="A17" s="12"/>
      <c r="B17" s="5">
        <v>120026</v>
      </c>
      <c r="C17" s="6">
        <v>6233.2929999999997</v>
      </c>
      <c r="D17" s="6">
        <v>49798.9787</v>
      </c>
      <c r="E17" s="7">
        <v>5018.1404000000002</v>
      </c>
      <c r="F17">
        <v>120026</v>
      </c>
      <c r="G17">
        <v>6233.2929999999997</v>
      </c>
      <c r="H17">
        <v>49798.990557862497</v>
      </c>
      <c r="I17">
        <v>44780.844724943701</v>
      </c>
      <c r="J17">
        <f t="shared" si="0"/>
        <v>49798.9787</v>
      </c>
      <c r="K17" s="15">
        <f t="shared" si="1"/>
        <v>1.1857862496981397E-2</v>
      </c>
    </row>
    <row r="18" spans="1:11" ht="14.25" thickBot="1">
      <c r="A18" s="12"/>
      <c r="B18" s="5">
        <v>120027</v>
      </c>
      <c r="C18" s="6">
        <v>29063.03</v>
      </c>
      <c r="D18" s="6">
        <v>292496.6263</v>
      </c>
      <c r="E18" s="7">
        <v>35743.739300000001</v>
      </c>
      <c r="F18">
        <v>120027</v>
      </c>
      <c r="G18">
        <v>29063.03</v>
      </c>
      <c r="H18">
        <v>292496.694367363</v>
      </c>
      <c r="I18">
        <v>256752.89102638501</v>
      </c>
      <c r="J18">
        <f t="shared" si="0"/>
        <v>292496.6263</v>
      </c>
      <c r="K18" s="15">
        <f t="shared" si="1"/>
        <v>6.8067362997680902E-2</v>
      </c>
    </row>
    <row r="19" spans="1:11" ht="14.25" thickBot="1">
      <c r="A19" s="12"/>
      <c r="B19" s="5">
        <v>120028</v>
      </c>
      <c r="C19" s="6">
        <v>26333.601999999999</v>
      </c>
      <c r="D19" s="6">
        <v>293352.15340000001</v>
      </c>
      <c r="E19" s="7">
        <v>29965.601299999998</v>
      </c>
      <c r="F19">
        <v>120028</v>
      </c>
      <c r="G19">
        <v>26333.601999999999</v>
      </c>
      <c r="H19">
        <v>293352.191449142</v>
      </c>
      <c r="I19">
        <v>263386.55130634899</v>
      </c>
      <c r="J19">
        <f t="shared" si="0"/>
        <v>293352.15340000001</v>
      </c>
      <c r="K19" s="15">
        <f t="shared" si="1"/>
        <v>3.8049141992814839E-2</v>
      </c>
    </row>
    <row r="20" spans="1:11" ht="14.25" thickBot="1">
      <c r="A20" s="12"/>
      <c r="B20" s="5">
        <v>120029</v>
      </c>
      <c r="C20" s="6">
        <v>20221.967000000001</v>
      </c>
      <c r="D20" s="6">
        <v>180282.47649999999</v>
      </c>
      <c r="E20" s="7">
        <v>21051.792399999998</v>
      </c>
      <c r="F20">
        <v>120029</v>
      </c>
      <c r="G20">
        <v>20221.967000000001</v>
      </c>
      <c r="H20">
        <v>180282.51239074999</v>
      </c>
      <c r="I20">
        <v>159230.68283503299</v>
      </c>
      <c r="J20">
        <f t="shared" si="0"/>
        <v>180282.47649999999</v>
      </c>
      <c r="K20" s="15">
        <f t="shared" si="1"/>
        <v>3.5890750004909933E-2</v>
      </c>
    </row>
    <row r="21" spans="1:11" ht="14.25" thickBot="1">
      <c r="A21" s="12"/>
      <c r="B21" s="5">
        <v>120030</v>
      </c>
      <c r="C21" s="6">
        <v>32491.083999999999</v>
      </c>
      <c r="D21" s="6">
        <v>220513.48800000001</v>
      </c>
      <c r="E21" s="7">
        <v>20867.452099999999</v>
      </c>
      <c r="F21">
        <v>120030</v>
      </c>
      <c r="G21">
        <v>32491.083999999999</v>
      </c>
      <c r="H21">
        <v>220513.52164719001</v>
      </c>
      <c r="I21">
        <v>199646.035688326</v>
      </c>
      <c r="J21">
        <f t="shared" si="0"/>
        <v>220513.48800000001</v>
      </c>
      <c r="K21" s="15">
        <f t="shared" si="1"/>
        <v>3.3647189993644133E-2</v>
      </c>
    </row>
    <row r="22" spans="1:11" ht="14.25" thickBot="1">
      <c r="A22" s="12"/>
      <c r="B22" s="5">
        <v>120032</v>
      </c>
      <c r="C22" s="6">
        <v>2963.5309999999999</v>
      </c>
      <c r="D22" s="6">
        <v>27122.822</v>
      </c>
      <c r="E22" s="7">
        <v>2542.3332999999998</v>
      </c>
      <c r="F22">
        <v>120032</v>
      </c>
      <c r="G22">
        <v>2963.5309999999999</v>
      </c>
      <c r="H22">
        <v>27122.8312405037</v>
      </c>
      <c r="I22">
        <v>24580.488028863201</v>
      </c>
      <c r="J22">
        <f t="shared" si="0"/>
        <v>27122.822</v>
      </c>
      <c r="K22" s="15">
        <f t="shared" si="1"/>
        <v>9.2405036994023249E-3</v>
      </c>
    </row>
    <row r="23" spans="1:11" ht="14.25" thickBot="1">
      <c r="A23" s="12"/>
      <c r="B23" s="5">
        <v>120033</v>
      </c>
      <c r="C23" s="6">
        <v>24443.503000000001</v>
      </c>
      <c r="D23" s="6">
        <v>243382.94760000001</v>
      </c>
      <c r="E23" s="7">
        <v>14649.329100000001</v>
      </c>
      <c r="F23">
        <v>120033</v>
      </c>
      <c r="G23">
        <v>24443.503000000001</v>
      </c>
      <c r="H23">
        <v>243382.98910683801</v>
      </c>
      <c r="I23">
        <v>228733.62055401801</v>
      </c>
      <c r="J23">
        <f t="shared" si="0"/>
        <v>243382.94760000001</v>
      </c>
      <c r="K23" s="15">
        <f t="shared" si="1"/>
        <v>4.1506837995257229E-2</v>
      </c>
    </row>
    <row r="24" spans="1:11" ht="14.25" thickBot="1">
      <c r="A24" s="12"/>
      <c r="B24" s="5">
        <v>120034</v>
      </c>
      <c r="C24" s="6">
        <v>10470.94</v>
      </c>
      <c r="D24" s="6">
        <v>94332.8986</v>
      </c>
      <c r="E24" s="7">
        <v>10484.271500000001</v>
      </c>
      <c r="F24">
        <v>120034</v>
      </c>
      <c r="G24">
        <v>10470.94</v>
      </c>
      <c r="H24">
        <v>94332.914375516193</v>
      </c>
      <c r="I24">
        <v>83848.623728835897</v>
      </c>
      <c r="J24">
        <f t="shared" si="0"/>
        <v>94332.8986</v>
      </c>
      <c r="K24" s="15">
        <f t="shared" si="1"/>
        <v>1.5775516192661598E-2</v>
      </c>
    </row>
    <row r="25" spans="1:11" ht="14.25" thickBot="1">
      <c r="A25" s="12"/>
      <c r="B25" s="5">
        <v>120035</v>
      </c>
      <c r="C25" s="6">
        <v>27593.42</v>
      </c>
      <c r="D25" s="6">
        <v>347481.49619999999</v>
      </c>
      <c r="E25" s="7">
        <v>37472.142599999999</v>
      </c>
      <c r="F25">
        <v>120035</v>
      </c>
      <c r="G25">
        <v>27593.42</v>
      </c>
      <c r="H25">
        <v>347481.52519792801</v>
      </c>
      <c r="I25">
        <v>310009.35959627299</v>
      </c>
      <c r="J25">
        <f t="shared" si="0"/>
        <v>347481.49619999999</v>
      </c>
      <c r="K25" s="15">
        <f t="shared" si="1"/>
        <v>2.899792802054435E-2</v>
      </c>
    </row>
    <row r="26" spans="1:11" ht="14.25" thickBot="1">
      <c r="A26" s="12"/>
      <c r="B26" s="5">
        <v>120036</v>
      </c>
      <c r="C26" s="6">
        <v>28732.327000000001</v>
      </c>
      <c r="D26" s="6">
        <v>210506.38800000001</v>
      </c>
      <c r="E26" s="7">
        <v>25056.261900000001</v>
      </c>
      <c r="F26">
        <v>120036</v>
      </c>
      <c r="G26">
        <v>28732.327000000001</v>
      </c>
      <c r="H26">
        <v>210506.423816731</v>
      </c>
      <c r="I26">
        <v>185450.125246449</v>
      </c>
      <c r="J26">
        <f t="shared" si="0"/>
        <v>210506.38800000001</v>
      </c>
      <c r="K26" s="15">
        <f t="shared" si="1"/>
        <v>3.5816730989608914E-2</v>
      </c>
    </row>
    <row r="27" spans="1:11" ht="14.25" thickBot="1">
      <c r="A27" s="12"/>
      <c r="B27" s="5">
        <v>120039</v>
      </c>
      <c r="C27" s="6">
        <v>12666.808999999999</v>
      </c>
      <c r="D27" s="6">
        <v>126897.9093</v>
      </c>
      <c r="E27" s="7">
        <v>12978.020699999999</v>
      </c>
      <c r="F27">
        <v>120039</v>
      </c>
      <c r="G27">
        <v>12666.808999999999</v>
      </c>
      <c r="H27">
        <v>126897.920290371</v>
      </c>
      <c r="I27">
        <v>113919.869148221</v>
      </c>
      <c r="J27">
        <f t="shared" si="0"/>
        <v>126897.9093</v>
      </c>
      <c r="K27" s="15">
        <f t="shared" si="1"/>
        <v>1.0990370996296406E-2</v>
      </c>
    </row>
    <row r="28" spans="1:11" ht="14.25" thickBot="1">
      <c r="A28" s="12"/>
      <c r="B28" s="5">
        <v>120040</v>
      </c>
      <c r="C28" s="6">
        <v>8</v>
      </c>
      <c r="D28" s="6">
        <v>1462.3932</v>
      </c>
      <c r="E28" s="7">
        <v>-40.076000000000001</v>
      </c>
      <c r="F28">
        <v>120040</v>
      </c>
      <c r="G28">
        <v>8</v>
      </c>
      <c r="H28">
        <v>1462.3932</v>
      </c>
      <c r="I28">
        <v>1502.4692</v>
      </c>
      <c r="J28">
        <f t="shared" si="0"/>
        <v>1462.3932</v>
      </c>
      <c r="K28" s="15">
        <f t="shared" si="1"/>
        <v>0</v>
      </c>
    </row>
    <row r="29" spans="1:11" ht="14.25" thickBot="1">
      <c r="A29" s="12"/>
      <c r="B29" s="5">
        <v>120041</v>
      </c>
      <c r="C29" s="6">
        <v>7358.4309999999996</v>
      </c>
      <c r="D29" s="6">
        <v>50962.8462</v>
      </c>
      <c r="E29" s="7">
        <v>4853.7665999999999</v>
      </c>
      <c r="F29">
        <v>120041</v>
      </c>
      <c r="G29">
        <v>7358.4309999999996</v>
      </c>
      <c r="H29">
        <v>50962.856455926201</v>
      </c>
      <c r="I29">
        <v>46109.080056424398</v>
      </c>
      <c r="J29">
        <f t="shared" si="0"/>
        <v>50962.8462</v>
      </c>
      <c r="K29" s="15">
        <f t="shared" si="1"/>
        <v>1.025592620135285E-2</v>
      </c>
    </row>
    <row r="30" spans="1:11" ht="14.25" thickBot="1">
      <c r="A30" s="12"/>
      <c r="B30" s="5">
        <v>120043</v>
      </c>
      <c r="C30" s="6">
        <v>16523.545999999998</v>
      </c>
      <c r="D30" s="6">
        <v>143936.40479999999</v>
      </c>
      <c r="E30" s="7">
        <v>13825.4645</v>
      </c>
      <c r="F30">
        <v>120043</v>
      </c>
      <c r="G30">
        <v>16523.545999999998</v>
      </c>
      <c r="H30">
        <v>143936.45726180301</v>
      </c>
      <c r="I30">
        <v>130110.94859113899</v>
      </c>
      <c r="J30">
        <f t="shared" si="0"/>
        <v>143936.40479999999</v>
      </c>
      <c r="K30" s="15">
        <f t="shared" si="1"/>
        <v>5.24618030176498E-2</v>
      </c>
    </row>
    <row r="31" spans="1:11" ht="14.25" thickBot="1">
      <c r="A31" s="12"/>
      <c r="B31" s="5">
        <v>120044</v>
      </c>
      <c r="C31" s="6">
        <v>7958.9480000000003</v>
      </c>
      <c r="D31" s="6">
        <v>101301.1116</v>
      </c>
      <c r="E31" s="7">
        <v>6220.0788000000002</v>
      </c>
      <c r="F31">
        <v>120044</v>
      </c>
      <c r="G31">
        <v>7958.9480000000003</v>
      </c>
      <c r="H31">
        <v>101301.11424297</v>
      </c>
      <c r="I31">
        <v>95081.031750238297</v>
      </c>
      <c r="J31">
        <f t="shared" si="0"/>
        <v>101301.1116</v>
      </c>
      <c r="K31" s="15">
        <f t="shared" si="1"/>
        <v>2.6429699937580153E-3</v>
      </c>
    </row>
    <row r="32" spans="1:11" ht="14.25" thickBot="1">
      <c r="A32" s="12"/>
      <c r="B32" s="5">
        <v>120045</v>
      </c>
      <c r="C32" s="6">
        <v>25770.118999999999</v>
      </c>
      <c r="D32" s="6">
        <v>263727.28820000001</v>
      </c>
      <c r="E32" s="7">
        <v>34195.550799999997</v>
      </c>
      <c r="F32">
        <v>120045</v>
      </c>
      <c r="G32">
        <v>25770.118999999999</v>
      </c>
      <c r="H32">
        <v>263727.32764513302</v>
      </c>
      <c r="I32">
        <v>229531.729835351</v>
      </c>
      <c r="J32">
        <f t="shared" si="0"/>
        <v>263727.28820000001</v>
      </c>
      <c r="K32" s="15">
        <f t="shared" si="1"/>
        <v>3.9445133006665856E-2</v>
      </c>
    </row>
    <row r="33" spans="1:11" ht="14.25" thickBot="1">
      <c r="A33" s="12"/>
      <c r="B33" s="5">
        <v>120051</v>
      </c>
      <c r="C33" s="6">
        <v>16858.258000000002</v>
      </c>
      <c r="D33" s="6">
        <v>187576.7844</v>
      </c>
      <c r="E33" s="7">
        <v>24942.1194</v>
      </c>
      <c r="F33">
        <v>120051</v>
      </c>
      <c r="G33">
        <v>16858.258000000002</v>
      </c>
      <c r="H33">
        <v>187576.81131182201</v>
      </c>
      <c r="I33">
        <v>162634.67563078599</v>
      </c>
      <c r="J33">
        <f t="shared" si="0"/>
        <v>187576.7844</v>
      </c>
      <c r="K33" s="15">
        <f t="shared" si="1"/>
        <v>2.6911822002148256E-2</v>
      </c>
    </row>
    <row r="34" spans="1:11" ht="14.25" thickBot="1">
      <c r="A34" s="12"/>
      <c r="B34" s="5">
        <v>120053</v>
      </c>
      <c r="C34" s="6">
        <v>25314.666000000001</v>
      </c>
      <c r="D34" s="6">
        <v>169235.74739999999</v>
      </c>
      <c r="E34" s="7">
        <v>11270.8845</v>
      </c>
      <c r="F34">
        <v>120053</v>
      </c>
      <c r="G34">
        <v>25314.666000000001</v>
      </c>
      <c r="H34">
        <v>169235.78111297201</v>
      </c>
      <c r="I34">
        <v>157964.87289282199</v>
      </c>
      <c r="J34">
        <f t="shared" si="0"/>
        <v>169235.74739999999</v>
      </c>
      <c r="K34" s="15">
        <f t="shared" si="1"/>
        <v>3.3712972013745457E-2</v>
      </c>
    </row>
    <row r="35" spans="1:11" ht="14.25" thickBot="1">
      <c r="A35" s="12"/>
      <c r="B35" s="5">
        <v>120055</v>
      </c>
      <c r="C35" s="6">
        <v>12546.763000000001</v>
      </c>
      <c r="D35" s="6">
        <v>103023.2236</v>
      </c>
      <c r="E35" s="7">
        <v>9097.4693000000007</v>
      </c>
      <c r="F35">
        <v>120055</v>
      </c>
      <c r="G35">
        <v>12546.763000000001</v>
      </c>
      <c r="H35">
        <v>103023.25326775599</v>
      </c>
      <c r="I35">
        <v>93925.755282331098</v>
      </c>
      <c r="J35">
        <f t="shared" si="0"/>
        <v>103023.2236</v>
      </c>
      <c r="K35" s="15">
        <f t="shared" si="1"/>
        <v>2.9667755996342748E-2</v>
      </c>
    </row>
    <row r="36" spans="1:11" ht="14.25" thickBot="1">
      <c r="A36" s="12"/>
      <c r="B36" s="5">
        <v>120056</v>
      </c>
      <c r="C36" s="6">
        <v>45555.315999999999</v>
      </c>
      <c r="D36" s="6">
        <v>539897.91940000001</v>
      </c>
      <c r="E36" s="7">
        <v>68376.836200000005</v>
      </c>
      <c r="F36">
        <v>120056</v>
      </c>
      <c r="G36">
        <v>45555.315999999999</v>
      </c>
      <c r="H36">
        <v>539898.00985850499</v>
      </c>
      <c r="I36">
        <v>471521.13205799798</v>
      </c>
      <c r="J36">
        <f t="shared" si="0"/>
        <v>539897.91940000001</v>
      </c>
      <c r="K36" s="15">
        <f t="shared" si="1"/>
        <v>9.0458504972048104E-2</v>
      </c>
    </row>
    <row r="37" spans="1:11" ht="14.25" thickBot="1">
      <c r="A37" s="12"/>
      <c r="B37" s="5">
        <v>120059</v>
      </c>
      <c r="C37" s="6">
        <v>15787.236999999999</v>
      </c>
      <c r="D37" s="6">
        <v>145853.48079999999</v>
      </c>
      <c r="E37" s="7">
        <v>16203.4211</v>
      </c>
      <c r="F37">
        <v>120059</v>
      </c>
      <c r="G37">
        <v>15787.236999999999</v>
      </c>
      <c r="H37">
        <v>145853.50770596799</v>
      </c>
      <c r="I37">
        <v>129650.065892588</v>
      </c>
      <c r="J37">
        <f t="shared" si="0"/>
        <v>145853.48079999999</v>
      </c>
      <c r="K37" s="15">
        <f t="shared" si="1"/>
        <v>2.6905967999482527E-2</v>
      </c>
    </row>
    <row r="38" spans="1:11" ht="14.25" thickBot="1">
      <c r="A38" s="12"/>
      <c r="B38" s="5">
        <v>120060</v>
      </c>
      <c r="C38" s="6">
        <v>28770.207999999999</v>
      </c>
      <c r="D38" s="6">
        <v>275150.98149999999</v>
      </c>
      <c r="E38" s="7">
        <v>30214.124599999999</v>
      </c>
      <c r="F38">
        <v>120060</v>
      </c>
      <c r="G38">
        <v>28770.207999999999</v>
      </c>
      <c r="H38">
        <v>275151.05054126802</v>
      </c>
      <c r="I38">
        <v>244936.85590262801</v>
      </c>
      <c r="J38">
        <f t="shared" si="0"/>
        <v>275150.98149999999</v>
      </c>
      <c r="K38" s="15">
        <f t="shared" si="1"/>
        <v>6.9041268026921898E-2</v>
      </c>
    </row>
    <row r="39" spans="1:11" ht="14.25" thickBot="1">
      <c r="A39" s="12"/>
      <c r="B39" s="5">
        <v>120062</v>
      </c>
      <c r="C39" s="6">
        <v>6909.9219999999996</v>
      </c>
      <c r="D39" s="6">
        <v>57633.814100000003</v>
      </c>
      <c r="E39" s="7">
        <v>4304.8571000000002</v>
      </c>
      <c r="F39">
        <v>120062</v>
      </c>
      <c r="G39">
        <v>6909.9219999999996</v>
      </c>
      <c r="H39">
        <v>57633.827978481197</v>
      </c>
      <c r="I39">
        <v>53328.947351788796</v>
      </c>
      <c r="J39">
        <f t="shared" si="0"/>
        <v>57633.814100000003</v>
      </c>
      <c r="K39" s="15">
        <f t="shared" si="1"/>
        <v>1.3878481193387415E-2</v>
      </c>
    </row>
    <row r="40" spans="1:11" ht="14.25" thickBot="1">
      <c r="A40" s="12"/>
      <c r="B40" s="5">
        <v>120063</v>
      </c>
      <c r="C40" s="6">
        <v>18370.399000000001</v>
      </c>
      <c r="D40" s="6">
        <v>183132.11619999999</v>
      </c>
      <c r="E40" s="7">
        <v>25095.535400000001</v>
      </c>
      <c r="F40">
        <v>120063</v>
      </c>
      <c r="G40">
        <v>18370.399000000001</v>
      </c>
      <c r="H40">
        <v>183132.12155028401</v>
      </c>
      <c r="I40">
        <v>158036.581416492</v>
      </c>
      <c r="J40">
        <f t="shared" si="0"/>
        <v>183132.11619999999</v>
      </c>
      <c r="K40" s="15">
        <f t="shared" si="1"/>
        <v>5.3502840164583176E-3</v>
      </c>
    </row>
    <row r="41" spans="1:11" ht="14.25" thickBot="1">
      <c r="A41" s="12"/>
      <c r="B41" s="5">
        <v>120064</v>
      </c>
      <c r="C41" s="6">
        <v>14277.411</v>
      </c>
      <c r="D41" s="6">
        <v>159767.712</v>
      </c>
      <c r="E41" s="7">
        <v>23405.371200000001</v>
      </c>
      <c r="F41">
        <v>120064</v>
      </c>
      <c r="G41">
        <v>14277.411</v>
      </c>
      <c r="H41">
        <v>159767.73819167999</v>
      </c>
      <c r="I41">
        <v>136362.34332253499</v>
      </c>
      <c r="J41">
        <f t="shared" si="0"/>
        <v>159767.712</v>
      </c>
      <c r="K41" s="15">
        <f t="shared" si="1"/>
        <v>2.6191679993644357E-2</v>
      </c>
    </row>
    <row r="42" spans="1:11" ht="14.25" thickBot="1">
      <c r="A42" s="12"/>
      <c r="B42" s="5">
        <v>120065</v>
      </c>
      <c r="C42" s="6">
        <v>27138.935000000001</v>
      </c>
      <c r="D42" s="6">
        <v>343679.36589999998</v>
      </c>
      <c r="E42" s="7">
        <v>37540.744899999998</v>
      </c>
      <c r="F42">
        <v>120065</v>
      </c>
      <c r="G42">
        <v>27138.935000000001</v>
      </c>
      <c r="H42">
        <v>343679.39806278597</v>
      </c>
      <c r="I42">
        <v>306138.62049641501</v>
      </c>
      <c r="J42">
        <f t="shared" si="0"/>
        <v>343679.36589999998</v>
      </c>
      <c r="K42" s="15">
        <f t="shared" si="1"/>
        <v>3.2162785995751619E-2</v>
      </c>
    </row>
    <row r="43" spans="1:11" ht="14.25" thickBot="1">
      <c r="A43" s="12"/>
      <c r="B43" s="5">
        <v>120066</v>
      </c>
      <c r="C43" s="6">
        <v>7459.9390000000003</v>
      </c>
      <c r="D43" s="6">
        <v>67623.887100000007</v>
      </c>
      <c r="E43" s="7">
        <v>7633.6995999999999</v>
      </c>
      <c r="F43">
        <v>120066</v>
      </c>
      <c r="G43">
        <v>7459.9390000000003</v>
      </c>
      <c r="H43">
        <v>67623.899455963998</v>
      </c>
      <c r="I43">
        <v>59990.188469729997</v>
      </c>
      <c r="J43">
        <f t="shared" si="0"/>
        <v>67623.887100000007</v>
      </c>
      <c r="K43" s="15">
        <f t="shared" si="1"/>
        <v>1.2355963990557939E-2</v>
      </c>
    </row>
    <row r="44" spans="1:11" ht="14.25" thickBot="1">
      <c r="A44" s="12"/>
      <c r="B44" s="5">
        <v>120067</v>
      </c>
      <c r="C44" s="6">
        <v>8419.5689999999995</v>
      </c>
      <c r="D44" s="6">
        <v>67150.991200000004</v>
      </c>
      <c r="E44" s="7">
        <v>7119.4115000000002</v>
      </c>
      <c r="F44">
        <v>120067</v>
      </c>
      <c r="G44">
        <v>8419.5689999999995</v>
      </c>
      <c r="H44">
        <v>67151.005070342595</v>
      </c>
      <c r="I44">
        <v>60031.579762680602</v>
      </c>
      <c r="J44">
        <f t="shared" si="0"/>
        <v>67150.991200000004</v>
      </c>
      <c r="K44" s="15">
        <f t="shared" si="1"/>
        <v>1.3870342590962537E-2</v>
      </c>
    </row>
    <row r="45" spans="1:11" ht="14.25" thickBot="1">
      <c r="A45" s="12"/>
      <c r="B45" s="5">
        <v>120068</v>
      </c>
      <c r="C45" s="6">
        <v>9196.5400000000009</v>
      </c>
      <c r="D45" s="6">
        <v>70445.279500000004</v>
      </c>
      <c r="E45" s="7">
        <v>7114.4453999999996</v>
      </c>
      <c r="F45">
        <v>120068</v>
      </c>
      <c r="G45">
        <v>9196.5400000000009</v>
      </c>
      <c r="H45">
        <v>70445.293700219307</v>
      </c>
      <c r="I45">
        <v>63330.837291687501</v>
      </c>
      <c r="J45">
        <f t="shared" si="0"/>
        <v>70445.279500000004</v>
      </c>
      <c r="K45" s="15">
        <f t="shared" si="1"/>
        <v>1.42002193024382E-2</v>
      </c>
    </row>
    <row r="46" spans="1:11" ht="14.25" thickBot="1">
      <c r="A46" s="12"/>
      <c r="B46" s="5">
        <v>120072</v>
      </c>
      <c r="C46" s="6">
        <v>187</v>
      </c>
      <c r="D46" s="6">
        <v>144303.41899999999</v>
      </c>
      <c r="E46" s="7">
        <v>6878.8092999999999</v>
      </c>
      <c r="F46">
        <v>120072</v>
      </c>
      <c r="G46">
        <v>187</v>
      </c>
      <c r="H46">
        <v>144303.41892820501</v>
      </c>
      <c r="I46">
        <v>137424.61072820501</v>
      </c>
      <c r="J46">
        <f t="shared" si="0"/>
        <v>144303.41899999999</v>
      </c>
      <c r="K46" s="15">
        <f t="shared" si="1"/>
        <v>-7.1794987889006734E-5</v>
      </c>
    </row>
    <row r="47" spans="1:11" ht="14.25" thickBot="1">
      <c r="A47" s="12"/>
      <c r="B47" s="5">
        <v>120073</v>
      </c>
      <c r="C47" s="6">
        <v>14603.916999999999</v>
      </c>
      <c r="D47" s="6">
        <v>124909.3374</v>
      </c>
      <c r="E47" s="7">
        <v>11277.1477</v>
      </c>
      <c r="F47">
        <v>120073</v>
      </c>
      <c r="G47">
        <v>14603.916999999999</v>
      </c>
      <c r="H47">
        <v>124909.36085960999</v>
      </c>
      <c r="I47">
        <v>113632.19359862999</v>
      </c>
      <c r="J47">
        <f t="shared" si="0"/>
        <v>124909.3374</v>
      </c>
      <c r="K47" s="15">
        <f t="shared" si="1"/>
        <v>2.3459609990823083E-2</v>
      </c>
    </row>
    <row r="48" spans="1:11" ht="14.25" thickBot="1">
      <c r="A48" s="12"/>
      <c r="B48" s="5">
        <v>120075</v>
      </c>
      <c r="C48" s="6">
        <v>19108.734</v>
      </c>
      <c r="D48" s="6">
        <v>227701.00289999999</v>
      </c>
      <c r="E48" s="7">
        <v>24884.7817</v>
      </c>
      <c r="F48">
        <v>120075</v>
      </c>
      <c r="G48">
        <v>19108.734</v>
      </c>
      <c r="H48">
        <v>227701.01532565599</v>
      </c>
      <c r="I48">
        <v>202816.21833111599</v>
      </c>
      <c r="J48">
        <f t="shared" si="0"/>
        <v>227701.00289999999</v>
      </c>
      <c r="K48" s="15">
        <f t="shared" si="1"/>
        <v>1.2425655993865803E-2</v>
      </c>
    </row>
    <row r="49" spans="1:11" ht="14.25" thickBot="1">
      <c r="A49" s="12"/>
      <c r="B49" s="5">
        <v>120077</v>
      </c>
      <c r="C49" s="6">
        <v>2453.4549999999999</v>
      </c>
      <c r="D49" s="6">
        <v>20000.811099999999</v>
      </c>
      <c r="E49" s="7">
        <v>2185.0437000000002</v>
      </c>
      <c r="F49">
        <v>120077</v>
      </c>
      <c r="G49">
        <v>2453.4549999999999</v>
      </c>
      <c r="H49">
        <v>20000.813775213701</v>
      </c>
      <c r="I49">
        <v>17815.766603418801</v>
      </c>
      <c r="J49">
        <f t="shared" si="0"/>
        <v>20000.811099999999</v>
      </c>
      <c r="K49" s="15">
        <f t="shared" si="1"/>
        <v>2.6752137018775102E-3</v>
      </c>
    </row>
    <row r="50" spans="1:11" ht="14.25" thickBot="1">
      <c r="A50" s="12"/>
      <c r="B50" s="5">
        <v>120080</v>
      </c>
      <c r="C50" s="6">
        <v>9407.4840000000004</v>
      </c>
      <c r="D50" s="6">
        <v>90766.737299999993</v>
      </c>
      <c r="E50" s="7">
        <v>10148.5427</v>
      </c>
      <c r="F50">
        <v>120080</v>
      </c>
      <c r="G50">
        <v>9407.4840000000004</v>
      </c>
      <c r="H50">
        <v>90766.761697140901</v>
      </c>
      <c r="I50">
        <v>80618.193269291398</v>
      </c>
      <c r="J50">
        <f t="shared" si="0"/>
        <v>90766.737299999993</v>
      </c>
      <c r="K50" s="15">
        <f t="shared" si="1"/>
        <v>2.43971409072401E-2</v>
      </c>
    </row>
    <row r="51" spans="1:11" ht="14.25" thickBot="1">
      <c r="A51" s="12"/>
      <c r="B51" s="5">
        <v>120081</v>
      </c>
      <c r="C51" s="6">
        <v>8549.9959999999992</v>
      </c>
      <c r="D51" s="6">
        <v>73534.434899999993</v>
      </c>
      <c r="E51" s="7">
        <v>8519.2041000000008</v>
      </c>
      <c r="F51">
        <v>120081</v>
      </c>
      <c r="G51">
        <v>8549.9959999999992</v>
      </c>
      <c r="H51">
        <v>73534.454709794998</v>
      </c>
      <c r="I51">
        <v>65015.229196868597</v>
      </c>
      <c r="J51">
        <f t="shared" si="0"/>
        <v>73534.434899999993</v>
      </c>
      <c r="K51" s="15">
        <f t="shared" si="1"/>
        <v>1.9809795005130582E-2</v>
      </c>
    </row>
    <row r="52" spans="1:11" ht="14.25" thickBot="1">
      <c r="A52" s="12"/>
      <c r="B52" s="5">
        <v>120082</v>
      </c>
      <c r="C52" s="6">
        <v>37092.442000000003</v>
      </c>
      <c r="D52" s="6">
        <v>334672.12310000003</v>
      </c>
      <c r="E52" s="7">
        <v>36423.905299999999</v>
      </c>
      <c r="F52">
        <v>120082</v>
      </c>
      <c r="G52">
        <v>37092.442000000003</v>
      </c>
      <c r="H52">
        <v>334672.16558463802</v>
      </c>
      <c r="I52">
        <v>298248.20815056498</v>
      </c>
      <c r="J52">
        <f t="shared" si="0"/>
        <v>334672.12310000003</v>
      </c>
      <c r="K52" s="15">
        <f t="shared" si="1"/>
        <v>4.2484637990128249E-2</v>
      </c>
    </row>
    <row r="53" spans="1:11" ht="14.25" thickBot="1">
      <c r="A53" s="12"/>
      <c r="B53" s="5">
        <v>120084</v>
      </c>
      <c r="C53" s="6">
        <v>2340.6370000000002</v>
      </c>
      <c r="D53" s="6">
        <v>18103.452300000001</v>
      </c>
      <c r="E53" s="7">
        <v>1459.8257000000001</v>
      </c>
      <c r="F53">
        <v>120084</v>
      </c>
      <c r="G53">
        <v>2340.6370000000002</v>
      </c>
      <c r="H53">
        <v>18103.456460683799</v>
      </c>
      <c r="I53">
        <v>16643.6260504274</v>
      </c>
      <c r="J53">
        <f t="shared" si="0"/>
        <v>18103.452300000001</v>
      </c>
      <c r="K53" s="15">
        <f t="shared" si="1"/>
        <v>4.1606837985455059E-3</v>
      </c>
    </row>
    <row r="54" spans="1:11" ht="14.25" thickBot="1">
      <c r="A54" s="12"/>
      <c r="B54" s="5">
        <v>120085</v>
      </c>
      <c r="C54" s="6">
        <v>4530.1480000000001</v>
      </c>
      <c r="D54" s="6">
        <v>41314.978900000002</v>
      </c>
      <c r="E54" s="7">
        <v>5063.3455000000004</v>
      </c>
      <c r="F54">
        <v>120085</v>
      </c>
      <c r="G54">
        <v>4530.1480000000001</v>
      </c>
      <c r="H54">
        <v>41314.983450934102</v>
      </c>
      <c r="I54">
        <v>36251.634320747296</v>
      </c>
      <c r="J54">
        <f t="shared" si="0"/>
        <v>41314.978900000002</v>
      </c>
      <c r="K54" s="15">
        <f t="shared" si="1"/>
        <v>4.5509340998250991E-3</v>
      </c>
    </row>
    <row r="55" spans="1:11" ht="14.25" thickBot="1">
      <c r="A55" s="12"/>
      <c r="B55" s="5">
        <v>120087</v>
      </c>
      <c r="C55" s="6">
        <v>8931.07</v>
      </c>
      <c r="D55" s="6">
        <v>74027.108600000007</v>
      </c>
      <c r="E55" s="7">
        <v>7810.1406999999999</v>
      </c>
      <c r="F55">
        <v>120087</v>
      </c>
      <c r="G55">
        <v>8931.07</v>
      </c>
      <c r="H55">
        <v>74027.113875327093</v>
      </c>
      <c r="I55">
        <v>66216.962824506496</v>
      </c>
      <c r="J55">
        <f t="shared" si="0"/>
        <v>74027.108600000007</v>
      </c>
      <c r="K55" s="15">
        <f t="shared" si="1"/>
        <v>5.2753270865650848E-3</v>
      </c>
    </row>
    <row r="56" spans="1:11" ht="14.25" thickBot="1">
      <c r="A56" s="12"/>
      <c r="B56" s="5">
        <v>120088</v>
      </c>
      <c r="C56" s="6">
        <v>6736.69</v>
      </c>
      <c r="D56" s="6">
        <v>46680.818599999999</v>
      </c>
      <c r="E56" s="7">
        <v>4217.3068000000003</v>
      </c>
      <c r="F56">
        <v>120088</v>
      </c>
      <c r="G56">
        <v>6736.69</v>
      </c>
      <c r="H56">
        <v>46680.828095023098</v>
      </c>
      <c r="I56">
        <v>42463.495159670201</v>
      </c>
      <c r="J56">
        <f t="shared" si="0"/>
        <v>46680.818599999999</v>
      </c>
      <c r="K56" s="15">
        <f t="shared" si="1"/>
        <v>9.4950230995891616E-3</v>
      </c>
    </row>
    <row r="57" spans="1:11" ht="14.25" thickBot="1">
      <c r="A57" s="12"/>
      <c r="B57" s="5">
        <v>120089</v>
      </c>
      <c r="C57" s="6">
        <v>19494.347000000002</v>
      </c>
      <c r="D57" s="6">
        <v>185203.6446</v>
      </c>
      <c r="E57" s="7">
        <v>15109.702600000001</v>
      </c>
      <c r="F57">
        <v>120089</v>
      </c>
      <c r="G57">
        <v>19494.347000000002</v>
      </c>
      <c r="H57">
        <v>185203.658644354</v>
      </c>
      <c r="I57">
        <v>170093.94388512499</v>
      </c>
      <c r="J57">
        <f t="shared" si="0"/>
        <v>185203.6446</v>
      </c>
      <c r="K57" s="15">
        <f t="shared" si="1"/>
        <v>1.4044354000361636E-2</v>
      </c>
    </row>
    <row r="58" spans="1:11" ht="14.25" thickBot="1">
      <c r="A58" s="12"/>
      <c r="B58" s="5">
        <v>120092</v>
      </c>
      <c r="C58" s="6">
        <v>11972.05</v>
      </c>
      <c r="D58" s="6">
        <v>79944.6679</v>
      </c>
      <c r="E58" s="7">
        <v>5852.2497999999996</v>
      </c>
      <c r="F58">
        <v>120092</v>
      </c>
      <c r="G58">
        <v>11972.05</v>
      </c>
      <c r="H58">
        <v>79944.6822072082</v>
      </c>
      <c r="I58">
        <v>74092.420031268397</v>
      </c>
      <c r="J58">
        <f t="shared" si="0"/>
        <v>79944.6679</v>
      </c>
      <c r="K58" s="15">
        <f t="shared" si="1"/>
        <v>1.4307208199170418E-2</v>
      </c>
    </row>
    <row r="59" spans="1:11" ht="14.25" thickBot="1">
      <c r="A59" s="12"/>
      <c r="B59" s="5">
        <v>120094</v>
      </c>
      <c r="C59" s="6">
        <v>12660.151</v>
      </c>
      <c r="D59" s="6">
        <v>127857.4391</v>
      </c>
      <c r="E59" s="7">
        <v>13542.484200000001</v>
      </c>
      <c r="F59">
        <v>120094</v>
      </c>
      <c r="G59">
        <v>12660.151</v>
      </c>
      <c r="H59">
        <v>127857.480980932</v>
      </c>
      <c r="I59">
        <v>114314.91787205001</v>
      </c>
      <c r="J59">
        <f t="shared" si="0"/>
        <v>127857.4391</v>
      </c>
      <c r="K59" s="15">
        <f t="shared" si="1"/>
        <v>4.188093199627474E-2</v>
      </c>
    </row>
    <row r="60" spans="1:11" ht="14.25" thickBot="1">
      <c r="A60" s="12"/>
      <c r="B60" s="5">
        <v>120095</v>
      </c>
      <c r="C60" s="6">
        <v>28193.344000000001</v>
      </c>
      <c r="D60" s="6">
        <v>283017.73940000002</v>
      </c>
      <c r="E60" s="7">
        <v>33022.700900000003</v>
      </c>
      <c r="F60">
        <v>120095</v>
      </c>
      <c r="G60">
        <v>28193.344000000001</v>
      </c>
      <c r="H60">
        <v>283017.79487805802</v>
      </c>
      <c r="I60">
        <v>249995.03964358699</v>
      </c>
      <c r="J60">
        <f t="shared" si="0"/>
        <v>283017.73940000002</v>
      </c>
      <c r="K60" s="15">
        <f t="shared" si="1"/>
        <v>5.5478057998698205E-2</v>
      </c>
    </row>
    <row r="61" spans="1:11" ht="14.25" thickBot="1">
      <c r="A61" s="12"/>
      <c r="B61" s="5">
        <v>120097</v>
      </c>
      <c r="C61" s="6">
        <v>3666.4389999999999</v>
      </c>
      <c r="D61" s="6">
        <v>29539.398300000001</v>
      </c>
      <c r="E61" s="7">
        <v>3749.9236999999998</v>
      </c>
      <c r="F61">
        <v>120097</v>
      </c>
      <c r="G61">
        <v>3666.4389999999999</v>
      </c>
      <c r="H61">
        <v>29539.4022080629</v>
      </c>
      <c r="I61">
        <v>25789.473682989199</v>
      </c>
      <c r="J61">
        <f t="shared" si="0"/>
        <v>29539.398300000001</v>
      </c>
      <c r="K61" s="15">
        <f t="shared" si="1"/>
        <v>3.9080628994270228E-3</v>
      </c>
    </row>
    <row r="62" spans="1:11" ht="14.25" thickBot="1">
      <c r="A62" s="12"/>
      <c r="B62" s="5">
        <v>120098</v>
      </c>
      <c r="C62" s="6">
        <v>45428.540999999997</v>
      </c>
      <c r="D62" s="6">
        <v>104505.9308</v>
      </c>
      <c r="E62" s="7">
        <v>11504.1872</v>
      </c>
      <c r="F62">
        <v>120098</v>
      </c>
      <c r="G62">
        <v>45428.540999999997</v>
      </c>
      <c r="H62">
        <v>104505.94290346401</v>
      </c>
      <c r="I62">
        <v>93001.676383716607</v>
      </c>
      <c r="J62">
        <f t="shared" si="0"/>
        <v>104505.9308</v>
      </c>
      <c r="K62" s="15">
        <f t="shared" si="1"/>
        <v>1.2103464003303088E-2</v>
      </c>
    </row>
    <row r="63" spans="1:11" ht="14.25" thickBot="1">
      <c r="A63" s="12"/>
      <c r="B63" s="5">
        <v>120100</v>
      </c>
      <c r="C63" s="6">
        <v>10958.130999999999</v>
      </c>
      <c r="D63" s="6">
        <v>101392.85309999999</v>
      </c>
      <c r="E63" s="7">
        <v>10882.1037</v>
      </c>
      <c r="F63">
        <v>120100</v>
      </c>
      <c r="G63">
        <v>10958.130999999999</v>
      </c>
      <c r="H63">
        <v>101392.87816299799</v>
      </c>
      <c r="I63">
        <v>90510.747092201796</v>
      </c>
      <c r="J63">
        <f t="shared" si="0"/>
        <v>101392.85309999999</v>
      </c>
      <c r="K63" s="15">
        <f t="shared" si="1"/>
        <v>2.5062998000066727E-2</v>
      </c>
    </row>
    <row r="64" spans="1:11" ht="14.25" thickBot="1">
      <c r="A64" s="12"/>
      <c r="B64" s="5">
        <v>120101</v>
      </c>
      <c r="C64" s="6">
        <v>5996.2340000000004</v>
      </c>
      <c r="D64" s="6">
        <v>55508.308700000001</v>
      </c>
      <c r="E64" s="7">
        <v>5344.1048000000001</v>
      </c>
      <c r="F64">
        <v>120101</v>
      </c>
      <c r="G64">
        <v>5996.2340000000004</v>
      </c>
      <c r="H64">
        <v>55508.316161644398</v>
      </c>
      <c r="I64">
        <v>50164.207033318198</v>
      </c>
      <c r="J64">
        <f t="shared" si="0"/>
        <v>55508.308700000001</v>
      </c>
      <c r="K64" s="15">
        <f t="shared" si="1"/>
        <v>7.4616443962440826E-3</v>
      </c>
    </row>
    <row r="65" spans="1:11" ht="14.25" thickBot="1">
      <c r="A65" s="12"/>
      <c r="B65" s="5">
        <v>120102</v>
      </c>
      <c r="C65" s="6">
        <v>1632.8009999999999</v>
      </c>
      <c r="D65" s="6">
        <v>12889.681200000001</v>
      </c>
      <c r="E65" s="7">
        <v>1000.7719</v>
      </c>
      <c r="F65">
        <v>120102</v>
      </c>
      <c r="G65">
        <v>1632.8009999999999</v>
      </c>
      <c r="H65">
        <v>12889.683800000001</v>
      </c>
      <c r="I65">
        <v>11888.909299999999</v>
      </c>
      <c r="J65">
        <f t="shared" si="0"/>
        <v>12889.681200000001</v>
      </c>
      <c r="K65" s="15">
        <f t="shared" si="1"/>
        <v>2.599999999802094E-3</v>
      </c>
    </row>
    <row r="66" spans="1:11" ht="14.25" thickBot="1">
      <c r="A66" s="12"/>
      <c r="B66" s="5">
        <v>120103</v>
      </c>
      <c r="C66" s="6">
        <v>5305.1459999999997</v>
      </c>
      <c r="D66" s="6">
        <v>40287.583599999998</v>
      </c>
      <c r="E66" s="7">
        <v>1541.3517999999999</v>
      </c>
      <c r="F66">
        <v>120103</v>
      </c>
      <c r="G66">
        <v>5305.1459999999997</v>
      </c>
      <c r="H66">
        <v>40287.585796808104</v>
      </c>
      <c r="I66">
        <v>38746.2321259284</v>
      </c>
      <c r="J66">
        <f t="shared" si="0"/>
        <v>40287.583599999998</v>
      </c>
      <c r="K66" s="15">
        <f t="shared" si="1"/>
        <v>2.1968081055092625E-3</v>
      </c>
    </row>
    <row r="67" spans="1:11" ht="14.25" thickBot="1">
      <c r="A67" s="12"/>
      <c r="B67" s="5">
        <v>120105</v>
      </c>
      <c r="C67" s="6">
        <v>6495.8130000000001</v>
      </c>
      <c r="D67" s="6">
        <v>57443.643799999998</v>
      </c>
      <c r="E67" s="7">
        <v>5596.0703000000003</v>
      </c>
      <c r="F67">
        <v>120105</v>
      </c>
      <c r="G67">
        <v>6495.8130000000001</v>
      </c>
      <c r="H67">
        <v>57443.662250525696</v>
      </c>
      <c r="I67">
        <v>51847.5800861108</v>
      </c>
      <c r="J67">
        <f t="shared" si="0"/>
        <v>57443.643799999998</v>
      </c>
      <c r="K67" s="15">
        <f t="shared" si="1"/>
        <v>1.8450525698426645E-2</v>
      </c>
    </row>
    <row r="68" spans="1:11" ht="14.25" thickBot="1">
      <c r="A68" s="12"/>
      <c r="B68" s="5">
        <v>120106</v>
      </c>
      <c r="C68" s="6">
        <v>17868.679</v>
      </c>
      <c r="D68" s="6">
        <v>156272.9498</v>
      </c>
      <c r="E68" s="7">
        <v>16960.624100000001</v>
      </c>
      <c r="F68">
        <v>120106</v>
      </c>
      <c r="G68">
        <v>17868.679</v>
      </c>
      <c r="H68">
        <v>156272.988292814</v>
      </c>
      <c r="I68">
        <v>139312.32184527701</v>
      </c>
      <c r="J68">
        <f t="shared" ref="J68:J131" si="2">VLOOKUP(F68,B:D,3,0)</f>
        <v>156272.9498</v>
      </c>
      <c r="K68" s="15">
        <f t="shared" ref="K68:K131" si="3">H68-J68</f>
        <v>3.8492813997436315E-2</v>
      </c>
    </row>
    <row r="69" spans="1:11" ht="14.25" thickBot="1">
      <c r="A69" s="12"/>
      <c r="B69" s="5">
        <v>120109</v>
      </c>
      <c r="C69" s="6">
        <v>8932.0490000000009</v>
      </c>
      <c r="D69" s="6">
        <v>79008.353300000002</v>
      </c>
      <c r="E69" s="7">
        <v>6098.7236999999996</v>
      </c>
      <c r="F69">
        <v>120109</v>
      </c>
      <c r="G69">
        <v>8932.0490000000009</v>
      </c>
      <c r="H69">
        <v>79008.366092822005</v>
      </c>
      <c r="I69">
        <v>72909.631333976198</v>
      </c>
      <c r="J69">
        <f t="shared" si="2"/>
        <v>79008.353300000002</v>
      </c>
      <c r="K69" s="15">
        <f t="shared" si="3"/>
        <v>1.2792822002666071E-2</v>
      </c>
    </row>
    <row r="70" spans="1:11" ht="14.25" thickBot="1">
      <c r="A70" s="12"/>
      <c r="B70" s="5">
        <v>120110</v>
      </c>
      <c r="C70" s="6">
        <v>19977.011999999999</v>
      </c>
      <c r="D70" s="6">
        <v>206580.4461</v>
      </c>
      <c r="E70" s="7">
        <v>18915.5563</v>
      </c>
      <c r="F70">
        <v>120110</v>
      </c>
      <c r="G70">
        <v>19977.011999999999</v>
      </c>
      <c r="H70">
        <v>206580.49123679</v>
      </c>
      <c r="I70">
        <v>187664.89013039801</v>
      </c>
      <c r="J70">
        <f t="shared" si="2"/>
        <v>206580.4461</v>
      </c>
      <c r="K70" s="15">
        <f t="shared" si="3"/>
        <v>4.5136789995012805E-2</v>
      </c>
    </row>
    <row r="71" spans="1:11" ht="14.25" thickBot="1">
      <c r="A71" s="12"/>
      <c r="B71" s="5">
        <v>120111</v>
      </c>
      <c r="C71" s="6">
        <v>12195.334000000001</v>
      </c>
      <c r="D71" s="6">
        <v>111633.41009999999</v>
      </c>
      <c r="E71" s="7">
        <v>14949.794900000001</v>
      </c>
      <c r="F71">
        <v>120111</v>
      </c>
      <c r="G71">
        <v>12195.334000000001</v>
      </c>
      <c r="H71">
        <v>111633.427283178</v>
      </c>
      <c r="I71">
        <v>96683.622953188795</v>
      </c>
      <c r="J71">
        <f t="shared" si="2"/>
        <v>111633.41009999999</v>
      </c>
      <c r="K71" s="15">
        <f t="shared" si="3"/>
        <v>1.7183178002596833E-2</v>
      </c>
    </row>
    <row r="72" spans="1:11" ht="14.25" thickBot="1">
      <c r="A72" s="12"/>
      <c r="B72" s="5">
        <v>120113</v>
      </c>
      <c r="C72" s="6">
        <v>8756.625</v>
      </c>
      <c r="D72" s="6">
        <v>80715.531199999998</v>
      </c>
      <c r="E72" s="7">
        <v>8058.7003999999997</v>
      </c>
      <c r="F72">
        <v>120113</v>
      </c>
      <c r="G72">
        <v>8756.625</v>
      </c>
      <c r="H72">
        <v>80715.534199062095</v>
      </c>
      <c r="I72">
        <v>72656.836912934305</v>
      </c>
      <c r="J72">
        <f t="shared" si="2"/>
        <v>80715.531199999998</v>
      </c>
      <c r="K72" s="15">
        <f t="shared" si="3"/>
        <v>2.9990620969329029E-3</v>
      </c>
    </row>
    <row r="73" spans="1:11" ht="14.25" thickBot="1">
      <c r="A73" s="12"/>
      <c r="B73" s="5">
        <v>120115</v>
      </c>
      <c r="C73" s="6">
        <v>9195.027</v>
      </c>
      <c r="D73" s="6">
        <v>88562.448600000003</v>
      </c>
      <c r="E73" s="7">
        <v>10631.2577</v>
      </c>
      <c r="F73">
        <v>120115</v>
      </c>
      <c r="G73">
        <v>9195.027</v>
      </c>
      <c r="H73">
        <v>88562.459802851503</v>
      </c>
      <c r="I73">
        <v>77931.197466878497</v>
      </c>
      <c r="J73">
        <f t="shared" si="2"/>
        <v>88562.448600000003</v>
      </c>
      <c r="K73" s="15">
        <f t="shared" si="3"/>
        <v>1.1202851499547251E-2</v>
      </c>
    </row>
    <row r="74" spans="1:11" ht="14.25" thickBot="1">
      <c r="A74" s="12"/>
      <c r="B74" s="5">
        <v>120116</v>
      </c>
      <c r="C74" s="6">
        <v>19671.593000000001</v>
      </c>
      <c r="D74" s="6">
        <v>186457.6243</v>
      </c>
      <c r="E74" s="7">
        <v>20677.235199999999</v>
      </c>
      <c r="F74">
        <v>120116</v>
      </c>
      <c r="G74">
        <v>19671.593000000001</v>
      </c>
      <c r="H74">
        <v>186457.65726158401</v>
      </c>
      <c r="I74">
        <v>165780.40081229</v>
      </c>
      <c r="J74">
        <f t="shared" si="2"/>
        <v>186457.6243</v>
      </c>
      <c r="K74" s="15">
        <f t="shared" si="3"/>
        <v>3.2961584016447887E-2</v>
      </c>
    </row>
    <row r="75" spans="1:11" ht="14.25" thickBot="1">
      <c r="A75" s="12"/>
      <c r="B75" s="5">
        <v>120119</v>
      </c>
      <c r="C75" s="6">
        <v>13638.806</v>
      </c>
      <c r="D75" s="6">
        <v>152365.5638</v>
      </c>
      <c r="E75" s="7">
        <v>12009.9799</v>
      </c>
      <c r="F75">
        <v>120119</v>
      </c>
      <c r="G75">
        <v>13638.806</v>
      </c>
      <c r="H75">
        <v>152365.58036951799</v>
      </c>
      <c r="I75">
        <v>140355.575705922</v>
      </c>
      <c r="J75">
        <f t="shared" si="2"/>
        <v>152365.5638</v>
      </c>
      <c r="K75" s="15">
        <f t="shared" si="3"/>
        <v>1.6569517989410087E-2</v>
      </c>
    </row>
    <row r="76" spans="1:11" ht="14.25" thickBot="1">
      <c r="A76" s="12"/>
      <c r="B76" s="5">
        <v>120120</v>
      </c>
      <c r="C76" s="6">
        <v>6341.058</v>
      </c>
      <c r="D76" s="6">
        <v>61722.794399999999</v>
      </c>
      <c r="E76" s="7">
        <v>5088.3773000000001</v>
      </c>
      <c r="F76">
        <v>120120</v>
      </c>
      <c r="G76">
        <v>6341.058</v>
      </c>
      <c r="H76">
        <v>61722.805416746101</v>
      </c>
      <c r="I76">
        <v>56634.4168610255</v>
      </c>
      <c r="J76">
        <f t="shared" si="2"/>
        <v>61722.794399999999</v>
      </c>
      <c r="K76" s="15">
        <f t="shared" si="3"/>
        <v>1.1016746102541219E-2</v>
      </c>
    </row>
    <row r="77" spans="1:11" ht="14.25" thickBot="1">
      <c r="A77" s="12"/>
      <c r="B77" s="5">
        <v>120121</v>
      </c>
      <c r="C77" s="6">
        <v>5386.8630000000003</v>
      </c>
      <c r="D77" s="6">
        <v>44112.138299999999</v>
      </c>
      <c r="E77" s="7">
        <v>3887.9331999999999</v>
      </c>
      <c r="F77">
        <v>120121</v>
      </c>
      <c r="G77">
        <v>5386.8630000000003</v>
      </c>
      <c r="H77">
        <v>44112.1418097118</v>
      </c>
      <c r="I77">
        <v>40224.2049113428</v>
      </c>
      <c r="J77">
        <f t="shared" si="2"/>
        <v>44112.138299999999</v>
      </c>
      <c r="K77" s="15">
        <f t="shared" si="3"/>
        <v>3.5097118015983142E-3</v>
      </c>
    </row>
    <row r="78" spans="1:11" ht="14.25" thickBot="1">
      <c r="A78" s="12"/>
      <c r="B78" s="5">
        <v>120122</v>
      </c>
      <c r="C78" s="6">
        <v>42384.874000000003</v>
      </c>
      <c r="D78" s="6">
        <v>251913.1018</v>
      </c>
      <c r="E78" s="7">
        <v>34912.967199999999</v>
      </c>
      <c r="F78">
        <v>120122</v>
      </c>
      <c r="G78">
        <v>42384.874000000003</v>
      </c>
      <c r="H78">
        <v>251913.15773076899</v>
      </c>
      <c r="I78">
        <v>217000.120529926</v>
      </c>
      <c r="J78">
        <f t="shared" si="2"/>
        <v>251913.1018</v>
      </c>
      <c r="K78" s="15">
        <f t="shared" si="3"/>
        <v>5.5930768983671442E-2</v>
      </c>
    </row>
    <row r="79" spans="1:11" ht="14.25" thickBot="1">
      <c r="A79" s="12"/>
      <c r="B79" s="5">
        <v>120123</v>
      </c>
      <c r="C79" s="6">
        <v>40633.269999999997</v>
      </c>
      <c r="D79" s="6">
        <v>323190.66889999999</v>
      </c>
      <c r="E79" s="7">
        <v>35818.063499999997</v>
      </c>
      <c r="F79">
        <v>120123</v>
      </c>
      <c r="G79">
        <v>40633.269999999997</v>
      </c>
      <c r="H79">
        <v>323190.749874609</v>
      </c>
      <c r="I79">
        <v>287372.59364976297</v>
      </c>
      <c r="J79">
        <f t="shared" si="2"/>
        <v>323190.66889999999</v>
      </c>
      <c r="K79" s="15">
        <f t="shared" si="3"/>
        <v>8.0974609008990228E-2</v>
      </c>
    </row>
    <row r="80" spans="1:11" ht="14.25" thickBot="1">
      <c r="A80" s="12"/>
      <c r="B80" s="5">
        <v>120124</v>
      </c>
      <c r="C80" s="6">
        <v>14939.078</v>
      </c>
      <c r="D80" s="6">
        <v>148810.60089999999</v>
      </c>
      <c r="E80" s="7">
        <v>16047.535400000001</v>
      </c>
      <c r="F80">
        <v>120124</v>
      </c>
      <c r="G80">
        <v>14939.078</v>
      </c>
      <c r="H80">
        <v>148810.625922737</v>
      </c>
      <c r="I80">
        <v>132763.07359772699</v>
      </c>
      <c r="J80">
        <f t="shared" si="2"/>
        <v>148810.60089999999</v>
      </c>
      <c r="K80" s="15">
        <f t="shared" si="3"/>
        <v>2.5022737012477592E-2</v>
      </c>
    </row>
    <row r="81" spans="1:11" ht="14.25" thickBot="1">
      <c r="A81" s="12"/>
      <c r="B81" s="5">
        <v>120125</v>
      </c>
      <c r="C81" s="6">
        <v>8927.5370000000003</v>
      </c>
      <c r="D81" s="6">
        <v>75695.4709</v>
      </c>
      <c r="E81" s="7">
        <v>7466.6296000000002</v>
      </c>
      <c r="F81">
        <v>120125</v>
      </c>
      <c r="G81">
        <v>8927.5370000000003</v>
      </c>
      <c r="H81">
        <v>75695.482765448905</v>
      </c>
      <c r="I81">
        <v>68228.846762688103</v>
      </c>
      <c r="J81">
        <f t="shared" si="2"/>
        <v>75695.4709</v>
      </c>
      <c r="K81" s="15">
        <f t="shared" si="3"/>
        <v>1.1865448905155063E-2</v>
      </c>
    </row>
    <row r="82" spans="1:11" ht="14.25" thickBot="1">
      <c r="A82" s="12"/>
      <c r="B82" s="5">
        <v>120127</v>
      </c>
      <c r="C82" s="6">
        <v>19991.164000000001</v>
      </c>
      <c r="D82" s="6">
        <v>219864.95680000001</v>
      </c>
      <c r="E82" s="7">
        <v>26425.920099999999</v>
      </c>
      <c r="F82">
        <v>120127</v>
      </c>
      <c r="G82">
        <v>19991.164000000001</v>
      </c>
      <c r="H82">
        <v>219865.01453300801</v>
      </c>
      <c r="I82">
        <v>193439.031869623</v>
      </c>
      <c r="J82">
        <f t="shared" si="2"/>
        <v>219864.95680000001</v>
      </c>
      <c r="K82" s="15">
        <f t="shared" si="3"/>
        <v>5.773300799774006E-2</v>
      </c>
    </row>
    <row r="83" spans="1:11" ht="14.25" thickBot="1">
      <c r="A83" s="12"/>
      <c r="B83" s="5">
        <v>120129</v>
      </c>
      <c r="C83" s="6">
        <v>24863.100999999999</v>
      </c>
      <c r="D83" s="6">
        <v>257507.63990000001</v>
      </c>
      <c r="E83" s="7">
        <v>28641.3393</v>
      </c>
      <c r="F83">
        <v>120129</v>
      </c>
      <c r="G83">
        <v>24863.100999999999</v>
      </c>
      <c r="H83">
        <v>257507.685294108</v>
      </c>
      <c r="I83">
        <v>228866.29743680899</v>
      </c>
      <c r="J83">
        <f t="shared" si="2"/>
        <v>257507.63990000001</v>
      </c>
      <c r="K83" s="15">
        <f t="shared" si="3"/>
        <v>4.5394107990432531E-2</v>
      </c>
    </row>
    <row r="84" spans="1:11" ht="14.25" thickBot="1">
      <c r="A84" s="12"/>
      <c r="B84" s="5">
        <v>120131</v>
      </c>
      <c r="C84" s="6">
        <v>11790.594999999999</v>
      </c>
      <c r="D84" s="6">
        <v>84247.6921</v>
      </c>
      <c r="E84" s="7">
        <v>4406.8499000000002</v>
      </c>
      <c r="F84">
        <v>120131</v>
      </c>
      <c r="G84">
        <v>11790.594999999999</v>
      </c>
      <c r="H84">
        <v>84247.713931049104</v>
      </c>
      <c r="I84">
        <v>79840.847564828699</v>
      </c>
      <c r="J84">
        <f t="shared" si="2"/>
        <v>84247.6921</v>
      </c>
      <c r="K84" s="15">
        <f t="shared" si="3"/>
        <v>2.1831049103639089E-2</v>
      </c>
    </row>
    <row r="85" spans="1:11" ht="14.25" thickBot="1">
      <c r="A85" s="12"/>
      <c r="B85" s="5">
        <v>120134</v>
      </c>
      <c r="C85" s="6">
        <v>18046.731</v>
      </c>
      <c r="D85" s="6">
        <v>200276.14929999999</v>
      </c>
      <c r="E85" s="7">
        <v>22729.203600000001</v>
      </c>
      <c r="F85">
        <v>120134</v>
      </c>
      <c r="G85">
        <v>18046.731</v>
      </c>
      <c r="H85">
        <v>200276.20728912301</v>
      </c>
      <c r="I85">
        <v>177546.948096757</v>
      </c>
      <c r="J85">
        <f t="shared" si="2"/>
        <v>200276.14929999999</v>
      </c>
      <c r="K85" s="15">
        <f t="shared" si="3"/>
        <v>5.7989123015431687E-2</v>
      </c>
    </row>
    <row r="86" spans="1:11" ht="14.25" thickBot="1">
      <c r="A86" s="12"/>
      <c r="B86" s="5">
        <v>120135</v>
      </c>
      <c r="C86" s="6">
        <v>14556.567999999999</v>
      </c>
      <c r="D86" s="6">
        <v>170556.55850000001</v>
      </c>
      <c r="E86" s="7">
        <v>15780.2011</v>
      </c>
      <c r="F86">
        <v>120135</v>
      </c>
      <c r="G86">
        <v>14556.567999999999</v>
      </c>
      <c r="H86">
        <v>170556.57765748401</v>
      </c>
      <c r="I86">
        <v>154776.344300333</v>
      </c>
      <c r="J86">
        <f t="shared" si="2"/>
        <v>170556.55850000001</v>
      </c>
      <c r="K86" s="15">
        <f t="shared" si="3"/>
        <v>1.9157483999151736E-2</v>
      </c>
    </row>
    <row r="87" spans="1:11" ht="14.25" thickBot="1">
      <c r="A87" s="12"/>
      <c r="B87" s="5">
        <v>120138</v>
      </c>
      <c r="C87" s="6">
        <v>15059.062</v>
      </c>
      <c r="D87" s="6">
        <v>169312.6532</v>
      </c>
      <c r="E87" s="7">
        <v>19761.277999999998</v>
      </c>
      <c r="F87">
        <v>120138</v>
      </c>
      <c r="G87">
        <v>15059.062</v>
      </c>
      <c r="H87">
        <v>169312.67139189201</v>
      </c>
      <c r="I87">
        <v>149551.366846013</v>
      </c>
      <c r="J87">
        <f t="shared" si="2"/>
        <v>169312.6532</v>
      </c>
      <c r="K87" s="15">
        <f t="shared" si="3"/>
        <v>1.819189201341942E-2</v>
      </c>
    </row>
    <row r="88" spans="1:11" ht="14.25" thickBot="1">
      <c r="A88" s="12"/>
      <c r="B88" s="5">
        <v>120140</v>
      </c>
      <c r="C88" s="6">
        <v>8184.9309999999996</v>
      </c>
      <c r="D88" s="6">
        <v>70179.930900000007</v>
      </c>
      <c r="E88" s="7">
        <v>5161.8221999999996</v>
      </c>
      <c r="F88">
        <v>120140</v>
      </c>
      <c r="G88">
        <v>8184.9309999999996</v>
      </c>
      <c r="H88">
        <v>70179.941614371099</v>
      </c>
      <c r="I88">
        <v>65018.122082860602</v>
      </c>
      <c r="J88">
        <f t="shared" si="2"/>
        <v>70179.930900000007</v>
      </c>
      <c r="K88" s="15">
        <f t="shared" si="3"/>
        <v>1.0714371092035435E-2</v>
      </c>
    </row>
    <row r="89" spans="1:11" ht="14.25" thickBot="1">
      <c r="A89" s="12"/>
      <c r="B89" s="5">
        <v>120141</v>
      </c>
      <c r="C89" s="6">
        <v>12215.022999999999</v>
      </c>
      <c r="D89" s="6">
        <v>120102.4948</v>
      </c>
      <c r="E89" s="7">
        <v>13451.187599999999</v>
      </c>
      <c r="F89">
        <v>120141</v>
      </c>
      <c r="G89">
        <v>12215.022999999999</v>
      </c>
      <c r="H89">
        <v>120102.52915133499</v>
      </c>
      <c r="I89">
        <v>106651.30306740799</v>
      </c>
      <c r="J89">
        <f t="shared" si="2"/>
        <v>120102.4948</v>
      </c>
      <c r="K89" s="15">
        <f t="shared" si="3"/>
        <v>3.4351334994425997E-2</v>
      </c>
    </row>
    <row r="90" spans="1:11" ht="14.25" thickBot="1">
      <c r="A90" s="12"/>
      <c r="B90" s="5">
        <v>120144</v>
      </c>
      <c r="C90" s="6">
        <v>14998.429</v>
      </c>
      <c r="D90" s="6">
        <v>160403.7617</v>
      </c>
      <c r="E90" s="7">
        <v>20360.7608</v>
      </c>
      <c r="F90">
        <v>120144</v>
      </c>
      <c r="G90">
        <v>14998.429</v>
      </c>
      <c r="H90">
        <v>160403.80186965401</v>
      </c>
      <c r="I90">
        <v>140042.98927824901</v>
      </c>
      <c r="J90">
        <f t="shared" si="2"/>
        <v>160403.7617</v>
      </c>
      <c r="K90" s="15">
        <f t="shared" si="3"/>
        <v>4.0169654006604105E-2</v>
      </c>
    </row>
    <row r="91" spans="1:11" ht="14.25" thickBot="1">
      <c r="A91" s="12"/>
      <c r="B91" s="5">
        <v>120145</v>
      </c>
      <c r="C91" s="6">
        <v>18177.207999999999</v>
      </c>
      <c r="D91" s="6">
        <v>282175.88020000001</v>
      </c>
      <c r="E91" s="7">
        <v>35550.607900000003</v>
      </c>
      <c r="F91">
        <v>120145</v>
      </c>
      <c r="G91">
        <v>18177.207999999999</v>
      </c>
      <c r="H91">
        <v>282175.91400937102</v>
      </c>
      <c r="I91">
        <v>246625.27236979501</v>
      </c>
      <c r="J91">
        <f t="shared" si="2"/>
        <v>282175.88020000001</v>
      </c>
      <c r="K91" s="15">
        <f t="shared" si="3"/>
        <v>3.380937100155279E-2</v>
      </c>
    </row>
    <row r="92" spans="1:11" ht="14.25" thickBot="1">
      <c r="A92" s="12"/>
      <c r="B92" s="5">
        <v>120146</v>
      </c>
      <c r="C92" s="6">
        <v>22780.667000000001</v>
      </c>
      <c r="D92" s="6">
        <v>222012.53260000001</v>
      </c>
      <c r="E92" s="7">
        <v>24412.818500000001</v>
      </c>
      <c r="F92">
        <v>120146</v>
      </c>
      <c r="G92">
        <v>22780.667000000001</v>
      </c>
      <c r="H92">
        <v>222012.587032229</v>
      </c>
      <c r="I92">
        <v>197599.71105769201</v>
      </c>
      <c r="J92">
        <f t="shared" si="2"/>
        <v>222012.53260000001</v>
      </c>
      <c r="K92" s="15">
        <f t="shared" si="3"/>
        <v>5.4432228993391618E-2</v>
      </c>
    </row>
    <row r="93" spans="1:11" ht="14.25" thickBot="1">
      <c r="A93" s="12"/>
      <c r="B93" s="5">
        <v>120148</v>
      </c>
      <c r="C93" s="6">
        <v>8634.92</v>
      </c>
      <c r="D93" s="6">
        <v>68055.836299999995</v>
      </c>
      <c r="E93" s="7">
        <v>7300.5628999999999</v>
      </c>
      <c r="F93">
        <v>120148</v>
      </c>
      <c r="G93">
        <v>8634.92</v>
      </c>
      <c r="H93">
        <v>68055.847165554806</v>
      </c>
      <c r="I93">
        <v>60755.270535837597</v>
      </c>
      <c r="J93">
        <f t="shared" si="2"/>
        <v>68055.836299999995</v>
      </c>
      <c r="K93" s="15">
        <f t="shared" si="3"/>
        <v>1.0865554810152389E-2</v>
      </c>
    </row>
    <row r="94" spans="1:11" ht="14.25" thickBot="1">
      <c r="A94" s="12"/>
      <c r="B94" s="5">
        <v>120149</v>
      </c>
      <c r="C94" s="6">
        <v>21455.483</v>
      </c>
      <c r="D94" s="6">
        <v>217546.2493</v>
      </c>
      <c r="E94" s="7">
        <v>26760.1662</v>
      </c>
      <c r="F94">
        <v>120149</v>
      </c>
      <c r="G94">
        <v>21455.483</v>
      </c>
      <c r="H94">
        <v>217546.298853438</v>
      </c>
      <c r="I94">
        <v>190786.08211766399</v>
      </c>
      <c r="J94">
        <f t="shared" si="2"/>
        <v>217546.2493</v>
      </c>
      <c r="K94" s="15">
        <f t="shared" si="3"/>
        <v>4.9553438002476469E-2</v>
      </c>
    </row>
    <row r="95" spans="1:11" ht="14.25" thickBot="1">
      <c r="A95" s="12"/>
      <c r="B95" s="5">
        <v>120151</v>
      </c>
      <c r="C95" s="6">
        <v>25293.352999999999</v>
      </c>
      <c r="D95" s="6">
        <v>322062.46769999998</v>
      </c>
      <c r="E95" s="7">
        <v>24481.0455</v>
      </c>
      <c r="F95">
        <v>120151</v>
      </c>
      <c r="G95">
        <v>25293.352999999999</v>
      </c>
      <c r="H95">
        <v>322062.51471381099</v>
      </c>
      <c r="I95">
        <v>297581.42425758502</v>
      </c>
      <c r="J95">
        <f t="shared" si="2"/>
        <v>322062.46769999998</v>
      </c>
      <c r="K95" s="15">
        <f t="shared" si="3"/>
        <v>4.7013811010401696E-2</v>
      </c>
    </row>
    <row r="96" spans="1:11" ht="14.25" thickBot="1">
      <c r="A96" s="12"/>
      <c r="B96" s="5">
        <v>120152</v>
      </c>
      <c r="C96" s="6">
        <v>13930.04</v>
      </c>
      <c r="D96" s="6">
        <v>130598.91130000001</v>
      </c>
      <c r="E96" s="7">
        <v>13952.4244</v>
      </c>
      <c r="F96">
        <v>120152</v>
      </c>
      <c r="G96">
        <v>13930.04</v>
      </c>
      <c r="H96">
        <v>130598.933944142</v>
      </c>
      <c r="I96">
        <v>116646.487231753</v>
      </c>
      <c r="J96">
        <f t="shared" si="2"/>
        <v>130598.91130000001</v>
      </c>
      <c r="K96" s="15">
        <f t="shared" si="3"/>
        <v>2.2644141994533129E-2</v>
      </c>
    </row>
    <row r="97" spans="1:11" ht="14.25" thickBot="1">
      <c r="A97" s="12"/>
      <c r="B97" s="5">
        <v>120153</v>
      </c>
      <c r="C97" s="6">
        <v>23126.888999999999</v>
      </c>
      <c r="D97" s="6">
        <v>187980.00030000001</v>
      </c>
      <c r="E97" s="7">
        <v>15207.5093</v>
      </c>
      <c r="F97">
        <v>120153</v>
      </c>
      <c r="G97">
        <v>23126.888999999999</v>
      </c>
      <c r="H97">
        <v>187980.05405313501</v>
      </c>
      <c r="I97">
        <v>172772.49061659499</v>
      </c>
      <c r="J97">
        <f t="shared" si="2"/>
        <v>187980.00030000001</v>
      </c>
      <c r="K97" s="15">
        <f t="shared" si="3"/>
        <v>5.3753134998260066E-2</v>
      </c>
    </row>
    <row r="98" spans="1:11" ht="14.25" thickBot="1">
      <c r="A98" s="12"/>
      <c r="B98" s="5">
        <v>120154</v>
      </c>
      <c r="C98" s="6">
        <v>21798.141</v>
      </c>
      <c r="D98" s="6">
        <v>280657.47610000003</v>
      </c>
      <c r="E98" s="7">
        <v>31133.220600000001</v>
      </c>
      <c r="F98">
        <v>120154</v>
      </c>
      <c r="G98">
        <v>21798.141</v>
      </c>
      <c r="H98">
        <v>280657.51968417701</v>
      </c>
      <c r="I98">
        <v>249524.25449527599</v>
      </c>
      <c r="J98">
        <f t="shared" si="2"/>
        <v>280657.47610000003</v>
      </c>
      <c r="K98" s="15">
        <f t="shared" si="3"/>
        <v>4.358417697949335E-2</v>
      </c>
    </row>
    <row r="99" spans="1:11" ht="14.25" thickBot="1">
      <c r="A99" s="12"/>
      <c r="B99" s="5">
        <v>120155</v>
      </c>
      <c r="C99" s="6">
        <v>18156.215</v>
      </c>
      <c r="D99" s="6">
        <v>182518.56270000001</v>
      </c>
      <c r="E99" s="7">
        <v>22599.5978</v>
      </c>
      <c r="F99">
        <v>120155</v>
      </c>
      <c r="G99">
        <v>18156.215</v>
      </c>
      <c r="H99">
        <v>182518.597099115</v>
      </c>
      <c r="I99">
        <v>159918.99539751199</v>
      </c>
      <c r="J99">
        <f t="shared" si="2"/>
        <v>182518.56270000001</v>
      </c>
      <c r="K99" s="15">
        <f t="shared" si="3"/>
        <v>3.4399114985717461E-2</v>
      </c>
    </row>
    <row r="100" spans="1:11" ht="14.25" thickBot="1">
      <c r="A100" s="12"/>
      <c r="B100" s="5">
        <v>120156</v>
      </c>
      <c r="C100" s="6">
        <v>9315.6810000000005</v>
      </c>
      <c r="D100" s="6">
        <v>74868.234700000001</v>
      </c>
      <c r="E100" s="7">
        <v>10117.848099999999</v>
      </c>
      <c r="F100">
        <v>120156</v>
      </c>
      <c r="G100">
        <v>9315.6810000000005</v>
      </c>
      <c r="H100">
        <v>74868.238438582601</v>
      </c>
      <c r="I100">
        <v>64750.380927841798</v>
      </c>
      <c r="J100">
        <f t="shared" si="2"/>
        <v>74868.234700000001</v>
      </c>
      <c r="K100" s="15">
        <f t="shared" si="3"/>
        <v>3.7385825999081135E-3</v>
      </c>
    </row>
    <row r="101" spans="1:11" ht="14.25" thickBot="1">
      <c r="A101" s="12"/>
      <c r="B101" s="5">
        <v>120157</v>
      </c>
      <c r="C101" s="6">
        <v>6578.0739999999996</v>
      </c>
      <c r="D101" s="6">
        <v>57154.076300000001</v>
      </c>
      <c r="E101" s="7">
        <v>7644.3274000000001</v>
      </c>
      <c r="F101">
        <v>120157</v>
      </c>
      <c r="G101">
        <v>6578.0739999999996</v>
      </c>
      <c r="H101">
        <v>57154.084488177898</v>
      </c>
      <c r="I101">
        <v>49509.766191938899</v>
      </c>
      <c r="J101">
        <f t="shared" si="2"/>
        <v>57154.076300000001</v>
      </c>
      <c r="K101" s="15">
        <f t="shared" si="3"/>
        <v>8.1881778969545849E-3</v>
      </c>
    </row>
    <row r="102" spans="1:11" ht="14.25" thickBot="1">
      <c r="A102" s="12"/>
      <c r="B102" s="5">
        <v>120158</v>
      </c>
      <c r="C102" s="6">
        <v>6800.741</v>
      </c>
      <c r="D102" s="6">
        <v>58661.357300000003</v>
      </c>
      <c r="E102" s="7">
        <v>5641.8473000000004</v>
      </c>
      <c r="F102">
        <v>120158</v>
      </c>
      <c r="G102">
        <v>6800.741</v>
      </c>
      <c r="H102">
        <v>58661.369362393198</v>
      </c>
      <c r="I102">
        <v>53019.503708017503</v>
      </c>
      <c r="J102">
        <f t="shared" si="2"/>
        <v>58661.357300000003</v>
      </c>
      <c r="K102" s="15">
        <f t="shared" si="3"/>
        <v>1.2062393194355536E-2</v>
      </c>
    </row>
    <row r="103" spans="1:11" ht="14.25" thickBot="1">
      <c r="A103" s="12"/>
      <c r="B103" s="5">
        <v>120159</v>
      </c>
      <c r="C103" s="6">
        <v>20362.509999999998</v>
      </c>
      <c r="D103" s="6">
        <v>207224.7703</v>
      </c>
      <c r="E103" s="7">
        <v>23211.5353</v>
      </c>
      <c r="F103">
        <v>120159</v>
      </c>
      <c r="G103">
        <v>20362.509999999998</v>
      </c>
      <c r="H103">
        <v>207224.813444225</v>
      </c>
      <c r="I103">
        <v>184013.23673935499</v>
      </c>
      <c r="J103">
        <f t="shared" si="2"/>
        <v>207224.7703</v>
      </c>
      <c r="K103" s="15">
        <f t="shared" si="3"/>
        <v>4.3144224997377023E-2</v>
      </c>
    </row>
    <row r="104" spans="1:11" ht="14.25" thickBot="1">
      <c r="A104" s="12"/>
      <c r="B104" s="5">
        <v>120160</v>
      </c>
      <c r="C104" s="6">
        <v>13654.116</v>
      </c>
      <c r="D104" s="6">
        <v>131338.2488</v>
      </c>
      <c r="E104" s="7">
        <v>12786.4328</v>
      </c>
      <c r="F104">
        <v>120160</v>
      </c>
      <c r="G104">
        <v>13654.116</v>
      </c>
      <c r="H104">
        <v>131338.27076380799</v>
      </c>
      <c r="I104">
        <v>118551.82220395999</v>
      </c>
      <c r="J104">
        <f t="shared" si="2"/>
        <v>131338.2488</v>
      </c>
      <c r="K104" s="15">
        <f t="shared" si="3"/>
        <v>2.1963807987049222E-2</v>
      </c>
    </row>
    <row r="105" spans="1:11" ht="14.25" thickBot="1">
      <c r="A105" s="12"/>
      <c r="B105" s="5">
        <v>120161</v>
      </c>
      <c r="C105" s="6">
        <v>7906.6660000000002</v>
      </c>
      <c r="D105" s="6">
        <v>71936.856700000004</v>
      </c>
      <c r="E105" s="7">
        <v>8451.7824000000001</v>
      </c>
      <c r="F105">
        <v>120161</v>
      </c>
      <c r="G105">
        <v>7906.6660000000002</v>
      </c>
      <c r="H105">
        <v>71936.862041691202</v>
      </c>
      <c r="I105">
        <v>63485.067450532202</v>
      </c>
      <c r="J105">
        <f t="shared" si="2"/>
        <v>71936.856700000004</v>
      </c>
      <c r="K105" s="15">
        <f t="shared" si="3"/>
        <v>5.3416911978274584E-3</v>
      </c>
    </row>
    <row r="106" spans="1:11" ht="14.25" thickBot="1">
      <c r="A106" s="12"/>
      <c r="B106" s="5">
        <v>120162</v>
      </c>
      <c r="C106" s="6">
        <v>10885.503000000001</v>
      </c>
      <c r="D106" s="6">
        <v>101220.0782</v>
      </c>
      <c r="E106" s="7">
        <v>10027.5069</v>
      </c>
      <c r="F106">
        <v>120162</v>
      </c>
      <c r="G106">
        <v>10885.503000000001</v>
      </c>
      <c r="H106">
        <v>101220.104290772</v>
      </c>
      <c r="I106">
        <v>91192.572030920594</v>
      </c>
      <c r="J106">
        <f t="shared" si="2"/>
        <v>101220.0782</v>
      </c>
      <c r="K106" s="15">
        <f t="shared" si="3"/>
        <v>2.6090771993040107E-2</v>
      </c>
    </row>
    <row r="107" spans="1:11" ht="14.25" thickBot="1">
      <c r="A107" s="12"/>
      <c r="B107" s="5">
        <v>120163</v>
      </c>
      <c r="C107" s="6">
        <v>9213.5910000000003</v>
      </c>
      <c r="D107" s="6">
        <v>85155.016000000003</v>
      </c>
      <c r="E107" s="7">
        <v>7502.5060999999996</v>
      </c>
      <c r="F107">
        <v>120163</v>
      </c>
      <c r="G107">
        <v>9213.5910000000003</v>
      </c>
      <c r="H107">
        <v>85155.0381307465</v>
      </c>
      <c r="I107">
        <v>77652.500877679398</v>
      </c>
      <c r="J107">
        <f t="shared" si="2"/>
        <v>85155.016000000003</v>
      </c>
      <c r="K107" s="15">
        <f t="shared" si="3"/>
        <v>2.2130746496259235E-2</v>
      </c>
    </row>
    <row r="108" spans="1:11" ht="14.25" thickBot="1">
      <c r="A108" s="12"/>
      <c r="B108" s="5">
        <v>120164</v>
      </c>
      <c r="C108" s="6">
        <v>32648.953000000001</v>
      </c>
      <c r="D108" s="6">
        <v>451973.75750000001</v>
      </c>
      <c r="E108" s="7">
        <v>51554.296199999997</v>
      </c>
      <c r="F108">
        <v>120164</v>
      </c>
      <c r="G108">
        <v>32648.953000000001</v>
      </c>
      <c r="H108">
        <v>451973.823104001</v>
      </c>
      <c r="I108">
        <v>400419.44727240998</v>
      </c>
      <c r="J108">
        <f t="shared" si="2"/>
        <v>451973.75750000001</v>
      </c>
      <c r="K108" s="15">
        <f t="shared" si="3"/>
        <v>6.5604000992607325E-2</v>
      </c>
    </row>
    <row r="109" spans="1:11" ht="14.25" thickBot="1">
      <c r="A109" s="12"/>
      <c r="B109" s="5">
        <v>120165</v>
      </c>
      <c r="C109" s="6">
        <v>5739.9830000000002</v>
      </c>
      <c r="D109" s="6">
        <v>54393.927499999998</v>
      </c>
      <c r="E109" s="7">
        <v>5220.7118</v>
      </c>
      <c r="F109">
        <v>120165</v>
      </c>
      <c r="G109">
        <v>5739.9830000000002</v>
      </c>
      <c r="H109">
        <v>54393.939509711803</v>
      </c>
      <c r="I109">
        <v>49173.215645064702</v>
      </c>
      <c r="J109">
        <f t="shared" si="2"/>
        <v>54393.927499999998</v>
      </c>
      <c r="K109" s="15">
        <f t="shared" si="3"/>
        <v>1.2009711805148982E-2</v>
      </c>
    </row>
    <row r="110" spans="1:11" ht="14.25" thickBot="1">
      <c r="A110" s="12"/>
      <c r="B110" s="5">
        <v>120166</v>
      </c>
      <c r="C110" s="6">
        <v>5212.16</v>
      </c>
      <c r="D110" s="6">
        <v>51036.613100000002</v>
      </c>
      <c r="E110" s="7">
        <v>6054.6112999999996</v>
      </c>
      <c r="F110">
        <v>120166</v>
      </c>
      <c r="G110">
        <v>5212.16</v>
      </c>
      <c r="H110">
        <v>51036.625600075597</v>
      </c>
      <c r="I110">
        <v>44981.999063308402</v>
      </c>
      <c r="J110">
        <f t="shared" si="2"/>
        <v>51036.613100000002</v>
      </c>
      <c r="K110" s="15">
        <f t="shared" si="3"/>
        <v>1.2500075594289228E-2</v>
      </c>
    </row>
    <row r="111" spans="1:11" ht="14.25" thickBot="1">
      <c r="A111" s="12"/>
      <c r="B111" s="5">
        <v>120167</v>
      </c>
      <c r="C111" s="6">
        <v>6507.6030000000001</v>
      </c>
      <c r="D111" s="6">
        <v>54271.408600000002</v>
      </c>
      <c r="E111" s="7">
        <v>4979.0787</v>
      </c>
      <c r="F111">
        <v>120167</v>
      </c>
      <c r="G111">
        <v>6507.6030000000001</v>
      </c>
      <c r="H111">
        <v>54271.422578080303</v>
      </c>
      <c r="I111">
        <v>49292.317091543802</v>
      </c>
      <c r="J111">
        <f t="shared" si="2"/>
        <v>54271.408600000002</v>
      </c>
      <c r="K111" s="15">
        <f t="shared" si="3"/>
        <v>1.3978080300148576E-2</v>
      </c>
    </row>
    <row r="112" spans="1:11" ht="14.25" thickBot="1">
      <c r="A112" s="12"/>
      <c r="B112" s="5">
        <v>120168</v>
      </c>
      <c r="C112" s="6">
        <v>13907.548000000001</v>
      </c>
      <c r="D112" s="6">
        <v>136609.49460000001</v>
      </c>
      <c r="E112" s="7">
        <v>15049.446099999999</v>
      </c>
      <c r="F112">
        <v>120168</v>
      </c>
      <c r="G112">
        <v>13907.548000000001</v>
      </c>
      <c r="H112">
        <v>136609.524164186</v>
      </c>
      <c r="I112">
        <v>121560.04883471499</v>
      </c>
      <c r="J112">
        <f t="shared" si="2"/>
        <v>136609.49460000001</v>
      </c>
      <c r="K112" s="15">
        <f t="shared" si="3"/>
        <v>2.9564185999333858E-2</v>
      </c>
    </row>
    <row r="113" spans="1:11" ht="14.25" thickBot="1">
      <c r="A113" s="12"/>
      <c r="B113" s="5">
        <v>120169</v>
      </c>
      <c r="C113" s="6">
        <v>6080.6760000000004</v>
      </c>
      <c r="D113" s="6">
        <v>51233.3986</v>
      </c>
      <c r="E113" s="7">
        <v>5558.7873</v>
      </c>
      <c r="F113">
        <v>120169</v>
      </c>
      <c r="G113">
        <v>6080.6760000000004</v>
      </c>
      <c r="H113">
        <v>51233.400158694501</v>
      </c>
      <c r="I113">
        <v>45674.616540049901</v>
      </c>
      <c r="J113">
        <f t="shared" si="2"/>
        <v>51233.3986</v>
      </c>
      <c r="K113" s="15">
        <f t="shared" si="3"/>
        <v>1.5586945009999909E-3</v>
      </c>
    </row>
    <row r="114" spans="1:11" ht="14.25" thickBot="1">
      <c r="A114" s="12"/>
      <c r="B114" s="5">
        <v>120170</v>
      </c>
      <c r="C114" s="6">
        <v>27786.050999999999</v>
      </c>
      <c r="D114" s="6">
        <v>311737.02409999998</v>
      </c>
      <c r="E114" s="7">
        <v>38041.797299999998</v>
      </c>
      <c r="F114">
        <v>120170</v>
      </c>
      <c r="G114">
        <v>27786.050999999999</v>
      </c>
      <c r="H114">
        <v>311737.04918958503</v>
      </c>
      <c r="I114">
        <v>273695.22392906999</v>
      </c>
      <c r="J114">
        <f t="shared" si="2"/>
        <v>311737.02409999998</v>
      </c>
      <c r="K114" s="15">
        <f t="shared" si="3"/>
        <v>2.5089585047680885E-2</v>
      </c>
    </row>
    <row r="115" spans="1:11" ht="14.25" thickBot="1">
      <c r="A115" s="12"/>
      <c r="B115" s="5">
        <v>120171</v>
      </c>
      <c r="C115" s="6">
        <v>10393.98</v>
      </c>
      <c r="D115" s="6">
        <v>80419.769100000005</v>
      </c>
      <c r="E115" s="7">
        <v>7743.4448000000002</v>
      </c>
      <c r="F115">
        <v>120171</v>
      </c>
      <c r="G115">
        <v>10393.98</v>
      </c>
      <c r="H115">
        <v>80419.783189599897</v>
      </c>
      <c r="I115">
        <v>72676.326083082793</v>
      </c>
      <c r="J115">
        <f t="shared" si="2"/>
        <v>80419.769100000005</v>
      </c>
      <c r="K115" s="15">
        <f t="shared" si="3"/>
        <v>1.4089599892031401E-2</v>
      </c>
    </row>
    <row r="116" spans="1:11" ht="14.25" thickBot="1">
      <c r="A116" s="12"/>
      <c r="B116" s="5">
        <v>120172</v>
      </c>
      <c r="C116" s="6">
        <v>10481.895</v>
      </c>
      <c r="D116" s="6">
        <v>91403.124800000005</v>
      </c>
      <c r="E116" s="7">
        <v>9755.2234000000008</v>
      </c>
      <c r="F116">
        <v>120172</v>
      </c>
      <c r="G116">
        <v>10481.895</v>
      </c>
      <c r="H116">
        <v>91403.142332115603</v>
      </c>
      <c r="I116">
        <v>81647.903340473495</v>
      </c>
      <c r="J116">
        <f t="shared" si="2"/>
        <v>91403.124800000005</v>
      </c>
      <c r="K116" s="15">
        <f t="shared" si="3"/>
        <v>1.7532115598442033E-2</v>
      </c>
    </row>
    <row r="117" spans="1:11" ht="14.25" thickBot="1">
      <c r="A117" s="12"/>
      <c r="B117" s="5">
        <v>120173</v>
      </c>
      <c r="C117" s="6">
        <v>22557.873</v>
      </c>
      <c r="D117" s="6">
        <v>208581.44440000001</v>
      </c>
      <c r="E117" s="7">
        <v>23445.966899999999</v>
      </c>
      <c r="F117">
        <v>120173</v>
      </c>
      <c r="G117">
        <v>22557.873</v>
      </c>
      <c r="H117">
        <v>208581.49475759</v>
      </c>
      <c r="I117">
        <v>185135.48631785199</v>
      </c>
      <c r="J117">
        <f t="shared" si="2"/>
        <v>208581.44440000001</v>
      </c>
      <c r="K117" s="15">
        <f t="shared" si="3"/>
        <v>5.0357589992927387E-2</v>
      </c>
    </row>
    <row r="118" spans="1:11" ht="14.25" thickBot="1">
      <c r="A118" s="12"/>
      <c r="B118" s="5">
        <v>120174</v>
      </c>
      <c r="C118" s="6">
        <v>10345.941999999999</v>
      </c>
      <c r="D118" s="6">
        <v>106194.7031</v>
      </c>
      <c r="E118" s="7">
        <v>12387.4161</v>
      </c>
      <c r="F118">
        <v>120174</v>
      </c>
      <c r="G118">
        <v>10345.941999999999</v>
      </c>
      <c r="H118">
        <v>106194.713693178</v>
      </c>
      <c r="I118">
        <v>93807.291006543499</v>
      </c>
      <c r="J118">
        <f t="shared" si="2"/>
        <v>106194.7031</v>
      </c>
      <c r="K118" s="15">
        <f t="shared" si="3"/>
        <v>1.0593177998089232E-2</v>
      </c>
    </row>
    <row r="119" spans="1:11" ht="14.25" thickBot="1">
      <c r="A119" s="12"/>
      <c r="B119" s="5">
        <v>120176</v>
      </c>
      <c r="C119" s="6">
        <v>8704.16</v>
      </c>
      <c r="D119" s="6">
        <v>74524.148400000005</v>
      </c>
      <c r="E119" s="7">
        <v>9164.3024999999998</v>
      </c>
      <c r="F119">
        <v>120176</v>
      </c>
      <c r="G119">
        <v>8704.16</v>
      </c>
      <c r="H119">
        <v>74524.162357544803</v>
      </c>
      <c r="I119">
        <v>65359.8391196581</v>
      </c>
      <c r="J119">
        <f t="shared" si="2"/>
        <v>74524.148400000005</v>
      </c>
      <c r="K119" s="15">
        <f t="shared" si="3"/>
        <v>1.3957544797449373E-2</v>
      </c>
    </row>
    <row r="120" spans="1:11" ht="14.25" thickBot="1">
      <c r="A120" s="12"/>
      <c r="B120" s="5">
        <v>120177</v>
      </c>
      <c r="C120" s="6">
        <v>11911.258</v>
      </c>
      <c r="D120" s="6">
        <v>112851.4276</v>
      </c>
      <c r="E120" s="7">
        <v>9497.5550000000003</v>
      </c>
      <c r="F120">
        <v>120177</v>
      </c>
      <c r="G120">
        <v>11911.258</v>
      </c>
      <c r="H120">
        <v>112851.44824070801</v>
      </c>
      <c r="I120">
        <v>103353.875035759</v>
      </c>
      <c r="J120">
        <f t="shared" si="2"/>
        <v>112851.4276</v>
      </c>
      <c r="K120" s="15">
        <f t="shared" si="3"/>
        <v>2.0640708011342213E-2</v>
      </c>
    </row>
    <row r="121" spans="1:11" ht="14.25" thickBot="1">
      <c r="A121" s="12"/>
      <c r="B121" s="5">
        <v>120178</v>
      </c>
      <c r="C121" s="6">
        <v>5862.0450000000001</v>
      </c>
      <c r="D121" s="6">
        <v>52129.866199999997</v>
      </c>
      <c r="E121" s="7">
        <v>3673.1759000000002</v>
      </c>
      <c r="F121">
        <v>120178</v>
      </c>
      <c r="G121">
        <v>5862.0450000000001</v>
      </c>
      <c r="H121">
        <v>52129.875520036301</v>
      </c>
      <c r="I121">
        <v>48456.704403638803</v>
      </c>
      <c r="J121">
        <f t="shared" si="2"/>
        <v>52129.866199999997</v>
      </c>
      <c r="K121" s="15">
        <f t="shared" si="3"/>
        <v>9.320036304416135E-3</v>
      </c>
    </row>
    <row r="122" spans="1:11" ht="14.25" thickBot="1">
      <c r="A122" s="12"/>
      <c r="B122" s="5">
        <v>120179</v>
      </c>
      <c r="C122" s="6">
        <v>11985.991</v>
      </c>
      <c r="D122" s="6">
        <v>113317.5285</v>
      </c>
      <c r="E122" s="7">
        <v>13126.7562</v>
      </c>
      <c r="F122">
        <v>120179</v>
      </c>
      <c r="G122">
        <v>11985.991</v>
      </c>
      <c r="H122">
        <v>113317.543651766</v>
      </c>
      <c r="I122">
        <v>100190.77181779601</v>
      </c>
      <c r="J122">
        <f t="shared" si="2"/>
        <v>113317.5285</v>
      </c>
      <c r="K122" s="15">
        <f t="shared" si="3"/>
        <v>1.5151765997870825E-2</v>
      </c>
    </row>
    <row r="123" spans="1:11" ht="14.25" thickBot="1">
      <c r="A123" s="12"/>
      <c r="B123" s="5">
        <v>120180</v>
      </c>
      <c r="C123" s="6">
        <v>20956.117999999999</v>
      </c>
      <c r="D123" s="6">
        <v>192729.6802</v>
      </c>
      <c r="E123" s="7">
        <v>22969.8796</v>
      </c>
      <c r="F123">
        <v>120180</v>
      </c>
      <c r="G123">
        <v>20956.117999999999</v>
      </c>
      <c r="H123">
        <v>192729.729766334</v>
      </c>
      <c r="I123">
        <v>169759.803017189</v>
      </c>
      <c r="J123">
        <f t="shared" si="2"/>
        <v>192729.6802</v>
      </c>
      <c r="K123" s="15">
        <f t="shared" si="3"/>
        <v>4.9566333997063339E-2</v>
      </c>
    </row>
    <row r="124" spans="1:11" ht="14.25" thickBot="1">
      <c r="A124" s="12"/>
      <c r="B124" s="5">
        <v>120181</v>
      </c>
      <c r="C124" s="6">
        <v>5845.16</v>
      </c>
      <c r="D124" s="6">
        <v>47849.990299999998</v>
      </c>
      <c r="E124" s="7">
        <v>5299.8391000000001</v>
      </c>
      <c r="F124">
        <v>120181</v>
      </c>
      <c r="G124">
        <v>5845.16</v>
      </c>
      <c r="H124">
        <v>47849.998067302004</v>
      </c>
      <c r="I124">
        <v>42550.150308072502</v>
      </c>
      <c r="J124">
        <f t="shared" si="2"/>
        <v>47849.990299999998</v>
      </c>
      <c r="K124" s="15">
        <f t="shared" si="3"/>
        <v>7.7673020059592091E-3</v>
      </c>
    </row>
    <row r="125" spans="1:11" ht="14.25" thickBot="1">
      <c r="A125" s="12"/>
      <c r="B125" s="5">
        <v>120182</v>
      </c>
      <c r="C125" s="6">
        <v>17245.691999999999</v>
      </c>
      <c r="D125" s="6">
        <v>163580.01240000001</v>
      </c>
      <c r="E125" s="7">
        <v>19281.596099999999</v>
      </c>
      <c r="F125">
        <v>120182</v>
      </c>
      <c r="G125">
        <v>17245.691999999999</v>
      </c>
      <c r="H125">
        <v>163580.04699335899</v>
      </c>
      <c r="I125">
        <v>144298.400555678</v>
      </c>
      <c r="J125">
        <f t="shared" si="2"/>
        <v>163580.01240000001</v>
      </c>
      <c r="K125" s="15">
        <f t="shared" si="3"/>
        <v>3.459335898514837E-2</v>
      </c>
    </row>
    <row r="126" spans="1:11" ht="14.25" thickBot="1">
      <c r="A126" s="12"/>
      <c r="B126" s="5">
        <v>120183</v>
      </c>
      <c r="C126" s="6">
        <v>12559.234</v>
      </c>
      <c r="D126" s="6">
        <v>136084.7928</v>
      </c>
      <c r="E126" s="7">
        <v>13623.871300000001</v>
      </c>
      <c r="F126">
        <v>120183</v>
      </c>
      <c r="G126">
        <v>12559.234</v>
      </c>
      <c r="H126">
        <v>136084.81106361799</v>
      </c>
      <c r="I126">
        <v>122460.918201263</v>
      </c>
      <c r="J126">
        <f t="shared" si="2"/>
        <v>136084.7928</v>
      </c>
      <c r="K126" s="15">
        <f t="shared" si="3"/>
        <v>1.8263617996126413E-2</v>
      </c>
    </row>
    <row r="127" spans="1:11" ht="14.25" thickBot="1">
      <c r="A127" s="12"/>
      <c r="B127" s="5">
        <v>120184</v>
      </c>
      <c r="C127" s="6">
        <v>5945.9459999999999</v>
      </c>
      <c r="D127" s="6">
        <v>43668.852099999996</v>
      </c>
      <c r="E127" s="7">
        <v>3871.6905999999999</v>
      </c>
      <c r="F127">
        <v>120184</v>
      </c>
      <c r="G127">
        <v>5945.9459999999999</v>
      </c>
      <c r="H127">
        <v>43668.859244633502</v>
      </c>
      <c r="I127">
        <v>39797.162228705798</v>
      </c>
      <c r="J127">
        <f t="shared" si="2"/>
        <v>43668.852099999996</v>
      </c>
      <c r="K127" s="15">
        <f t="shared" si="3"/>
        <v>7.1446335059590638E-3</v>
      </c>
    </row>
    <row r="128" spans="1:11" ht="14.25" thickBot="1">
      <c r="A128" s="12"/>
      <c r="B128" s="5">
        <v>120185</v>
      </c>
      <c r="C128" s="6">
        <v>16248.651</v>
      </c>
      <c r="D128" s="6">
        <v>241808.94020000001</v>
      </c>
      <c r="E128" s="7">
        <v>20441.501499999998</v>
      </c>
      <c r="F128">
        <v>120185</v>
      </c>
      <c r="G128">
        <v>16248.651</v>
      </c>
      <c r="H128">
        <v>241808.96362353099</v>
      </c>
      <c r="I128">
        <v>221367.44702282301</v>
      </c>
      <c r="J128">
        <f t="shared" si="2"/>
        <v>241808.94020000001</v>
      </c>
      <c r="K128" s="15">
        <f t="shared" si="3"/>
        <v>2.3423530976288021E-2</v>
      </c>
    </row>
    <row r="129" spans="1:11" ht="14.25" thickBot="1">
      <c r="A129" s="12"/>
      <c r="B129" s="5">
        <v>120186</v>
      </c>
      <c r="C129" s="6">
        <v>8592.0110000000004</v>
      </c>
      <c r="D129" s="6">
        <v>91938.069799999997</v>
      </c>
      <c r="E129" s="7">
        <v>11472.285900000001</v>
      </c>
      <c r="F129">
        <v>120186</v>
      </c>
      <c r="G129">
        <v>8592.0110000000004</v>
      </c>
      <c r="H129">
        <v>91938.085991112603</v>
      </c>
      <c r="I129">
        <v>80465.788482839795</v>
      </c>
      <c r="J129">
        <f t="shared" si="2"/>
        <v>91938.069799999997</v>
      </c>
      <c r="K129" s="15">
        <f t="shared" si="3"/>
        <v>1.6191112605156377E-2</v>
      </c>
    </row>
    <row r="130" spans="1:11" ht="14.25" thickBot="1">
      <c r="A130" s="12"/>
      <c r="B130" s="5">
        <v>120187</v>
      </c>
      <c r="C130" s="6">
        <v>7866.3490000000002</v>
      </c>
      <c r="D130" s="6">
        <v>67837.205000000002</v>
      </c>
      <c r="E130" s="7">
        <v>8111.2101000000002</v>
      </c>
      <c r="F130">
        <v>120187</v>
      </c>
      <c r="G130">
        <v>7866.3490000000002</v>
      </c>
      <c r="H130">
        <v>67837.219365290104</v>
      </c>
      <c r="I130">
        <v>59725.991403553999</v>
      </c>
      <c r="J130">
        <f t="shared" si="2"/>
        <v>67837.205000000002</v>
      </c>
      <c r="K130" s="15">
        <f t="shared" si="3"/>
        <v>1.4365290102432482E-2</v>
      </c>
    </row>
    <row r="131" spans="1:11" ht="14.25" thickBot="1">
      <c r="A131" s="12"/>
      <c r="B131" s="5">
        <v>120188</v>
      </c>
      <c r="C131" s="6">
        <v>12954.929</v>
      </c>
      <c r="D131" s="6">
        <v>116199.40979999999</v>
      </c>
      <c r="E131" s="7">
        <v>13873.893700000001</v>
      </c>
      <c r="F131">
        <v>120188</v>
      </c>
      <c r="G131">
        <v>12954.929</v>
      </c>
      <c r="H131">
        <v>116199.438777823</v>
      </c>
      <c r="I131">
        <v>102325.51335129701</v>
      </c>
      <c r="J131">
        <f t="shared" si="2"/>
        <v>116199.40979999999</v>
      </c>
      <c r="K131" s="15">
        <f t="shared" si="3"/>
        <v>2.8977823007153347E-2</v>
      </c>
    </row>
    <row r="132" spans="1:11" ht="14.25" thickBot="1">
      <c r="A132" s="12"/>
      <c r="B132" s="5">
        <v>120189</v>
      </c>
      <c r="C132" s="6">
        <v>17455.758000000002</v>
      </c>
      <c r="D132" s="6">
        <v>177031.56529999999</v>
      </c>
      <c r="E132" s="7">
        <v>18498.325099999998</v>
      </c>
      <c r="F132">
        <v>120189</v>
      </c>
      <c r="G132">
        <v>17455.758000000002</v>
      </c>
      <c r="H132">
        <v>177031.59614511</v>
      </c>
      <c r="I132">
        <v>158533.23578418599</v>
      </c>
      <c r="J132">
        <f t="shared" ref="J132:J174" si="4">VLOOKUP(F132,B:D,3,0)</f>
        <v>177031.56529999999</v>
      </c>
      <c r="K132" s="15">
        <f t="shared" ref="K132:K174" si="5">H132-J132</f>
        <v>3.084511001361534E-2</v>
      </c>
    </row>
    <row r="133" spans="1:11" ht="14.25" thickBot="1">
      <c r="A133" s="12"/>
      <c r="B133" s="5">
        <v>120190</v>
      </c>
      <c r="C133" s="6">
        <v>8804.7029999999995</v>
      </c>
      <c r="D133" s="6">
        <v>86771.195699999997</v>
      </c>
      <c r="E133" s="7">
        <v>8882.8981000000003</v>
      </c>
      <c r="F133">
        <v>120190</v>
      </c>
      <c r="G133">
        <v>8804.7029999999995</v>
      </c>
      <c r="H133">
        <v>86771.202617177201</v>
      </c>
      <c r="I133">
        <v>77888.2933971124</v>
      </c>
      <c r="J133">
        <f t="shared" si="4"/>
        <v>86771.195699999997</v>
      </c>
      <c r="K133" s="15">
        <f t="shared" si="5"/>
        <v>6.917177204741165E-3</v>
      </c>
    </row>
    <row r="134" spans="1:11" ht="14.25" thickBot="1">
      <c r="A134" s="12"/>
      <c r="B134" s="5">
        <v>120191</v>
      </c>
      <c r="C134" s="6">
        <v>11640.794</v>
      </c>
      <c r="D134" s="6">
        <v>145994.43830000001</v>
      </c>
      <c r="E134" s="7">
        <v>16437.978800000001</v>
      </c>
      <c r="F134">
        <v>120191</v>
      </c>
      <c r="G134">
        <v>11640.794</v>
      </c>
      <c r="H134">
        <v>145994.449435096</v>
      </c>
      <c r="I134">
        <v>129556.46705945799</v>
      </c>
      <c r="J134">
        <f t="shared" si="4"/>
        <v>145994.43830000001</v>
      </c>
      <c r="K134" s="15">
        <f t="shared" si="5"/>
        <v>1.1135095992358401E-2</v>
      </c>
    </row>
    <row r="135" spans="1:11" ht="14.25" thickBot="1">
      <c r="A135" s="12"/>
      <c r="B135" s="5">
        <v>120192</v>
      </c>
      <c r="C135" s="6">
        <v>11323.972</v>
      </c>
      <c r="D135" s="6">
        <v>106269.0171</v>
      </c>
      <c r="E135" s="7">
        <v>11893.9766</v>
      </c>
      <c r="F135">
        <v>120192</v>
      </c>
      <c r="G135">
        <v>11323.972</v>
      </c>
      <c r="H135">
        <v>106269.043563172</v>
      </c>
      <c r="I135">
        <v>94375.037023420606</v>
      </c>
      <c r="J135">
        <f t="shared" si="4"/>
        <v>106269.0171</v>
      </c>
      <c r="K135" s="15">
        <f t="shared" si="5"/>
        <v>2.6463172005605884E-2</v>
      </c>
    </row>
    <row r="136" spans="1:11" ht="14.25" thickBot="1">
      <c r="A136" s="12"/>
      <c r="B136" s="5">
        <v>120193</v>
      </c>
      <c r="C136" s="6">
        <v>7010.9989999999998</v>
      </c>
      <c r="D136" s="6">
        <v>76376.849400000006</v>
      </c>
      <c r="E136" s="7">
        <v>9821.0710999999992</v>
      </c>
      <c r="F136">
        <v>120193</v>
      </c>
      <c r="G136">
        <v>7010.9989999999998</v>
      </c>
      <c r="H136">
        <v>76376.854541358407</v>
      </c>
      <c r="I136">
        <v>66555.774292561298</v>
      </c>
      <c r="J136">
        <f t="shared" si="4"/>
        <v>76376.849400000006</v>
      </c>
      <c r="K136" s="15">
        <f t="shared" si="5"/>
        <v>5.1413584005786106E-3</v>
      </c>
    </row>
    <row r="137" spans="1:11" ht="14.25" thickBot="1">
      <c r="A137" s="12"/>
      <c r="B137" s="5">
        <v>120194</v>
      </c>
      <c r="C137" s="6">
        <v>16520.477999999999</v>
      </c>
      <c r="D137" s="6">
        <v>145864.88649999999</v>
      </c>
      <c r="E137" s="7">
        <v>12978.5033</v>
      </c>
      <c r="F137">
        <v>120194</v>
      </c>
      <c r="G137">
        <v>16520.477999999999</v>
      </c>
      <c r="H137">
        <v>145864.90835576001</v>
      </c>
      <c r="I137">
        <v>132886.36650111899</v>
      </c>
      <c r="J137">
        <f t="shared" si="4"/>
        <v>145864.88649999999</v>
      </c>
      <c r="K137" s="15">
        <f t="shared" si="5"/>
        <v>2.1855760016478598E-2</v>
      </c>
    </row>
    <row r="138" spans="1:11" ht="14.25" thickBot="1">
      <c r="A138" s="12"/>
      <c r="B138" s="5">
        <v>120195</v>
      </c>
      <c r="C138" s="6">
        <v>26305.462</v>
      </c>
      <c r="D138" s="6">
        <v>269710.66159999999</v>
      </c>
      <c r="E138" s="7">
        <v>19985.2513</v>
      </c>
      <c r="F138">
        <v>120195</v>
      </c>
      <c r="G138">
        <v>26305.462</v>
      </c>
      <c r="H138">
        <v>269710.68228676298</v>
      </c>
      <c r="I138">
        <v>249725.41572111601</v>
      </c>
      <c r="J138">
        <f t="shared" si="4"/>
        <v>269710.66159999999</v>
      </c>
      <c r="K138" s="15">
        <f t="shared" si="5"/>
        <v>2.0686762989498675E-2</v>
      </c>
    </row>
    <row r="139" spans="1:11" ht="14.25" thickBot="1">
      <c r="A139" s="12"/>
      <c r="B139" s="5">
        <v>120196</v>
      </c>
      <c r="C139" s="6">
        <v>10171.054</v>
      </c>
      <c r="D139" s="6">
        <v>93103.298899999994</v>
      </c>
      <c r="E139" s="7">
        <v>10240.3935</v>
      </c>
      <c r="F139">
        <v>120196</v>
      </c>
      <c r="G139">
        <v>10171.054</v>
      </c>
      <c r="H139">
        <v>93103.321132168494</v>
      </c>
      <c r="I139">
        <v>82862.917019534099</v>
      </c>
      <c r="J139">
        <f t="shared" si="4"/>
        <v>93103.298899999994</v>
      </c>
      <c r="K139" s="15">
        <f t="shared" si="5"/>
        <v>2.2232168499613181E-2</v>
      </c>
    </row>
    <row r="140" spans="1:11" ht="14.25" thickBot="1">
      <c r="A140" s="12"/>
      <c r="B140" s="5">
        <v>120197</v>
      </c>
      <c r="C140" s="6">
        <v>13202.254000000001</v>
      </c>
      <c r="D140" s="6">
        <v>102721.0732</v>
      </c>
      <c r="E140" s="7">
        <v>8617.5563000000002</v>
      </c>
      <c r="F140">
        <v>120197</v>
      </c>
      <c r="G140">
        <v>13202.254000000001</v>
      </c>
      <c r="H140">
        <v>102721.097384608</v>
      </c>
      <c r="I140">
        <v>94103.5399883762</v>
      </c>
      <c r="J140">
        <f t="shared" si="4"/>
        <v>102721.0732</v>
      </c>
      <c r="K140" s="15">
        <f t="shared" si="5"/>
        <v>2.4184608002542518E-2</v>
      </c>
    </row>
    <row r="141" spans="1:11" ht="14.25" thickBot="1">
      <c r="A141" s="12"/>
      <c r="B141" s="5">
        <v>120198</v>
      </c>
      <c r="C141" s="6">
        <v>6872.6289999999999</v>
      </c>
      <c r="D141" s="6">
        <v>70916.299599999998</v>
      </c>
      <c r="E141" s="7">
        <v>6741.6068999999998</v>
      </c>
      <c r="F141">
        <v>120198</v>
      </c>
      <c r="G141">
        <v>6872.6289999999999</v>
      </c>
      <c r="H141">
        <v>70916.310016761199</v>
      </c>
      <c r="I141">
        <v>64174.700557258599</v>
      </c>
      <c r="J141">
        <f t="shared" si="4"/>
        <v>70916.299599999998</v>
      </c>
      <c r="K141" s="15">
        <f t="shared" si="5"/>
        <v>1.0416761200758629E-2</v>
      </c>
    </row>
    <row r="142" spans="1:11" ht="14.25" thickBot="1">
      <c r="A142" s="12"/>
      <c r="B142" s="5">
        <v>120199</v>
      </c>
      <c r="C142" s="6">
        <v>9288.2139999999999</v>
      </c>
      <c r="D142" s="6">
        <v>104934.9635</v>
      </c>
      <c r="E142" s="7">
        <v>13257.784900000001</v>
      </c>
      <c r="F142">
        <v>120199</v>
      </c>
      <c r="G142">
        <v>9288.2139999999999</v>
      </c>
      <c r="H142">
        <v>104934.979138136</v>
      </c>
      <c r="I142">
        <v>91677.182471507505</v>
      </c>
      <c r="J142">
        <f t="shared" si="4"/>
        <v>104934.9635</v>
      </c>
      <c r="K142" s="15">
        <f t="shared" si="5"/>
        <v>1.5638135999324732E-2</v>
      </c>
    </row>
    <row r="143" spans="1:11" ht="14.25" thickBot="1">
      <c r="A143" s="12"/>
      <c r="B143" s="5">
        <v>120200</v>
      </c>
      <c r="C143" s="6">
        <v>9162.5370000000003</v>
      </c>
      <c r="D143" s="6">
        <v>87211.126099999994</v>
      </c>
      <c r="E143" s="7">
        <v>10704.8313</v>
      </c>
      <c r="F143">
        <v>120200</v>
      </c>
      <c r="G143">
        <v>9162.5370000000003</v>
      </c>
      <c r="H143">
        <v>87211.142805241703</v>
      </c>
      <c r="I143">
        <v>76506.295355138704</v>
      </c>
      <c r="J143">
        <f t="shared" si="4"/>
        <v>87211.126099999994</v>
      </c>
      <c r="K143" s="15">
        <f t="shared" si="5"/>
        <v>1.6705241709132679E-2</v>
      </c>
    </row>
    <row r="144" spans="1:11" ht="14.25" thickBot="1">
      <c r="A144" s="12"/>
      <c r="B144" s="5">
        <v>120201</v>
      </c>
      <c r="C144" s="6">
        <v>22702.642</v>
      </c>
      <c r="D144" s="6">
        <v>237135.40779999999</v>
      </c>
      <c r="E144" s="7">
        <v>28599.236099999998</v>
      </c>
      <c r="F144">
        <v>120201</v>
      </c>
      <c r="G144">
        <v>22702.642</v>
      </c>
      <c r="H144">
        <v>237135.45728376799</v>
      </c>
      <c r="I144">
        <v>208536.16061623301</v>
      </c>
      <c r="J144">
        <f t="shared" si="4"/>
        <v>237135.40779999999</v>
      </c>
      <c r="K144" s="15">
        <f t="shared" si="5"/>
        <v>4.948376800166443E-2</v>
      </c>
    </row>
    <row r="145" spans="1:11" ht="14.25" thickBot="1">
      <c r="A145" s="12"/>
      <c r="B145" s="5">
        <v>120202</v>
      </c>
      <c r="C145" s="6">
        <v>14422.065000000001</v>
      </c>
      <c r="D145" s="6">
        <v>97227.804600000003</v>
      </c>
      <c r="E145" s="7">
        <v>9744.5614999999998</v>
      </c>
      <c r="F145">
        <v>120202</v>
      </c>
      <c r="G145">
        <v>14422.065000000001</v>
      </c>
      <c r="H145">
        <v>97227.824536812594</v>
      </c>
      <c r="I145">
        <v>87483.246666038904</v>
      </c>
      <c r="J145">
        <f t="shared" si="4"/>
        <v>97227.804600000003</v>
      </c>
      <c r="K145" s="15">
        <f t="shared" si="5"/>
        <v>1.993681259045843E-2</v>
      </c>
    </row>
    <row r="146" spans="1:11" ht="14.25" thickBot="1">
      <c r="A146" s="12"/>
      <c r="B146" s="5">
        <v>120203</v>
      </c>
      <c r="C146" s="6">
        <v>6182.8180000000002</v>
      </c>
      <c r="D146" s="6">
        <v>60248.417800000003</v>
      </c>
      <c r="E146" s="7">
        <v>4463.6055999999999</v>
      </c>
      <c r="F146">
        <v>120203</v>
      </c>
      <c r="G146">
        <v>6182.8180000000002</v>
      </c>
      <c r="H146">
        <v>60248.419992330397</v>
      </c>
      <c r="I146">
        <v>55784.815909235302</v>
      </c>
      <c r="J146">
        <f t="shared" si="4"/>
        <v>60248.417800000003</v>
      </c>
      <c r="K146" s="15">
        <f t="shared" si="5"/>
        <v>2.1923303938820027E-3</v>
      </c>
    </row>
    <row r="147" spans="1:11" ht="14.25" thickBot="1">
      <c r="A147" s="12"/>
      <c r="B147" s="5">
        <v>120204</v>
      </c>
      <c r="C147" s="6">
        <v>5886.6260000000002</v>
      </c>
      <c r="D147" s="6">
        <v>49198.679100000001</v>
      </c>
      <c r="E147" s="7">
        <v>5172.5204999999996</v>
      </c>
      <c r="F147">
        <v>120204</v>
      </c>
      <c r="G147">
        <v>5886.6260000000002</v>
      </c>
      <c r="H147">
        <v>49198.684526450299</v>
      </c>
      <c r="I147">
        <v>44026.158712094402</v>
      </c>
      <c r="J147">
        <f t="shared" si="4"/>
        <v>49198.679100000001</v>
      </c>
      <c r="K147" s="15">
        <f t="shared" si="5"/>
        <v>5.4264502978185192E-3</v>
      </c>
    </row>
    <row r="148" spans="1:11" ht="14.25" thickBot="1">
      <c r="A148" s="12"/>
      <c r="B148" s="5">
        <v>120205</v>
      </c>
      <c r="C148" s="6">
        <v>15170.44</v>
      </c>
      <c r="D148" s="6">
        <v>132009.128</v>
      </c>
      <c r="E148" s="7">
        <v>18202.3259</v>
      </c>
      <c r="F148">
        <v>120205</v>
      </c>
      <c r="G148">
        <v>15170.44</v>
      </c>
      <c r="H148">
        <v>132009.15509902401</v>
      </c>
      <c r="I148">
        <v>113806.817023236</v>
      </c>
      <c r="J148">
        <f t="shared" si="4"/>
        <v>132009.128</v>
      </c>
      <c r="K148" s="15">
        <f t="shared" si="5"/>
        <v>2.7099024009658024E-2</v>
      </c>
    </row>
    <row r="149" spans="1:11" ht="14.25" thickBot="1">
      <c r="A149" s="12"/>
      <c r="B149" s="5">
        <v>120206</v>
      </c>
      <c r="C149" s="6">
        <v>14837.333000000001</v>
      </c>
      <c r="D149" s="6">
        <v>131938.10449999999</v>
      </c>
      <c r="E149" s="7">
        <v>15921.565500000001</v>
      </c>
      <c r="F149">
        <v>120206</v>
      </c>
      <c r="G149">
        <v>14837.333000000001</v>
      </c>
      <c r="H149">
        <v>131938.140223569</v>
      </c>
      <c r="I149">
        <v>116016.536529921</v>
      </c>
      <c r="J149">
        <f t="shared" si="4"/>
        <v>131938.10449999999</v>
      </c>
      <c r="K149" s="15">
        <f t="shared" si="5"/>
        <v>3.5723569017136469E-2</v>
      </c>
    </row>
    <row r="150" spans="1:11" ht="14.25" thickBot="1">
      <c r="A150" s="12"/>
      <c r="B150" s="5">
        <v>120207</v>
      </c>
      <c r="C150" s="6">
        <v>15980.063</v>
      </c>
      <c r="D150" s="6">
        <v>132328.09570000001</v>
      </c>
      <c r="E150" s="7">
        <v>12481.6474</v>
      </c>
      <c r="F150">
        <v>120207</v>
      </c>
      <c r="G150">
        <v>15980.063</v>
      </c>
      <c r="H150">
        <v>132328.13346861099</v>
      </c>
      <c r="I150">
        <v>119846.45308117</v>
      </c>
      <c r="J150">
        <f t="shared" si="4"/>
        <v>132328.09570000001</v>
      </c>
      <c r="K150" s="15">
        <f t="shared" si="5"/>
        <v>3.7768610985949636E-2</v>
      </c>
    </row>
    <row r="151" spans="1:11" ht="14.25" thickBot="1">
      <c r="A151" s="12"/>
      <c r="B151" s="5">
        <v>120208</v>
      </c>
      <c r="C151" s="6">
        <v>4635.6940000000004</v>
      </c>
      <c r="D151" s="6">
        <v>36049.023099999999</v>
      </c>
      <c r="E151" s="7">
        <v>4589.1927999999998</v>
      </c>
      <c r="F151">
        <v>120208</v>
      </c>
      <c r="G151">
        <v>4635.6940000000004</v>
      </c>
      <c r="H151">
        <v>36049.035319522001</v>
      </c>
      <c r="I151">
        <v>31459.8310490734</v>
      </c>
      <c r="J151">
        <f t="shared" si="4"/>
        <v>36049.023099999999</v>
      </c>
      <c r="K151" s="15">
        <f t="shared" si="5"/>
        <v>1.2219522002851591E-2</v>
      </c>
    </row>
    <row r="152" spans="1:11" ht="14.25" thickBot="1">
      <c r="A152" s="12"/>
      <c r="B152" s="5">
        <v>120209</v>
      </c>
      <c r="C152" s="6">
        <v>95638.505000000005</v>
      </c>
      <c r="D152" s="6">
        <v>826991.21970000002</v>
      </c>
      <c r="E152" s="7">
        <v>19825.6024</v>
      </c>
      <c r="F152">
        <v>120209</v>
      </c>
      <c r="G152">
        <v>95638.505000000005</v>
      </c>
      <c r="H152">
        <v>826991.29534950503</v>
      </c>
      <c r="I152">
        <v>807165.61603027</v>
      </c>
      <c r="J152">
        <f t="shared" si="4"/>
        <v>826991.21970000002</v>
      </c>
      <c r="K152" s="15">
        <f t="shared" si="5"/>
        <v>7.5649505015462637E-2</v>
      </c>
    </row>
    <row r="153" spans="1:11" ht="14.25" thickBot="1">
      <c r="A153" s="12"/>
      <c r="B153" s="5">
        <v>120210</v>
      </c>
      <c r="C153" s="6">
        <v>96012.290999999997</v>
      </c>
      <c r="D153" s="6">
        <v>1117105.6875</v>
      </c>
      <c r="E153" s="7">
        <v>165822.5675</v>
      </c>
      <c r="F153">
        <v>120210</v>
      </c>
      <c r="G153">
        <v>96012.290999999997</v>
      </c>
      <c r="H153">
        <v>1117105.6875185799</v>
      </c>
      <c r="I153">
        <v>951283.15879134799</v>
      </c>
      <c r="J153">
        <f t="shared" si="4"/>
        <v>1117105.6875</v>
      </c>
      <c r="K153" s="15">
        <f t="shared" si="5"/>
        <v>1.8579885363578796E-5</v>
      </c>
    </row>
    <row r="154" spans="1:11" ht="14.25" thickBot="1">
      <c r="A154" s="12"/>
      <c r="B154" s="5">
        <v>130001</v>
      </c>
      <c r="C154" s="6">
        <v>30</v>
      </c>
      <c r="D154" s="6">
        <v>7136.7523000000001</v>
      </c>
      <c r="E154" s="7">
        <v>436.8809</v>
      </c>
      <c r="F154">
        <v>130001</v>
      </c>
      <c r="G154">
        <v>30</v>
      </c>
      <c r="H154">
        <v>7136.7523871794901</v>
      </c>
      <c r="I154">
        <v>6699.8717487179501</v>
      </c>
      <c r="J154">
        <f t="shared" si="4"/>
        <v>7136.7523000000001</v>
      </c>
      <c r="K154" s="15">
        <f t="shared" si="5"/>
        <v>8.7179490037669893E-5</v>
      </c>
    </row>
    <row r="155" spans="1:11" ht="14.25" thickBot="1">
      <c r="A155" s="12"/>
      <c r="B155" s="5">
        <v>130002</v>
      </c>
      <c r="C155" s="6">
        <v>32</v>
      </c>
      <c r="D155" s="6">
        <v>6605.9827999999998</v>
      </c>
      <c r="E155" s="7">
        <v>441.82619999999997</v>
      </c>
      <c r="F155">
        <v>130002</v>
      </c>
      <c r="G155">
        <v>32</v>
      </c>
      <c r="H155">
        <v>6605.9827042734996</v>
      </c>
      <c r="I155">
        <v>6164.1568145299098</v>
      </c>
      <c r="J155">
        <f t="shared" si="4"/>
        <v>6605.9827999999998</v>
      </c>
      <c r="K155" s="15">
        <f t="shared" si="5"/>
        <v>-9.5726500148884952E-5</v>
      </c>
    </row>
    <row r="156" spans="1:11" ht="14.25" thickBot="1">
      <c r="A156" s="12"/>
      <c r="B156" s="5">
        <v>130003</v>
      </c>
      <c r="C156" s="6">
        <v>68</v>
      </c>
      <c r="D156" s="6">
        <v>18411.966</v>
      </c>
      <c r="E156" s="7">
        <v>1317.1255000000001</v>
      </c>
      <c r="F156">
        <v>130003</v>
      </c>
      <c r="G156">
        <v>68</v>
      </c>
      <c r="H156">
        <v>18411.965717094001</v>
      </c>
      <c r="I156">
        <v>17094.840324786299</v>
      </c>
      <c r="J156">
        <f t="shared" si="4"/>
        <v>18411.966</v>
      </c>
      <c r="K156" s="15">
        <f t="shared" si="5"/>
        <v>-2.8290599948377348E-4</v>
      </c>
    </row>
    <row r="157" spans="1:11" ht="14.25" thickBot="1">
      <c r="A157" s="12"/>
      <c r="B157" s="5">
        <v>130004</v>
      </c>
      <c r="C157" s="6">
        <v>90</v>
      </c>
      <c r="D157" s="6">
        <v>32542.6495</v>
      </c>
      <c r="E157" s="7">
        <v>2558.06</v>
      </c>
      <c r="F157">
        <v>130004</v>
      </c>
      <c r="G157">
        <v>90</v>
      </c>
      <c r="H157">
        <v>32542.649657264999</v>
      </c>
      <c r="I157">
        <v>29984.589277777799</v>
      </c>
      <c r="J157">
        <f t="shared" si="4"/>
        <v>32542.6495</v>
      </c>
      <c r="K157" s="15">
        <f t="shared" si="5"/>
        <v>1.5726499987067655E-4</v>
      </c>
    </row>
    <row r="158" spans="1:11" ht="14.25" thickBot="1">
      <c r="A158" s="12"/>
      <c r="B158" s="5">
        <v>130005</v>
      </c>
      <c r="C158" s="6">
        <v>97</v>
      </c>
      <c r="D158" s="6">
        <v>25751.282200000001</v>
      </c>
      <c r="E158" s="7">
        <v>1559.3181</v>
      </c>
      <c r="F158">
        <v>130005</v>
      </c>
      <c r="G158">
        <v>97</v>
      </c>
      <c r="H158">
        <v>25751.281906837601</v>
      </c>
      <c r="I158">
        <v>24191.963682906</v>
      </c>
      <c r="J158">
        <f t="shared" si="4"/>
        <v>25751.282200000001</v>
      </c>
      <c r="K158" s="15">
        <f t="shared" si="5"/>
        <v>-2.9316240033949725E-4</v>
      </c>
    </row>
    <row r="159" spans="1:11" ht="14.25" thickBot="1">
      <c r="A159" s="12"/>
      <c r="B159" s="5">
        <v>130006</v>
      </c>
      <c r="C159" s="6">
        <v>68</v>
      </c>
      <c r="D159" s="6">
        <v>28227.179700000001</v>
      </c>
      <c r="E159" s="7">
        <v>1447.0021999999999</v>
      </c>
      <c r="F159">
        <v>130006</v>
      </c>
      <c r="G159">
        <v>68</v>
      </c>
      <c r="H159">
        <v>28227.179788034198</v>
      </c>
      <c r="I159">
        <v>26780.176939316199</v>
      </c>
      <c r="J159">
        <f t="shared" si="4"/>
        <v>28227.179700000001</v>
      </c>
      <c r="K159" s="15">
        <f t="shared" si="5"/>
        <v>8.8034197688102722E-5</v>
      </c>
    </row>
    <row r="160" spans="1:11" ht="14.25" thickBot="1">
      <c r="A160" s="12"/>
      <c r="B160" s="5">
        <v>130007</v>
      </c>
      <c r="C160" s="6">
        <v>35</v>
      </c>
      <c r="D160" s="6">
        <v>6067.5216</v>
      </c>
      <c r="E160" s="7">
        <v>303.51249999999999</v>
      </c>
      <c r="F160">
        <v>130007</v>
      </c>
      <c r="G160">
        <v>35</v>
      </c>
      <c r="H160">
        <v>6067.52148376068</v>
      </c>
      <c r="I160">
        <v>5764.0091991453</v>
      </c>
      <c r="J160">
        <f t="shared" si="4"/>
        <v>6067.5216</v>
      </c>
      <c r="K160" s="15">
        <f t="shared" si="5"/>
        <v>-1.1623932005022652E-4</v>
      </c>
    </row>
    <row r="161" spans="1:11" ht="14.25" thickBot="1">
      <c r="A161" s="12"/>
      <c r="B161" s="5">
        <v>130008</v>
      </c>
      <c r="C161" s="6">
        <v>42</v>
      </c>
      <c r="D161" s="6">
        <v>10684.615400000001</v>
      </c>
      <c r="E161" s="7">
        <v>652.22649999999999</v>
      </c>
      <c r="F161">
        <v>130008</v>
      </c>
      <c r="G161">
        <v>42</v>
      </c>
      <c r="H161">
        <v>10684.6154675214</v>
      </c>
      <c r="I161">
        <v>10032.3889846154</v>
      </c>
      <c r="J161">
        <f t="shared" si="4"/>
        <v>10684.615400000001</v>
      </c>
      <c r="K161" s="15">
        <f t="shared" si="5"/>
        <v>6.7521399614633992E-5</v>
      </c>
    </row>
    <row r="162" spans="1:11" ht="14.25" thickBot="1">
      <c r="A162" s="12"/>
      <c r="B162" s="5">
        <v>130009</v>
      </c>
      <c r="C162" s="6">
        <v>30</v>
      </c>
      <c r="D162" s="6">
        <v>7236.7521999999999</v>
      </c>
      <c r="E162" s="7">
        <v>411.9212</v>
      </c>
      <c r="F162">
        <v>130009</v>
      </c>
      <c r="G162">
        <v>30</v>
      </c>
      <c r="H162">
        <v>7236.7522282051305</v>
      </c>
      <c r="I162">
        <v>6824.8309418803401</v>
      </c>
      <c r="J162">
        <f t="shared" si="4"/>
        <v>7236.7521999999999</v>
      </c>
      <c r="K162" s="15">
        <f t="shared" si="5"/>
        <v>2.8205130547576118E-5</v>
      </c>
    </row>
    <row r="163" spans="1:11" ht="14.25" thickBot="1">
      <c r="A163" s="12"/>
      <c r="B163" s="5">
        <v>130011</v>
      </c>
      <c r="C163" s="6">
        <v>92</v>
      </c>
      <c r="D163" s="6">
        <v>30346.154500000001</v>
      </c>
      <c r="E163" s="7">
        <v>2008.9681</v>
      </c>
      <c r="F163">
        <v>130011</v>
      </c>
      <c r="G163">
        <v>92</v>
      </c>
      <c r="H163">
        <v>30346.154132478601</v>
      </c>
      <c r="I163">
        <v>28337.186206837599</v>
      </c>
      <c r="J163">
        <f t="shared" si="4"/>
        <v>30346.154500000001</v>
      </c>
      <c r="K163" s="15">
        <f t="shared" si="5"/>
        <v>-3.6752139931195416E-4</v>
      </c>
    </row>
    <row r="164" spans="1:11" ht="14.25" thickBot="1">
      <c r="A164" s="12"/>
      <c r="B164" s="5">
        <v>130012</v>
      </c>
      <c r="C164" s="6">
        <v>66</v>
      </c>
      <c r="D164" s="6">
        <v>23147.7781</v>
      </c>
      <c r="E164" s="7">
        <v>1248.1065000000001</v>
      </c>
      <c r="F164">
        <v>130012</v>
      </c>
      <c r="G164">
        <v>66</v>
      </c>
      <c r="H164">
        <v>23147.7777538462</v>
      </c>
      <c r="I164">
        <v>21899.6716982906</v>
      </c>
      <c r="J164">
        <f t="shared" si="4"/>
        <v>23147.7781</v>
      </c>
      <c r="K164" s="15">
        <f t="shared" si="5"/>
        <v>-3.4615379991009831E-4</v>
      </c>
    </row>
    <row r="165" spans="1:11" ht="14.25" thickBot="1">
      <c r="A165" s="12"/>
      <c r="B165" s="5">
        <v>130014</v>
      </c>
      <c r="C165" s="6">
        <v>33</v>
      </c>
      <c r="D165" s="6">
        <v>11758.1199</v>
      </c>
      <c r="E165" s="7">
        <v>481.96910000000003</v>
      </c>
      <c r="F165">
        <v>130014</v>
      </c>
      <c r="G165">
        <v>33</v>
      </c>
      <c r="H165">
        <v>11758.1197923077</v>
      </c>
      <c r="I165">
        <v>11276.150647008501</v>
      </c>
      <c r="J165">
        <f t="shared" si="4"/>
        <v>11758.1199</v>
      </c>
      <c r="K165" s="15">
        <f t="shared" si="5"/>
        <v>-1.0769229993456975E-4</v>
      </c>
    </row>
    <row r="166" spans="1:11" ht="14.25" thickBot="1">
      <c r="A166" s="12"/>
      <c r="B166" s="5">
        <v>130016</v>
      </c>
      <c r="C166" s="6">
        <v>45</v>
      </c>
      <c r="D166" s="6">
        <v>13095.726000000001</v>
      </c>
      <c r="E166" s="7">
        <v>713.00810000000001</v>
      </c>
      <c r="F166">
        <v>130016</v>
      </c>
      <c r="G166">
        <v>45</v>
      </c>
      <c r="H166">
        <v>13095.726328205101</v>
      </c>
      <c r="I166">
        <v>12382.7178854701</v>
      </c>
      <c r="J166">
        <f t="shared" si="4"/>
        <v>13095.726000000001</v>
      </c>
      <c r="K166" s="15">
        <f t="shared" si="5"/>
        <v>3.2820510023157112E-4</v>
      </c>
    </row>
    <row r="167" spans="1:11" ht="14.25" thickBot="1">
      <c r="A167" s="12"/>
      <c r="B167" s="5">
        <v>130017</v>
      </c>
      <c r="C167" s="6">
        <v>11</v>
      </c>
      <c r="D167" s="6">
        <v>2628.2049999999999</v>
      </c>
      <c r="E167" s="7">
        <v>224.58580000000001</v>
      </c>
      <c r="F167">
        <v>130017</v>
      </c>
      <c r="G167">
        <v>11</v>
      </c>
      <c r="H167">
        <v>2628.20513504274</v>
      </c>
      <c r="I167">
        <v>2403.6191692307698</v>
      </c>
      <c r="J167">
        <f t="shared" si="4"/>
        <v>2628.2049999999999</v>
      </c>
      <c r="K167" s="15">
        <f t="shared" si="5"/>
        <v>1.3504274011211237E-4</v>
      </c>
    </row>
    <row r="168" spans="1:11" ht="14.25" thickBot="1">
      <c r="A168" s="12"/>
      <c r="B168" s="5">
        <v>130019</v>
      </c>
      <c r="C168" s="6">
        <v>16</v>
      </c>
      <c r="D168" s="6">
        <v>3489.7435999999998</v>
      </c>
      <c r="E168" s="7">
        <v>295.82589999999999</v>
      </c>
      <c r="F168">
        <v>130019</v>
      </c>
      <c r="G168">
        <v>16</v>
      </c>
      <c r="H168">
        <v>3489.7434752136801</v>
      </c>
      <c r="I168">
        <v>3193.9176162393201</v>
      </c>
      <c r="J168">
        <f t="shared" si="4"/>
        <v>3489.7435999999998</v>
      </c>
      <c r="K168" s="15">
        <f t="shared" si="5"/>
        <v>-1.2478631970225251E-4</v>
      </c>
    </row>
    <row r="169" spans="1:11" ht="14.25" thickBot="1">
      <c r="A169" s="12"/>
      <c r="B169" s="5">
        <v>130022</v>
      </c>
      <c r="C169" s="6">
        <v>5</v>
      </c>
      <c r="D169" s="6">
        <v>1756.4103</v>
      </c>
      <c r="E169" s="7">
        <v>186.4785</v>
      </c>
      <c r="F169">
        <v>130022</v>
      </c>
      <c r="G169">
        <v>5</v>
      </c>
      <c r="H169">
        <v>1756.4102743589699</v>
      </c>
      <c r="I169">
        <v>1569.9316871794899</v>
      </c>
      <c r="J169">
        <f t="shared" si="4"/>
        <v>1756.4103</v>
      </c>
      <c r="K169" s="15">
        <f t="shared" si="5"/>
        <v>-2.5641030106271501E-5</v>
      </c>
    </row>
    <row r="170" spans="1:11" ht="14.25" thickBot="1">
      <c r="A170" s="12"/>
      <c r="B170" s="5">
        <v>130023</v>
      </c>
      <c r="C170" s="6">
        <v>3</v>
      </c>
      <c r="D170" s="6">
        <v>894.87180000000001</v>
      </c>
      <c r="E170" s="7">
        <v>60.8367</v>
      </c>
      <c r="F170">
        <v>130023</v>
      </c>
      <c r="G170">
        <v>3</v>
      </c>
      <c r="H170">
        <v>894.87179743589695</v>
      </c>
      <c r="I170">
        <v>834.03505384615403</v>
      </c>
      <c r="J170">
        <f t="shared" si="4"/>
        <v>894.87180000000001</v>
      </c>
      <c r="K170" s="15">
        <f t="shared" si="5"/>
        <v>-2.5641030561018852E-6</v>
      </c>
    </row>
    <row r="171" spans="1:11" ht="14.25" thickBot="1">
      <c r="A171" s="12"/>
      <c r="B171" s="5">
        <v>130024</v>
      </c>
      <c r="C171" s="6">
        <v>28</v>
      </c>
      <c r="D171" s="6">
        <v>6014.1026000000002</v>
      </c>
      <c r="E171" s="7">
        <v>207.91919999999999</v>
      </c>
      <c r="F171">
        <v>130024</v>
      </c>
      <c r="G171">
        <v>28</v>
      </c>
      <c r="H171">
        <v>6014.1024487179502</v>
      </c>
      <c r="I171">
        <v>5806.1838478632499</v>
      </c>
      <c r="J171">
        <f t="shared" si="4"/>
        <v>6014.1026000000002</v>
      </c>
      <c r="K171" s="15">
        <f t="shared" si="5"/>
        <v>-1.5128204995562555E-4</v>
      </c>
    </row>
    <row r="172" spans="1:11" ht="14.25" thickBot="1">
      <c r="A172" s="12"/>
      <c r="B172" s="5">
        <v>130025</v>
      </c>
      <c r="C172" s="6">
        <v>60</v>
      </c>
      <c r="D172" s="6">
        <v>11061.025799999999</v>
      </c>
      <c r="E172" s="7">
        <v>314.13330000000002</v>
      </c>
      <c r="F172">
        <v>130025</v>
      </c>
      <c r="G172">
        <v>60</v>
      </c>
      <c r="H172">
        <v>11061.025809401701</v>
      </c>
      <c r="I172">
        <v>10746.892492307699</v>
      </c>
      <c r="J172">
        <f t="shared" si="4"/>
        <v>11061.025799999999</v>
      </c>
      <c r="K172" s="15">
        <f t="shared" si="5"/>
        <v>9.4017013907432556E-6</v>
      </c>
    </row>
    <row r="173" spans="1:11" ht="14.25" thickBot="1">
      <c r="A173" s="12"/>
      <c r="B173" s="5">
        <v>130026</v>
      </c>
      <c r="C173" s="6">
        <v>20</v>
      </c>
      <c r="D173" s="6">
        <v>4338.0343000000003</v>
      </c>
      <c r="E173" s="7">
        <v>527.44079999999997</v>
      </c>
      <c r="F173">
        <v>130026</v>
      </c>
      <c r="G173">
        <v>20</v>
      </c>
      <c r="H173">
        <v>4338.0341470085496</v>
      </c>
      <c r="I173">
        <v>3810.5936102564101</v>
      </c>
      <c r="J173">
        <f t="shared" si="4"/>
        <v>4338.0343000000003</v>
      </c>
      <c r="K173" s="15">
        <f t="shared" si="5"/>
        <v>-1.5299145070457598E-4</v>
      </c>
    </row>
    <row r="174" spans="1:11" ht="14.25" thickBot="1">
      <c r="A174" s="13"/>
      <c r="B174" s="8">
        <v>130027</v>
      </c>
      <c r="C174" s="9">
        <v>30</v>
      </c>
      <c r="D174" s="9">
        <v>15991.453</v>
      </c>
      <c r="E174" s="10">
        <v>1483.6072999999999</v>
      </c>
      <c r="F174">
        <v>130027</v>
      </c>
      <c r="G174">
        <v>30</v>
      </c>
      <c r="H174">
        <v>15991.452988888899</v>
      </c>
      <c r="I174">
        <v>14507.845692307699</v>
      </c>
      <c r="J174">
        <f t="shared" si="4"/>
        <v>15991.453</v>
      </c>
      <c r="K174" s="15">
        <f t="shared" si="5"/>
        <v>-1.1111100320704281E-5</v>
      </c>
    </row>
  </sheetData>
  <mergeCells count="2">
    <mergeCell ref="A1:E1"/>
    <mergeCell ref="A3:A174"/>
  </mergeCells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17</vt:lpstr>
      <vt:lpstr>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销售数据核对-门店部门销售</dc:title>
  <dc:creator>Administrator</dc:creator>
  <cp:lastModifiedBy>admin</cp:lastModifiedBy>
  <dcterms:created xsi:type="dcterms:W3CDTF">2014-01-21T00:49:26Z</dcterms:created>
  <dcterms:modified xsi:type="dcterms:W3CDTF">2014-01-21T01:16:43Z</dcterms:modified>
</cp:coreProperties>
</file>