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A门店销售差异处理\差异excel\"/>
    </mc:Choice>
  </mc:AlternateContent>
  <bookViews>
    <workbookView xWindow="0" yWindow="0" windowWidth="20490" windowHeight="7410"/>
  </bookViews>
  <sheets>
    <sheet name="销售数据核对-门店部门销售-1" sheetId="2" r:id="rId1"/>
  </sheets>
  <calcPr calcId="152511"/>
</workbook>
</file>

<file path=xl/calcChain.xml><?xml version="1.0" encoding="utf-8"?>
<calcChain xmlns="http://schemas.openxmlformats.org/spreadsheetml/2006/main">
  <c r="N31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" i="2"/>
</calcChain>
</file>

<file path=xl/sharedStrings.xml><?xml version="1.0" encoding="utf-8"?>
<sst xmlns="http://schemas.openxmlformats.org/spreadsheetml/2006/main" count="14" uniqueCount="13">
  <si>
    <t>销售数据核对-门店部门销售</t>
  </si>
  <si>
    <t>日期</t>
  </si>
  <si>
    <t>净销售量</t>
  </si>
  <si>
    <t>净销售额</t>
  </si>
  <si>
    <t>净利润</t>
  </si>
  <si>
    <t>合计</t>
  </si>
  <si>
    <t xml:space="preserve">   </t>
  </si>
  <si>
    <t>TRAN_DATE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</si>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</sst>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#,##0.00_ "/>
    <numFmt numFmtId="181" formatCode="#,##0.00000000000000_ "/>
  </numFmts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b/>
      <sz val="10"/>
      <color rgb="FF333399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left" wrapText="1"/>
    </xf>
    <xf numFmtId="0" fontId="22" fillId="33" borderId="10" xfId="0" applyFont="1" applyFill="1" applyBorder="1" applyAlignment="1">
      <alignment vertical="center" wrapText="1"/>
    </xf>
    <xf numFmtId="0" fontId="22" fillId="33" borderId="11" xfId="0" applyFont="1" applyFill="1" applyBorder="1" applyAlignment="1">
      <alignment vertical="center" wrapText="1"/>
    </xf>
    <xf numFmtId="14" fontId="20" fillId="0" borderId="0" xfId="0" applyNumberFormat="1" applyFont="1">
      <alignment vertical="center"/>
    </xf>
    <xf numFmtId="14" fontId="22" fillId="34" borderId="10" xfId="0" applyNumberFormat="1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2" fillId="34" borderId="11" xfId="0" applyNumberFormat="1" applyFont="1" applyFill="1" applyBorder="1" applyAlignment="1">
      <alignment horizontal="right" vertical="top" wrapText="1"/>
    </xf>
    <xf numFmtId="49" fontId="23" fillId="34" borderId="12" xfId="0" applyNumberFormat="1" applyFont="1" applyFill="1" applyBorder="1" applyAlignment="1">
      <alignment horizontal="left" vertical="top" wrapText="1"/>
    </xf>
    <xf numFmtId="4" fontId="23" fillId="34" borderId="12" xfId="0" applyNumberFormat="1" applyFont="1" applyFill="1" applyBorder="1" applyAlignment="1">
      <alignment horizontal="right" vertical="top" wrapText="1"/>
    </xf>
    <xf numFmtId="4" fontId="23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  <xf numFmtId="181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tabSelected="1" workbookViewId="0">
      <selection activeCell="O10" sqref="O10"/>
    </sheetView>
  </sheetViews>
  <sheetFormatPr defaultRowHeight="11.25" x14ac:dyDescent="0.15"/>
  <cols>
    <col min="1" max="1" width="7.75" style="1" bestFit="1" customWidth="1"/>
    <col min="2" max="2" width="11.5" style="1" bestFit="1" customWidth="1"/>
    <col min="3" max="3" width="12.5" style="1" bestFit="1" customWidth="1"/>
    <col min="4" max="4" width="11.5" style="1" bestFit="1" customWidth="1"/>
    <col min="5" max="13" width="9" style="1"/>
    <col min="14" max="14" width="16.125" style="1" bestFit="1" customWidth="1"/>
    <col min="15" max="16384" width="9" style="1"/>
  </cols>
  <sheetData>
    <row r="1" spans="1:14" ht="13.5" thickBot="1" x14ac:dyDescent="0.25">
      <c r="A1" s="2" t="s">
        <v>0</v>
      </c>
      <c r="B1" s="2"/>
      <c r="C1" s="2"/>
      <c r="D1" s="2"/>
    </row>
    <row r="2" spans="1:14" ht="12" thickBot="1" x14ac:dyDescent="0.2">
      <c r="A2" s="3" t="s">
        <v>1</v>
      </c>
      <c r="B2" s="3" t="s">
        <v>2</v>
      </c>
      <c r="C2" s="3" t="s">
        <v>3</v>
      </c>
      <c r="D2" s="4" t="s">
        <v>4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10</v>
      </c>
      <c r="L2" s="1" t="s">
        <v>12</v>
      </c>
    </row>
    <row r="3" spans="1:14" ht="12" thickBot="1" x14ac:dyDescent="0.2">
      <c r="A3" s="6">
        <v>41852</v>
      </c>
      <c r="B3" s="7">
        <v>2136493.324</v>
      </c>
      <c r="C3" s="7">
        <v>16463188.160599999</v>
      </c>
      <c r="D3" s="8">
        <v>1951966.9131</v>
      </c>
      <c r="E3" s="1">
        <v>1</v>
      </c>
      <c r="F3" s="5">
        <v>41852</v>
      </c>
      <c r="G3" s="1">
        <v>2136493.324</v>
      </c>
      <c r="H3" s="1">
        <v>16463191.633447699</v>
      </c>
      <c r="I3" s="1">
        <v>14511221.395718399</v>
      </c>
      <c r="J3" s="1">
        <v>1951970.23772929</v>
      </c>
      <c r="K3" s="1">
        <v>14511221.395718399</v>
      </c>
      <c r="L3" s="1">
        <v>0.118565724143279</v>
      </c>
      <c r="M3" s="12">
        <f>B3-G3</f>
        <v>0</v>
      </c>
      <c r="N3" s="13">
        <f>C3-H3</f>
        <v>-3.4728477001190186</v>
      </c>
    </row>
    <row r="4" spans="1:14" ht="12" thickBot="1" x14ac:dyDescent="0.2">
      <c r="A4" s="6">
        <v>41853</v>
      </c>
      <c r="B4" s="7">
        <v>2587372.3139999998</v>
      </c>
      <c r="C4" s="7">
        <v>20959404.686000001</v>
      </c>
      <c r="D4" s="8">
        <v>2511718.2083000001</v>
      </c>
      <c r="E4" s="1">
        <v>2</v>
      </c>
      <c r="F4" s="5">
        <v>41853</v>
      </c>
      <c r="G4" s="1">
        <v>2587372.3139999998</v>
      </c>
      <c r="H4" s="1">
        <v>20959408.843851201</v>
      </c>
      <c r="I4" s="1">
        <v>18447686.6097988</v>
      </c>
      <c r="J4" s="1">
        <v>2511722.2340523801</v>
      </c>
      <c r="K4" s="1">
        <v>18447686.6097988</v>
      </c>
      <c r="L4" s="1">
        <v>0.11983745594949</v>
      </c>
      <c r="M4" s="12">
        <f t="shared" ref="M4:M31" si="0">B4-G4</f>
        <v>0</v>
      </c>
      <c r="N4" s="13">
        <f t="shared" ref="N4:N31" si="1">C4-H4</f>
        <v>-4.1578512005507946</v>
      </c>
    </row>
    <row r="5" spans="1:14" ht="12" thickBot="1" x14ac:dyDescent="0.2">
      <c r="A5" s="6">
        <v>41854</v>
      </c>
      <c r="B5" s="7">
        <v>2359449.7540000002</v>
      </c>
      <c r="C5" s="7">
        <v>18267579.469999999</v>
      </c>
      <c r="D5" s="8">
        <v>2242743.1957999999</v>
      </c>
      <c r="E5" s="1">
        <v>3</v>
      </c>
      <c r="F5" s="5">
        <v>41854</v>
      </c>
      <c r="G5" s="1">
        <v>2359449.7540000002</v>
      </c>
      <c r="H5" s="1">
        <v>18267583.3011663</v>
      </c>
      <c r="I5" s="1">
        <v>16024835.957818801</v>
      </c>
      <c r="J5" s="1">
        <v>2242747.3433475401</v>
      </c>
      <c r="K5" s="1">
        <v>16024835.957818801</v>
      </c>
      <c r="L5" s="1">
        <v>0.122771978447984</v>
      </c>
      <c r="M5" s="12">
        <f t="shared" si="0"/>
        <v>0</v>
      </c>
      <c r="N5" s="13">
        <f t="shared" si="1"/>
        <v>-3.8311663009226322</v>
      </c>
    </row>
    <row r="6" spans="1:14" ht="12" thickBot="1" x14ac:dyDescent="0.2">
      <c r="A6" s="6">
        <v>41855</v>
      </c>
      <c r="B6" s="7">
        <v>2006872.96</v>
      </c>
      <c r="C6" s="7">
        <v>15503655.813999999</v>
      </c>
      <c r="D6" s="8">
        <v>1977060.1501</v>
      </c>
      <c r="E6" s="1">
        <v>4</v>
      </c>
      <c r="F6" s="5">
        <v>41855</v>
      </c>
      <c r="G6" s="1">
        <v>2006872.96</v>
      </c>
      <c r="H6" s="1">
        <v>15503659.217901999</v>
      </c>
      <c r="I6" s="1">
        <v>13526595.631161399</v>
      </c>
      <c r="J6" s="1">
        <v>1977063.58674065</v>
      </c>
      <c r="K6" s="1">
        <v>13526595.631161399</v>
      </c>
      <c r="L6" s="1">
        <v>0.12752238416449099</v>
      </c>
      <c r="M6" s="12">
        <f t="shared" si="0"/>
        <v>0</v>
      </c>
      <c r="N6" s="13">
        <f t="shared" si="1"/>
        <v>-3.4039019998162985</v>
      </c>
    </row>
    <row r="7" spans="1:14" ht="12" thickBot="1" x14ac:dyDescent="0.2">
      <c r="A7" s="6">
        <v>41856</v>
      </c>
      <c r="B7" s="7">
        <v>1942262.8959999999</v>
      </c>
      <c r="C7" s="7">
        <v>14902680.4287</v>
      </c>
      <c r="D7" s="8">
        <v>1942403.0222</v>
      </c>
      <c r="E7" s="1">
        <v>5</v>
      </c>
      <c r="F7" s="5">
        <v>41856</v>
      </c>
      <c r="G7" s="1">
        <v>1942262.8959999999</v>
      </c>
      <c r="H7" s="1">
        <v>14902683.718833201</v>
      </c>
      <c r="I7" s="1">
        <v>12960277.433685901</v>
      </c>
      <c r="J7" s="1">
        <v>1942406.2851473</v>
      </c>
      <c r="K7" s="1">
        <v>12960277.433685901</v>
      </c>
      <c r="L7" s="1">
        <v>0.130339361808544</v>
      </c>
      <c r="M7" s="12">
        <f t="shared" si="0"/>
        <v>0</v>
      </c>
      <c r="N7" s="13">
        <f t="shared" si="1"/>
        <v>-3.2901332005858421</v>
      </c>
    </row>
    <row r="8" spans="1:14" ht="12" thickBot="1" x14ac:dyDescent="0.2">
      <c r="A8" s="6">
        <v>41857</v>
      </c>
      <c r="B8" s="7">
        <v>1911918.662</v>
      </c>
      <c r="C8" s="7">
        <v>14780927.7443</v>
      </c>
      <c r="D8" s="8">
        <v>1676799.42</v>
      </c>
      <c r="E8" s="1">
        <v>6</v>
      </c>
      <c r="F8" s="5">
        <v>41857</v>
      </c>
      <c r="G8" s="1">
        <v>1911918.662</v>
      </c>
      <c r="H8" s="1">
        <v>14780931.319186499</v>
      </c>
      <c r="I8" s="1">
        <v>13104128.2296049</v>
      </c>
      <c r="J8" s="1">
        <v>1676803.08958166</v>
      </c>
      <c r="K8" s="1">
        <v>13104128.2296049</v>
      </c>
      <c r="L8" s="1">
        <v>0.113443669642458</v>
      </c>
      <c r="M8" s="12">
        <f t="shared" si="0"/>
        <v>0</v>
      </c>
      <c r="N8" s="13">
        <f t="shared" si="1"/>
        <v>-3.5748864989727736</v>
      </c>
    </row>
    <row r="9" spans="1:14" ht="12" thickBot="1" x14ac:dyDescent="0.2">
      <c r="A9" s="6">
        <v>41858</v>
      </c>
      <c r="B9" s="7">
        <v>2263230.5619999999</v>
      </c>
      <c r="C9" s="7">
        <v>16605518.434699999</v>
      </c>
      <c r="D9" s="8">
        <v>1594740.9036999999</v>
      </c>
      <c r="E9" s="1">
        <v>7</v>
      </c>
      <c r="F9" s="5">
        <v>41858</v>
      </c>
      <c r="G9" s="1">
        <v>2263230.5619999999</v>
      </c>
      <c r="H9" s="1">
        <v>16605522.486823799</v>
      </c>
      <c r="I9" s="1">
        <v>15010777.3636028</v>
      </c>
      <c r="J9" s="1">
        <v>1594745.12322105</v>
      </c>
      <c r="K9" s="1">
        <v>15010777.3636028</v>
      </c>
      <c r="L9" s="1">
        <v>9.60370337329913E-2</v>
      </c>
      <c r="M9" s="12">
        <f t="shared" si="0"/>
        <v>0</v>
      </c>
      <c r="N9" s="13">
        <f t="shared" si="1"/>
        <v>-4.0521237999200821</v>
      </c>
    </row>
    <row r="10" spans="1:14" ht="12" thickBot="1" x14ac:dyDescent="0.2">
      <c r="A10" s="6">
        <v>41859</v>
      </c>
      <c r="B10" s="7">
        <v>2328334.5219999999</v>
      </c>
      <c r="C10" s="7">
        <v>17071532.665100001</v>
      </c>
      <c r="D10" s="8">
        <v>1753381.0512999999</v>
      </c>
      <c r="E10" s="1">
        <v>8</v>
      </c>
      <c r="F10" s="5">
        <v>41859</v>
      </c>
      <c r="G10" s="1">
        <v>2328334.5219999999</v>
      </c>
      <c r="H10" s="1">
        <v>17071537.057448201</v>
      </c>
      <c r="I10" s="1">
        <v>15318151.5985622</v>
      </c>
      <c r="J10" s="1">
        <v>1753385.45888609</v>
      </c>
      <c r="K10" s="1">
        <v>15318151.5985622</v>
      </c>
      <c r="L10" s="1">
        <v>0.102708118957636</v>
      </c>
      <c r="M10" s="12">
        <f t="shared" si="0"/>
        <v>0</v>
      </c>
      <c r="N10" s="13">
        <f t="shared" si="1"/>
        <v>-4.3923482000827789</v>
      </c>
    </row>
    <row r="11" spans="1:14" ht="12" thickBot="1" x14ac:dyDescent="0.2">
      <c r="A11" s="6">
        <v>41860</v>
      </c>
      <c r="B11" s="7">
        <v>2401010.5419999999</v>
      </c>
      <c r="C11" s="7">
        <v>18139674.263</v>
      </c>
      <c r="D11" s="8">
        <v>1600840.0700999999</v>
      </c>
      <c r="E11" s="1">
        <v>9</v>
      </c>
      <c r="F11" s="5">
        <v>41860</v>
      </c>
      <c r="G11" s="1">
        <v>2401010.5419999999</v>
      </c>
      <c r="H11" s="1">
        <v>18139678.937968999</v>
      </c>
      <c r="I11" s="1">
        <v>16538834.4366618</v>
      </c>
      <c r="J11" s="1">
        <v>1600844.5013071401</v>
      </c>
      <c r="K11" s="1">
        <v>16538834.4366618</v>
      </c>
      <c r="L11" s="1">
        <v>8.8250983205460501E-2</v>
      </c>
      <c r="M11" s="12">
        <f t="shared" si="0"/>
        <v>0</v>
      </c>
      <c r="N11" s="13">
        <f t="shared" si="1"/>
        <v>-4.6749689988791943</v>
      </c>
    </row>
    <row r="12" spans="1:14" ht="12" thickBot="1" x14ac:dyDescent="0.2">
      <c r="A12" s="6">
        <v>41861</v>
      </c>
      <c r="B12" s="7">
        <v>2468973.0890000002</v>
      </c>
      <c r="C12" s="7">
        <v>18515776.7524</v>
      </c>
      <c r="D12" s="8">
        <v>1616298.3884000001</v>
      </c>
      <c r="E12" s="1">
        <v>10</v>
      </c>
      <c r="F12" s="5">
        <v>41861</v>
      </c>
      <c r="G12" s="1">
        <v>2468973.0890000002</v>
      </c>
      <c r="H12" s="1">
        <v>18515781.713445</v>
      </c>
      <c r="I12" s="1">
        <v>16899478.41034</v>
      </c>
      <c r="J12" s="1">
        <v>1616303.3031049599</v>
      </c>
      <c r="K12" s="1">
        <v>16899478.41034</v>
      </c>
      <c r="L12" s="1">
        <v>8.7293279220898606E-2</v>
      </c>
      <c r="M12" s="12">
        <f t="shared" si="0"/>
        <v>0</v>
      </c>
      <c r="N12" s="13">
        <f t="shared" si="1"/>
        <v>-4.9610450007021427</v>
      </c>
    </row>
    <row r="13" spans="1:14" ht="12" thickBot="1" x14ac:dyDescent="0.2">
      <c r="A13" s="6">
        <v>41862</v>
      </c>
      <c r="B13" s="7">
        <v>2045410.3529999999</v>
      </c>
      <c r="C13" s="7">
        <v>15716307.2519</v>
      </c>
      <c r="D13" s="8">
        <v>1692592.1440999999</v>
      </c>
      <c r="E13" s="1">
        <v>11</v>
      </c>
      <c r="F13" s="5">
        <v>41862</v>
      </c>
      <c r="G13" s="1">
        <v>2045410.3529999999</v>
      </c>
      <c r="H13" s="1">
        <v>15716311.5952326</v>
      </c>
      <c r="I13" s="1">
        <v>14023715.229459399</v>
      </c>
      <c r="J13" s="1">
        <v>1692596.3657732201</v>
      </c>
      <c r="K13" s="1">
        <v>14023715.229459399</v>
      </c>
      <c r="L13" s="1">
        <v>0.10769679358397601</v>
      </c>
      <c r="M13" s="12">
        <f t="shared" si="0"/>
        <v>0</v>
      </c>
      <c r="N13" s="13">
        <f t="shared" si="1"/>
        <v>-4.3433325998485088</v>
      </c>
    </row>
    <row r="14" spans="1:14" ht="12" thickBot="1" x14ac:dyDescent="0.2">
      <c r="A14" s="6">
        <v>41863</v>
      </c>
      <c r="B14" s="7">
        <v>2043886.128</v>
      </c>
      <c r="C14" s="7">
        <v>15187223.0288</v>
      </c>
      <c r="D14" s="8">
        <v>1672582.4332999999</v>
      </c>
      <c r="E14" s="1">
        <v>12</v>
      </c>
      <c r="F14" s="5">
        <v>41863</v>
      </c>
      <c r="G14" s="1">
        <v>2043886.128</v>
      </c>
      <c r="H14" s="1">
        <v>15187227.2988634</v>
      </c>
      <c r="I14" s="1">
        <v>13514640.5322525</v>
      </c>
      <c r="J14" s="1">
        <v>1672586.7666108899</v>
      </c>
      <c r="K14" s="1">
        <v>13514640.5322525</v>
      </c>
      <c r="L14" s="1">
        <v>0.110131147292176</v>
      </c>
      <c r="M14" s="12">
        <f t="shared" si="0"/>
        <v>0</v>
      </c>
      <c r="N14" s="13">
        <f t="shared" si="1"/>
        <v>-4.2700634002685547</v>
      </c>
    </row>
    <row r="15" spans="1:14" ht="12" thickBot="1" x14ac:dyDescent="0.2">
      <c r="A15" s="6">
        <v>41864</v>
      </c>
      <c r="B15" s="7">
        <v>2068605.3189999999</v>
      </c>
      <c r="C15" s="7">
        <v>15694902.07</v>
      </c>
      <c r="D15" s="8">
        <v>1612931.7334</v>
      </c>
      <c r="E15" s="1">
        <v>13</v>
      </c>
      <c r="F15" s="5">
        <v>41864</v>
      </c>
      <c r="G15" s="1">
        <v>2068605.3189999999</v>
      </c>
      <c r="H15" s="1">
        <v>15694906.5808449</v>
      </c>
      <c r="I15" s="1">
        <v>14081970.1735982</v>
      </c>
      <c r="J15" s="1">
        <v>1612936.4072466199</v>
      </c>
      <c r="K15" s="1">
        <v>14081970.1735982</v>
      </c>
      <c r="L15" s="1">
        <v>0.10276814321501999</v>
      </c>
      <c r="M15" s="12">
        <f t="shared" si="0"/>
        <v>0</v>
      </c>
      <c r="N15" s="13">
        <f t="shared" si="1"/>
        <v>-4.510844899341464</v>
      </c>
    </row>
    <row r="16" spans="1:14" ht="12" thickBot="1" x14ac:dyDescent="0.2">
      <c r="A16" s="6">
        <v>41865</v>
      </c>
      <c r="B16" s="7">
        <v>2343697.889</v>
      </c>
      <c r="C16" s="7">
        <v>17293858.453400001</v>
      </c>
      <c r="D16" s="8">
        <v>1443369.2172999999</v>
      </c>
      <c r="E16" s="1">
        <v>14</v>
      </c>
      <c r="F16" s="5">
        <v>41865</v>
      </c>
      <c r="G16" s="1">
        <v>2343697.889</v>
      </c>
      <c r="H16" s="1">
        <v>17293863.420573499</v>
      </c>
      <c r="I16" s="1">
        <v>15850489.374705501</v>
      </c>
      <c r="J16" s="1">
        <v>1443374.04586796</v>
      </c>
      <c r="K16" s="1">
        <v>15850489.374705501</v>
      </c>
      <c r="L16" s="1">
        <v>8.3461630913012896E-2</v>
      </c>
      <c r="M16" s="12">
        <f t="shared" si="0"/>
        <v>0</v>
      </c>
      <c r="N16" s="13">
        <f t="shared" si="1"/>
        <v>-4.9671734981238842</v>
      </c>
    </row>
    <row r="17" spans="1:14" ht="12" thickBot="1" x14ac:dyDescent="0.2">
      <c r="A17" s="6">
        <v>41866</v>
      </c>
      <c r="B17" s="7">
        <v>2499812.375</v>
      </c>
      <c r="C17" s="7">
        <v>18541332.564599998</v>
      </c>
      <c r="D17" s="8">
        <v>1244219.7712999999</v>
      </c>
      <c r="E17" s="1">
        <v>15</v>
      </c>
      <c r="F17" s="5">
        <v>41866</v>
      </c>
      <c r="G17" s="1">
        <v>2499812.375</v>
      </c>
      <c r="H17" s="1">
        <v>18541337.2030911</v>
      </c>
      <c r="I17" s="1">
        <v>17297112.502470501</v>
      </c>
      <c r="J17" s="1">
        <v>1244224.70062055</v>
      </c>
      <c r="K17" s="1">
        <v>17297112.502470501</v>
      </c>
      <c r="L17" s="1">
        <v>6.7105445901341307E-2</v>
      </c>
      <c r="M17" s="12">
        <f t="shared" si="0"/>
        <v>0</v>
      </c>
      <c r="N17" s="13">
        <f t="shared" si="1"/>
        <v>-4.6384911015629768</v>
      </c>
    </row>
    <row r="18" spans="1:14" ht="12" thickBot="1" x14ac:dyDescent="0.2">
      <c r="A18" s="6">
        <v>41867</v>
      </c>
      <c r="B18" s="7">
        <v>2767589.6970000002</v>
      </c>
      <c r="C18" s="7">
        <v>21176153.9454</v>
      </c>
      <c r="D18" s="8">
        <v>1675678.7889</v>
      </c>
      <c r="E18" s="1">
        <v>16</v>
      </c>
      <c r="F18" s="5">
        <v>41867</v>
      </c>
      <c r="G18" s="1">
        <v>2767589.6970000002</v>
      </c>
      <c r="H18" s="1">
        <v>21176159.3101523</v>
      </c>
      <c r="I18" s="1">
        <v>19500475.260107901</v>
      </c>
      <c r="J18" s="1">
        <v>1675684.0500443799</v>
      </c>
      <c r="K18" s="1">
        <v>19500475.260107901</v>
      </c>
      <c r="L18" s="1">
        <v>7.9130687746621797E-2</v>
      </c>
      <c r="M18" s="12">
        <f t="shared" si="0"/>
        <v>0</v>
      </c>
      <c r="N18" s="13">
        <f t="shared" si="1"/>
        <v>-5.3647523000836372</v>
      </c>
    </row>
    <row r="19" spans="1:14" ht="12" thickBot="1" x14ac:dyDescent="0.2">
      <c r="A19" s="6">
        <v>41868</v>
      </c>
      <c r="B19" s="7">
        <v>2666273.4559999998</v>
      </c>
      <c r="C19" s="7">
        <v>20246406.305500001</v>
      </c>
      <c r="D19" s="8">
        <v>1550152.3038999999</v>
      </c>
      <c r="E19" s="1">
        <v>17</v>
      </c>
      <c r="F19" s="5">
        <v>41868</v>
      </c>
      <c r="G19" s="1">
        <v>2666273.4559999998</v>
      </c>
      <c r="H19" s="1">
        <v>20246411.589647401</v>
      </c>
      <c r="I19" s="1">
        <v>18696254.022073999</v>
      </c>
      <c r="J19" s="1">
        <v>1550157.56757344</v>
      </c>
      <c r="K19" s="1">
        <v>18696254.022073999</v>
      </c>
      <c r="L19" s="1">
        <v>7.6564558648313102E-2</v>
      </c>
      <c r="M19" s="12">
        <f t="shared" si="0"/>
        <v>0</v>
      </c>
      <c r="N19" s="13">
        <f t="shared" si="1"/>
        <v>-5.2841474004089832</v>
      </c>
    </row>
    <row r="20" spans="1:14" ht="12" thickBot="1" x14ac:dyDescent="0.2">
      <c r="A20" s="6">
        <v>41869</v>
      </c>
      <c r="B20" s="7">
        <v>1886825.3049999999</v>
      </c>
      <c r="C20" s="7">
        <v>14391098.900800001</v>
      </c>
      <c r="D20" s="8">
        <v>1653086.7079</v>
      </c>
      <c r="E20" s="1">
        <v>18</v>
      </c>
      <c r="F20" s="5">
        <v>41869</v>
      </c>
      <c r="G20" s="1">
        <v>1886825.3049999999</v>
      </c>
      <c r="H20" s="1">
        <v>14391102.790545501</v>
      </c>
      <c r="I20" s="1">
        <v>12738012.181235399</v>
      </c>
      <c r="J20" s="1">
        <v>1653090.6093100701</v>
      </c>
      <c r="K20" s="1">
        <v>12738012.181235399</v>
      </c>
      <c r="L20" s="1">
        <v>0.114868932101305</v>
      </c>
      <c r="M20" s="12">
        <f t="shared" si="0"/>
        <v>0</v>
      </c>
      <c r="N20" s="13">
        <f t="shared" si="1"/>
        <v>-3.8897454999387264</v>
      </c>
    </row>
    <row r="21" spans="1:14" ht="12" thickBot="1" x14ac:dyDescent="0.2">
      <c r="A21" s="6">
        <v>41870</v>
      </c>
      <c r="B21" s="7">
        <v>2381826.1260000002</v>
      </c>
      <c r="C21" s="7">
        <v>18490736.6921</v>
      </c>
      <c r="D21" s="8">
        <v>1987468.8944999999</v>
      </c>
      <c r="E21" s="1">
        <v>19</v>
      </c>
      <c r="F21" s="5">
        <v>41870</v>
      </c>
      <c r="G21" s="1">
        <v>2381826.1260000002</v>
      </c>
      <c r="H21" s="1">
        <v>18490741.497081801</v>
      </c>
      <c r="I21" s="1">
        <v>16503267.970956801</v>
      </c>
      <c r="J21" s="1">
        <v>1987473.5261250599</v>
      </c>
      <c r="K21" s="1">
        <v>16503267.970956801</v>
      </c>
      <c r="L21" s="1">
        <v>0.10748479321062999</v>
      </c>
      <c r="M21" s="12">
        <f t="shared" si="0"/>
        <v>0</v>
      </c>
      <c r="N21" s="13">
        <f t="shared" si="1"/>
        <v>-4.8049818016588688</v>
      </c>
    </row>
    <row r="22" spans="1:14" ht="12" thickBot="1" x14ac:dyDescent="0.2">
      <c r="A22" s="6">
        <v>41871</v>
      </c>
      <c r="B22" s="7">
        <v>2282792.4130000002</v>
      </c>
      <c r="C22" s="7">
        <v>18540101.572799999</v>
      </c>
      <c r="D22" s="8">
        <v>1905994.0996000001</v>
      </c>
      <c r="E22" s="1">
        <v>20</v>
      </c>
      <c r="F22" s="5">
        <v>41871</v>
      </c>
      <c r="G22" s="1">
        <v>2282792.4130000002</v>
      </c>
      <c r="H22" s="1">
        <v>18540106.0402091</v>
      </c>
      <c r="I22" s="1">
        <v>16634107.378651001</v>
      </c>
      <c r="J22" s="1">
        <v>1905998.6615580099</v>
      </c>
      <c r="K22" s="1">
        <v>16634107.378651001</v>
      </c>
      <c r="L22" s="1">
        <v>0.102804086310205</v>
      </c>
      <c r="M22" s="12">
        <f t="shared" si="0"/>
        <v>0</v>
      </c>
      <c r="N22" s="13">
        <f t="shared" si="1"/>
        <v>-4.4674091003835201</v>
      </c>
    </row>
    <row r="23" spans="1:14" ht="12" thickBot="1" x14ac:dyDescent="0.2">
      <c r="A23" s="6">
        <v>41872</v>
      </c>
      <c r="B23" s="7">
        <v>2213873.0980000002</v>
      </c>
      <c r="C23" s="7">
        <v>17467612.580499999</v>
      </c>
      <c r="D23" s="8">
        <v>1718874.2668999999</v>
      </c>
      <c r="E23" s="1">
        <v>21</v>
      </c>
      <c r="F23" s="5">
        <v>41872</v>
      </c>
      <c r="G23" s="1">
        <v>2213873.0980000002</v>
      </c>
      <c r="H23" s="1">
        <v>17467617.3334709</v>
      </c>
      <c r="I23" s="1">
        <v>15748738.3572974</v>
      </c>
      <c r="J23" s="1">
        <v>1718878.9761735301</v>
      </c>
      <c r="K23" s="1">
        <v>15748738.3572974</v>
      </c>
      <c r="L23" s="1">
        <v>9.8403745820551197E-2</v>
      </c>
      <c r="M23" s="12">
        <f t="shared" si="0"/>
        <v>0</v>
      </c>
      <c r="N23" s="13">
        <f t="shared" si="1"/>
        <v>-4.7529709003865719</v>
      </c>
    </row>
    <row r="24" spans="1:14" ht="12" thickBot="1" x14ac:dyDescent="0.2">
      <c r="A24" s="6">
        <v>41873</v>
      </c>
      <c r="B24" s="7">
        <v>2315313.0669999998</v>
      </c>
      <c r="C24" s="7">
        <v>18126477.514199998</v>
      </c>
      <c r="D24" s="8">
        <v>1696055.2167</v>
      </c>
      <c r="E24" s="1">
        <v>22</v>
      </c>
      <c r="F24" s="5">
        <v>41873</v>
      </c>
      <c r="G24" s="1">
        <v>2315313.0669999998</v>
      </c>
      <c r="H24" s="1">
        <v>18126482.1646755</v>
      </c>
      <c r="I24" s="1">
        <v>16430422.240371199</v>
      </c>
      <c r="J24" s="1">
        <v>1696059.92430427</v>
      </c>
      <c r="K24" s="1">
        <v>16430422.240371199</v>
      </c>
      <c r="L24" s="1">
        <v>9.3568068469982404E-2</v>
      </c>
      <c r="M24" s="12">
        <f t="shared" si="0"/>
        <v>0</v>
      </c>
      <c r="N24" s="13">
        <f t="shared" si="1"/>
        <v>-4.6504755020141602</v>
      </c>
    </row>
    <row r="25" spans="1:14" ht="12" thickBot="1" x14ac:dyDescent="0.2">
      <c r="A25" s="6">
        <v>41874</v>
      </c>
      <c r="B25" s="7">
        <v>2460766.2239999999</v>
      </c>
      <c r="C25" s="7">
        <v>19679784.733899999</v>
      </c>
      <c r="D25" s="8">
        <v>1758559.2812999999</v>
      </c>
      <c r="E25" s="1">
        <v>23</v>
      </c>
      <c r="F25" s="5">
        <v>41874</v>
      </c>
      <c r="G25" s="1">
        <v>2460766.2239999999</v>
      </c>
      <c r="H25" s="1">
        <v>19679789.854228001</v>
      </c>
      <c r="I25" s="1">
        <v>17921225.239496101</v>
      </c>
      <c r="J25" s="1">
        <v>1758564.61473198</v>
      </c>
      <c r="K25" s="1">
        <v>17921225.239496101</v>
      </c>
      <c r="L25" s="1">
        <v>8.9358912252519296E-2</v>
      </c>
      <c r="M25" s="12">
        <f t="shared" si="0"/>
        <v>0</v>
      </c>
      <c r="N25" s="13">
        <f t="shared" si="1"/>
        <v>-5.12032800167799</v>
      </c>
    </row>
    <row r="26" spans="1:14" ht="12" thickBot="1" x14ac:dyDescent="0.2">
      <c r="A26" s="6">
        <v>41875</v>
      </c>
      <c r="B26" s="7">
        <v>2566189.9210000001</v>
      </c>
      <c r="C26" s="7">
        <v>20726799.849199999</v>
      </c>
      <c r="D26" s="8">
        <v>1976996.6184</v>
      </c>
      <c r="E26" s="1">
        <v>24</v>
      </c>
      <c r="F26" s="5">
        <v>41875</v>
      </c>
      <c r="G26" s="1">
        <v>2566189.9210000001</v>
      </c>
      <c r="H26" s="1">
        <v>20726805.739034399</v>
      </c>
      <c r="I26" s="1">
        <v>18749803.152075399</v>
      </c>
      <c r="J26" s="1">
        <v>1977002.586959</v>
      </c>
      <c r="K26" s="1">
        <v>18749803.152075399</v>
      </c>
      <c r="L26" s="1">
        <v>9.5383852767807198E-2</v>
      </c>
      <c r="M26" s="12">
        <f t="shared" si="0"/>
        <v>0</v>
      </c>
      <c r="N26" s="13">
        <f t="shared" si="1"/>
        <v>-5.8898344002664089</v>
      </c>
    </row>
    <row r="27" spans="1:14" ht="12" thickBot="1" x14ac:dyDescent="0.2">
      <c r="A27" s="6">
        <v>41876</v>
      </c>
      <c r="B27" s="7">
        <v>2086002.6680000001</v>
      </c>
      <c r="C27" s="7">
        <v>17133187.838300001</v>
      </c>
      <c r="D27" s="8">
        <v>1867874.4214000001</v>
      </c>
      <c r="E27" s="1">
        <v>25</v>
      </c>
      <c r="F27" s="5">
        <v>41876</v>
      </c>
      <c r="G27" s="1">
        <v>2086002.6680000001</v>
      </c>
      <c r="H27" s="1">
        <v>17133192.841694299</v>
      </c>
      <c r="I27" s="1">
        <v>15265313.3772859</v>
      </c>
      <c r="J27" s="1">
        <v>1867879.4644084501</v>
      </c>
      <c r="K27" s="1">
        <v>15265313.3772859</v>
      </c>
      <c r="L27" s="1">
        <v>0.109021096165035</v>
      </c>
      <c r="M27" s="12">
        <f t="shared" si="0"/>
        <v>0</v>
      </c>
      <c r="N27" s="13">
        <f t="shared" si="1"/>
        <v>-5.0033942982554436</v>
      </c>
    </row>
    <row r="28" spans="1:14" ht="12" thickBot="1" x14ac:dyDescent="0.2">
      <c r="A28" s="6">
        <v>41877</v>
      </c>
      <c r="B28" s="7">
        <v>2061547.0919999999</v>
      </c>
      <c r="C28" s="7">
        <v>16072240.266899999</v>
      </c>
      <c r="D28" s="8">
        <v>2046095.7708000001</v>
      </c>
      <c r="E28" s="1">
        <v>26</v>
      </c>
      <c r="F28" s="5">
        <v>41877</v>
      </c>
      <c r="G28" s="1">
        <v>2061547.0919999999</v>
      </c>
      <c r="H28" s="1">
        <v>16072245.180040799</v>
      </c>
      <c r="I28" s="1">
        <v>14026144.628643399</v>
      </c>
      <c r="J28" s="1">
        <v>2046100.5513973399</v>
      </c>
      <c r="K28" s="1">
        <v>14026144.628643399</v>
      </c>
      <c r="L28" s="1">
        <v>0.127306454604007</v>
      </c>
      <c r="M28" s="12">
        <f t="shared" si="0"/>
        <v>0</v>
      </c>
      <c r="N28" s="13">
        <f t="shared" si="1"/>
        <v>-4.9131407998502254</v>
      </c>
    </row>
    <row r="29" spans="1:14" ht="12" thickBot="1" x14ac:dyDescent="0.2">
      <c r="A29" s="6">
        <v>41878</v>
      </c>
      <c r="B29" s="7">
        <v>2066519.44</v>
      </c>
      <c r="C29" s="7">
        <v>16583961.661800001</v>
      </c>
      <c r="D29" s="8">
        <v>1999311.2239000001</v>
      </c>
      <c r="E29" s="1">
        <v>27</v>
      </c>
      <c r="F29" s="5">
        <v>41878</v>
      </c>
      <c r="G29" s="1">
        <v>2066519.44</v>
      </c>
      <c r="H29" s="1">
        <v>16583966.4964236</v>
      </c>
      <c r="I29" s="1">
        <v>14584650.517689699</v>
      </c>
      <c r="J29" s="1">
        <v>1999315.9787339401</v>
      </c>
      <c r="K29" s="1">
        <v>14584650.517689699</v>
      </c>
      <c r="L29" s="1">
        <v>0.120557164606254</v>
      </c>
      <c r="M29" s="12">
        <f t="shared" si="0"/>
        <v>0</v>
      </c>
      <c r="N29" s="13">
        <f t="shared" si="1"/>
        <v>-4.8346235994249582</v>
      </c>
    </row>
    <row r="30" spans="1:14" ht="12" thickBot="1" x14ac:dyDescent="0.2">
      <c r="A30" s="6">
        <v>41879</v>
      </c>
      <c r="B30" s="7">
        <v>2181636.9550000001</v>
      </c>
      <c r="C30" s="7">
        <v>17027528.416700002</v>
      </c>
      <c r="D30" s="8">
        <v>1838648.5748000001</v>
      </c>
      <c r="E30" s="1">
        <v>28</v>
      </c>
      <c r="F30" s="5">
        <v>41879</v>
      </c>
      <c r="G30" s="1">
        <v>2181636.9550000001</v>
      </c>
      <c r="H30" s="1">
        <v>17027533.5161791</v>
      </c>
      <c r="I30" s="1">
        <v>15188879.8228116</v>
      </c>
      <c r="J30" s="1">
        <v>1838653.6933675499</v>
      </c>
      <c r="K30" s="1">
        <v>15188879.8228116</v>
      </c>
      <c r="L30" s="1">
        <v>0.107981211231827</v>
      </c>
      <c r="M30" s="12">
        <f t="shared" si="0"/>
        <v>0</v>
      </c>
      <c r="N30" s="13">
        <f t="shared" si="1"/>
        <v>-5.0994790978729725</v>
      </c>
    </row>
    <row r="31" spans="1:14" ht="12" thickBot="1" x14ac:dyDescent="0.2">
      <c r="A31" s="9" t="s">
        <v>5</v>
      </c>
      <c r="B31" s="10">
        <v>63344486.151000001</v>
      </c>
      <c r="C31" s="10">
        <v>489305652.06559998</v>
      </c>
      <c r="D31" s="11">
        <v>50208442.7914</v>
      </c>
      <c r="M31" s="12">
        <f t="shared" si="0"/>
        <v>63344486.151000001</v>
      </c>
      <c r="N31" s="13">
        <f>SUM(N3:N30)</f>
        <v>-126.61646110191941</v>
      </c>
    </row>
  </sheetData>
  <mergeCells count="1">
    <mergeCell ref="A1:D1"/>
  </mergeCells>
  <phoneticPr fontId="2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销售数据核对-门店部门销售-1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销售数据核对-门店部门销售</dc:title>
  <dc:creator>Administrator</dc:creator>
  <cp:lastModifiedBy>Windows 用户</cp:lastModifiedBy>
  <dcterms:created xsi:type="dcterms:W3CDTF">2014-08-29T06:31:17Z</dcterms:created>
  <dcterms:modified xsi:type="dcterms:W3CDTF">2014-08-29T06:35:42Z</dcterms:modified>
</cp:coreProperties>
</file>