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4790" windowHeight="7425" tabRatio="898"/>
  </bookViews>
  <sheets>
    <sheet name="RA所有事实与维度清单" sheetId="3" r:id="rId1"/>
    <sheet name="报表项目总体计划" sheetId="8" r:id="rId2"/>
    <sheet name="报表目录及仪表盘设计" sheetId="12" r:id="rId3"/>
    <sheet name="报表清单" sheetId="6" r:id="rId4"/>
    <sheet name="细节报表需求" sheetId="1" r:id="rId5"/>
    <sheet name="有关指标口径" sheetId="5" r:id="rId6"/>
    <sheet name="对比" sheetId="4" state="hidden" r:id="rId7"/>
    <sheet name="日销售报表开发计划" sheetId="7" r:id="rId8"/>
    <sheet name="大家电接口清单" sheetId="10" r:id="rId9"/>
    <sheet name="新增事实的行动计划" sheetId="11" r:id="rId10"/>
  </sheets>
  <definedNames>
    <definedName name="_xlnm._FilterDatabase" localSheetId="0" hidden="1">RA所有事实与维度清单!$A$1:$L$700</definedName>
    <definedName name="_xlnm._FilterDatabase" localSheetId="3" hidden="1">报表清单!$A$1:$K$22</definedName>
    <definedName name="_xlnm._FilterDatabase" localSheetId="6" hidden="1">对比!$A$3:$L$38</definedName>
    <definedName name="_xlnm._FilterDatabase" localSheetId="4" hidden="1">细节报表需求!$A$1:$H$327</definedName>
  </definedNames>
  <calcPr calcId="145621"/>
</workbook>
</file>

<file path=xl/calcChain.xml><?xml version="1.0" encoding="utf-8"?>
<calcChain xmlns="http://schemas.openxmlformats.org/spreadsheetml/2006/main">
  <c r="E200" i="3" l="1"/>
  <c r="E199" i="3"/>
  <c r="E94" i="3"/>
  <c r="E95" i="3"/>
  <c r="E96" i="3"/>
  <c r="E97" i="3"/>
  <c r="E93" i="3"/>
  <c r="F15" i="7" l="1"/>
  <c r="F16" i="7" l="1"/>
  <c r="F17" i="7" l="1"/>
  <c r="F18" i="7" s="1"/>
  <c r="F19" i="7" s="1"/>
  <c r="F20" i="7" s="1"/>
  <c r="F21" i="7" s="1"/>
  <c r="F22" i="7" s="1"/>
  <c r="F23" i="7" s="1"/>
  <c r="F24" i="7" s="1"/>
  <c r="F25" i="7" l="1"/>
  <c r="F26" i="7" s="1"/>
  <c r="F27" i="7" s="1"/>
</calcChain>
</file>

<file path=xl/comments1.xml><?xml version="1.0" encoding="utf-8"?>
<comments xmlns="http://schemas.openxmlformats.org/spreadsheetml/2006/main">
  <authors>
    <author>作者</author>
  </authors>
  <commentList>
    <comment ref="E294" authorId="0">
      <text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占比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每日</t>
        </r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销售</t>
        </r>
        <r>
          <rPr>
            <b/>
            <sz val="9"/>
            <color indexed="81"/>
            <rFont val="Tahoma"/>
            <family val="2"/>
          </rPr>
          <t>=DM</t>
        </r>
        <r>
          <rPr>
            <b/>
            <sz val="9"/>
            <color indexed="81"/>
            <rFont val="宋体"/>
            <family val="3"/>
            <charset val="134"/>
          </rPr>
          <t>单品</t>
        </r>
        <r>
          <rPr>
            <b/>
            <sz val="9"/>
            <color indexed="81"/>
            <rFont val="Tahoma"/>
            <family val="2"/>
          </rPr>
          <t>+DM</t>
        </r>
        <r>
          <rPr>
            <b/>
            <sz val="9"/>
            <color indexed="81"/>
            <rFont val="宋体"/>
            <family val="3"/>
            <charset val="134"/>
          </rPr>
          <t>活动（活动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满立减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折扣（含会员折扣和一般折扣）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正常商品买赠厂商周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联营专柜的折扣（备注：联营专柜的毛利额为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6" authorId="0">
      <text>
        <r>
          <rPr>
            <b/>
            <sz val="9"/>
            <color indexed="81"/>
            <rFont val="宋体"/>
            <family val="3"/>
            <charset val="134"/>
          </rPr>
          <t>其他促销占比含：店促、大宗、出清、折扣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7" authorId="0">
      <text>
        <r>
          <rPr>
            <b/>
            <sz val="9"/>
            <color indexed="81"/>
            <rFont val="宋体"/>
            <family val="3"/>
            <charset val="134"/>
          </rPr>
          <t>其他促销毛利率含店促、大宗、折价、出清毛利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38" authorId="0">
      <text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占比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每日</t>
        </r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销售</t>
        </r>
        <r>
          <rPr>
            <b/>
            <sz val="9"/>
            <color indexed="81"/>
            <rFont val="Tahoma"/>
            <family val="2"/>
          </rPr>
          <t>=DM</t>
        </r>
        <r>
          <rPr>
            <b/>
            <sz val="9"/>
            <color indexed="81"/>
            <rFont val="宋体"/>
            <family val="3"/>
            <charset val="134"/>
          </rPr>
          <t>单品</t>
        </r>
        <r>
          <rPr>
            <b/>
            <sz val="9"/>
            <color indexed="81"/>
            <rFont val="Tahoma"/>
            <family val="2"/>
          </rPr>
          <t>+DM</t>
        </r>
        <r>
          <rPr>
            <b/>
            <sz val="9"/>
            <color indexed="81"/>
            <rFont val="宋体"/>
            <family val="3"/>
            <charset val="134"/>
          </rPr>
          <t>活动（活动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满立减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折扣（含会员折扣和一般折扣）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正常商品买赠厂商周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联营专柜的折扣（备注：联营专柜的毛利额为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0" authorId="0">
      <text>
        <r>
          <rPr>
            <b/>
            <sz val="9"/>
            <color indexed="81"/>
            <rFont val="宋体"/>
            <family val="3"/>
            <charset val="134"/>
          </rPr>
          <t>其他促销占比含：店促、大宗、出清、折扣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" authorId="0">
      <text>
        <r>
          <rPr>
            <b/>
            <sz val="9"/>
            <color indexed="81"/>
            <rFont val="宋体"/>
            <family val="3"/>
            <charset val="134"/>
          </rPr>
          <t>其他促销毛利率含店促、大宗、折价、出清毛利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<sst xmlns="http://schemas.openxmlformats.org/spreadsheetml/2006/main" count="6934" uniqueCount="2675">
  <si>
    <t>报表总称</t>
    <phoneticPr fontId="2" type="noConversion"/>
  </si>
  <si>
    <t>需求人</t>
    <phoneticPr fontId="2" type="noConversion"/>
  </si>
  <si>
    <t>未税销售</t>
    <phoneticPr fontId="2" type="noConversion"/>
  </si>
  <si>
    <t>未税成本</t>
    <phoneticPr fontId="2" type="noConversion"/>
  </si>
  <si>
    <t>毛利额</t>
    <phoneticPr fontId="2" type="noConversion"/>
  </si>
  <si>
    <t>毛利率</t>
    <phoneticPr fontId="2" type="noConversion"/>
  </si>
  <si>
    <t>其他收入额</t>
    <phoneticPr fontId="2" type="noConversion"/>
  </si>
  <si>
    <t>入库金额</t>
    <phoneticPr fontId="2" type="noConversion"/>
  </si>
  <si>
    <t>周转天数</t>
    <phoneticPr fontId="2" type="noConversion"/>
  </si>
  <si>
    <t>期末库存</t>
    <phoneticPr fontId="2" type="noConversion"/>
  </si>
  <si>
    <t>到货率</t>
    <phoneticPr fontId="2" type="noConversion"/>
  </si>
  <si>
    <t>库存投资回报率</t>
    <phoneticPr fontId="2" type="noConversion"/>
  </si>
  <si>
    <t>其他收入率</t>
    <phoneticPr fontId="2" type="noConversion"/>
  </si>
  <si>
    <t>增长率</t>
    <phoneticPr fontId="2" type="noConversion"/>
  </si>
  <si>
    <t>未税销售-未税成本</t>
    <phoneticPr fontId="2" type="noConversion"/>
  </si>
  <si>
    <t>（未税销售-未税成本）/未税销售</t>
    <phoneticPr fontId="2" type="noConversion"/>
  </si>
  <si>
    <t>入库金额/订货金额</t>
    <phoneticPr fontId="2" type="noConversion"/>
  </si>
  <si>
    <t>（本期未税销售金额-同期未税销售金额）/同期未税销售金额</t>
    <phoneticPr fontId="2" type="noConversion"/>
  </si>
  <si>
    <t>类别占比</t>
    <phoneticPr fontId="2" type="noConversion"/>
  </si>
  <si>
    <t>未税销售</t>
    <phoneticPr fontId="2" type="noConversion"/>
  </si>
  <si>
    <t>占比</t>
    <phoneticPr fontId="2" type="noConversion"/>
  </si>
  <si>
    <t>未税总销售金额/类别未税销售*100%</t>
    <phoneticPr fontId="2" type="noConversion"/>
  </si>
  <si>
    <t>小类对比</t>
    <phoneticPr fontId="2" type="noConversion"/>
  </si>
  <si>
    <t>未税销售</t>
    <phoneticPr fontId="2" type="noConversion"/>
  </si>
  <si>
    <t>占比</t>
    <phoneticPr fontId="2" type="noConversion"/>
  </si>
  <si>
    <t>毛利率</t>
    <phoneticPr fontId="2" type="noConversion"/>
  </si>
  <si>
    <t>SKU单品数</t>
    <phoneticPr fontId="2" type="noConversion"/>
  </si>
  <si>
    <t>交易笔数</t>
    <phoneticPr fontId="2" type="noConversion"/>
  </si>
  <si>
    <t>客单价</t>
    <phoneticPr fontId="2" type="noConversion"/>
  </si>
  <si>
    <t>到货率</t>
    <phoneticPr fontId="2" type="noConversion"/>
  </si>
  <si>
    <t>日期</t>
    <phoneticPr fontId="2" type="noConversion"/>
  </si>
  <si>
    <t>类别</t>
    <phoneticPr fontId="2" type="noConversion"/>
  </si>
  <si>
    <t>小类促销</t>
    <phoneticPr fontId="2" type="noConversion"/>
  </si>
  <si>
    <t>促销销售</t>
    <phoneticPr fontId="2" type="noConversion"/>
  </si>
  <si>
    <t>正常销售金额</t>
    <phoneticPr fontId="2" type="noConversion"/>
  </si>
  <si>
    <t>促销销售金额</t>
    <phoneticPr fontId="2" type="noConversion"/>
  </si>
  <si>
    <t>增长率</t>
    <phoneticPr fontId="2" type="noConversion"/>
  </si>
  <si>
    <t>Quadrant Sgment小类四象限</t>
    <phoneticPr fontId="2" type="noConversion"/>
  </si>
  <si>
    <t>类别名称</t>
    <phoneticPr fontId="2" type="noConversion"/>
  </si>
  <si>
    <t>毛利率</t>
    <phoneticPr fontId="2" type="noConversion"/>
  </si>
  <si>
    <t>单品四象限</t>
    <phoneticPr fontId="2" type="noConversion"/>
  </si>
  <si>
    <t>商品编码</t>
    <phoneticPr fontId="2" type="noConversion"/>
  </si>
  <si>
    <t>商品名称</t>
    <phoneticPr fontId="2" type="noConversion"/>
  </si>
  <si>
    <t>贡献度</t>
    <phoneticPr fontId="2" type="noConversion"/>
  </si>
  <si>
    <t>店基础</t>
    <phoneticPr fontId="2" type="noConversion"/>
  </si>
  <si>
    <t>区域及城市对比</t>
    <phoneticPr fontId="2" type="noConversion"/>
  </si>
  <si>
    <t>业态</t>
    <phoneticPr fontId="2" type="noConversion"/>
  </si>
  <si>
    <t>区域</t>
    <phoneticPr fontId="2" type="noConversion"/>
  </si>
  <si>
    <t>门店编码</t>
    <phoneticPr fontId="2" type="noConversion"/>
  </si>
  <si>
    <t>门店名称</t>
    <phoneticPr fontId="2" type="noConversion"/>
  </si>
  <si>
    <t>毛利率增长</t>
    <phoneticPr fontId="2" type="noConversion"/>
  </si>
  <si>
    <t>来客数</t>
    <phoneticPr fontId="2" type="noConversion"/>
  </si>
  <si>
    <t>来客数增长</t>
    <phoneticPr fontId="2" type="noConversion"/>
  </si>
  <si>
    <t>客单价增长</t>
    <phoneticPr fontId="2" type="noConversion"/>
  </si>
  <si>
    <t>top80单品</t>
  </si>
  <si>
    <t>商品编码</t>
    <phoneticPr fontId="2" type="noConversion"/>
  </si>
  <si>
    <t>品牌</t>
    <phoneticPr fontId="2" type="noConversion"/>
  </si>
  <si>
    <t>销售数量排名</t>
    <phoneticPr fontId="2" type="noConversion"/>
  </si>
  <si>
    <t>类别编码</t>
    <phoneticPr fontId="2" type="noConversion"/>
  </si>
  <si>
    <t>类别编码</t>
    <phoneticPr fontId="2" type="noConversion"/>
  </si>
  <si>
    <t>类别编码</t>
    <phoneticPr fontId="2" type="noConversion"/>
  </si>
  <si>
    <t>销售数量</t>
    <phoneticPr fontId="2" type="noConversion"/>
  </si>
  <si>
    <t>未税销售金额</t>
    <phoneticPr fontId="2" type="noConversion"/>
  </si>
  <si>
    <t>平均售价</t>
    <phoneticPr fontId="2" type="noConversion"/>
  </si>
  <si>
    <t>春节单品排名</t>
    <phoneticPr fontId="2" type="noConversion"/>
  </si>
  <si>
    <t>品牌分布</t>
    <phoneticPr fontId="2" type="noConversion"/>
  </si>
  <si>
    <t>涨价因素对销售的影响</t>
    <phoneticPr fontId="2" type="noConversion"/>
  </si>
  <si>
    <t>杨晓春</t>
  </si>
  <si>
    <t>杨晓春</t>
    <phoneticPr fontId="2" type="noConversion"/>
  </si>
  <si>
    <t>杨晓春</t>
    <phoneticPr fontId="2" type="noConversion"/>
  </si>
  <si>
    <t>杨晓春</t>
    <phoneticPr fontId="2" type="noConversion"/>
  </si>
  <si>
    <t>图表</t>
    <phoneticPr fontId="2" type="noConversion"/>
  </si>
  <si>
    <t>柱形图</t>
    <phoneticPr fontId="2" type="noConversion"/>
  </si>
  <si>
    <t>饼图</t>
    <phoneticPr fontId="2" type="noConversion"/>
  </si>
  <si>
    <t>气泡图</t>
    <phoneticPr fontId="2" type="noConversion"/>
  </si>
  <si>
    <t>条形图</t>
    <phoneticPr fontId="2" type="noConversion"/>
  </si>
  <si>
    <t>X Y (散点图)</t>
    <phoneticPr fontId="2" type="noConversion"/>
  </si>
  <si>
    <t>饼图</t>
    <phoneticPr fontId="2" type="noConversion"/>
  </si>
  <si>
    <t>折线图</t>
    <phoneticPr fontId="2" type="noConversion"/>
  </si>
  <si>
    <t>销售趋势</t>
    <phoneticPr fontId="2" type="noConversion"/>
  </si>
  <si>
    <t>月</t>
    <phoneticPr fontId="2" type="noConversion"/>
  </si>
  <si>
    <t>年</t>
    <phoneticPr fontId="2" type="noConversion"/>
  </si>
  <si>
    <t>折线图</t>
    <phoneticPr fontId="2" type="noConversion"/>
  </si>
  <si>
    <t>对应品类情况</t>
    <phoneticPr fontId="2" type="noConversion"/>
  </si>
  <si>
    <t>年</t>
    <phoneticPr fontId="2" type="noConversion"/>
  </si>
  <si>
    <t>类别名称</t>
    <phoneticPr fontId="2" type="noConversion"/>
  </si>
  <si>
    <t>城市发展情况</t>
    <phoneticPr fontId="2" type="noConversion"/>
  </si>
  <si>
    <t>城市</t>
    <phoneticPr fontId="2" type="noConversion"/>
  </si>
  <si>
    <t>到货率趋势</t>
    <phoneticPr fontId="2" type="noConversion"/>
  </si>
  <si>
    <t>Daily(日销售)</t>
    <phoneticPr fontId="2" type="noConversion"/>
  </si>
  <si>
    <t>日期</t>
    <phoneticPr fontId="2" type="noConversion"/>
  </si>
  <si>
    <t>省份</t>
    <phoneticPr fontId="2" type="noConversion"/>
  </si>
  <si>
    <t>业态</t>
    <phoneticPr fontId="2" type="noConversion"/>
  </si>
  <si>
    <t>类别编码</t>
    <phoneticPr fontId="2" type="noConversion"/>
  </si>
  <si>
    <t>类别名称</t>
    <phoneticPr fontId="2" type="noConversion"/>
  </si>
  <si>
    <t>日计划</t>
    <phoneticPr fontId="2" type="noConversion"/>
  </si>
  <si>
    <t>未税销售</t>
    <phoneticPr fontId="2" type="noConversion"/>
  </si>
  <si>
    <t>未税销售排名</t>
    <phoneticPr fontId="2" type="noConversion"/>
  </si>
  <si>
    <t>未税销售排名</t>
    <phoneticPr fontId="2" type="noConversion"/>
  </si>
  <si>
    <t>未税销售</t>
    <phoneticPr fontId="2" type="noConversion"/>
  </si>
  <si>
    <t>计划达成率</t>
    <phoneticPr fontId="2" type="noConversion"/>
  </si>
  <si>
    <t>同期日销售</t>
    <phoneticPr fontId="2" type="noConversion"/>
  </si>
  <si>
    <t>增长率</t>
    <phoneticPr fontId="2" type="noConversion"/>
  </si>
  <si>
    <t>扫描毛利额</t>
    <phoneticPr fontId="2" type="noConversion"/>
  </si>
  <si>
    <t>毛利率</t>
    <phoneticPr fontId="2" type="noConversion"/>
  </si>
  <si>
    <t>同期扫描毛利额</t>
    <phoneticPr fontId="2" type="noConversion"/>
  </si>
  <si>
    <t>同期日毛利率</t>
    <phoneticPr fontId="2" type="noConversion"/>
  </si>
  <si>
    <t>扫描毛利增长率</t>
    <phoneticPr fontId="2" type="noConversion"/>
  </si>
  <si>
    <t>MTD(月累计)</t>
    <phoneticPr fontId="2" type="noConversion"/>
  </si>
  <si>
    <t>达成率</t>
    <phoneticPr fontId="2" type="noConversion"/>
  </si>
  <si>
    <t>去年当月至今不含税销售</t>
    <phoneticPr fontId="2" type="noConversion"/>
  </si>
  <si>
    <t>当月至今销售同比增长</t>
    <phoneticPr fontId="2" type="noConversion"/>
  </si>
  <si>
    <t>本年当月至今系统毛利</t>
    <phoneticPr fontId="2" type="noConversion"/>
  </si>
  <si>
    <t>本年当月至今系统毛利率</t>
    <phoneticPr fontId="2" type="noConversion"/>
  </si>
  <si>
    <t>去年当月至今系统毛利</t>
    <phoneticPr fontId="2" type="noConversion"/>
  </si>
  <si>
    <t>去年当月至今系统毛利率</t>
    <phoneticPr fontId="2" type="noConversion"/>
  </si>
  <si>
    <t>毛利率预算</t>
    <phoneticPr fontId="2" type="noConversion"/>
  </si>
  <si>
    <t>去年实际毛利率</t>
    <phoneticPr fontId="2" type="noConversion"/>
  </si>
  <si>
    <t>当月至今系统毛利同比增长</t>
    <phoneticPr fontId="2" type="noConversion"/>
  </si>
  <si>
    <t>浮动毛利率</t>
    <phoneticPr fontId="2" type="noConversion"/>
  </si>
  <si>
    <t xml:space="preserve"> 预测毛利率</t>
    <phoneticPr fontId="2" type="noConversion"/>
  </si>
  <si>
    <t>MTD Comp(月累计可比)</t>
    <phoneticPr fontId="2" type="noConversion"/>
  </si>
  <si>
    <r>
      <rPr>
        <sz val="11"/>
        <color theme="1"/>
        <rFont val="宋体"/>
        <family val="3"/>
        <charset val="134"/>
      </rPr>
      <t>当月累计预算</t>
    </r>
    <phoneticPr fontId="7" type="noConversion"/>
  </si>
  <si>
    <r>
      <rPr>
        <sz val="11"/>
        <color theme="1"/>
        <rFont val="宋体"/>
        <family val="3"/>
        <charset val="134"/>
      </rPr>
      <t>本年当月至今不含税销售实际</t>
    </r>
    <phoneticPr fontId="7" type="noConversion"/>
  </si>
  <si>
    <r>
      <rPr>
        <sz val="11"/>
        <color theme="1"/>
        <rFont val="宋体"/>
        <family val="3"/>
        <charset val="134"/>
      </rPr>
      <t>达成率</t>
    </r>
    <phoneticPr fontId="7" type="noConversion"/>
  </si>
  <si>
    <r>
      <rPr>
        <sz val="11"/>
        <color theme="1"/>
        <rFont val="宋体"/>
        <family val="3"/>
        <charset val="134"/>
      </rPr>
      <t>去年当月至今不含税销售</t>
    </r>
    <phoneticPr fontId="7" type="noConversion"/>
  </si>
  <si>
    <r>
      <rPr>
        <sz val="11"/>
        <color theme="1"/>
        <rFont val="宋体"/>
        <family val="3"/>
        <charset val="134"/>
      </rPr>
      <t>当月至今销售同比增长</t>
    </r>
    <phoneticPr fontId="7" type="noConversion"/>
  </si>
  <si>
    <r>
      <rPr>
        <sz val="11"/>
        <color theme="1"/>
        <rFont val="宋体"/>
        <family val="3"/>
        <charset val="134"/>
      </rPr>
      <t>本年当月至今系统毛利</t>
    </r>
    <phoneticPr fontId="7" type="noConversion"/>
  </si>
  <si>
    <r>
      <rPr>
        <sz val="11"/>
        <color theme="1"/>
        <rFont val="宋体"/>
        <family val="3"/>
        <charset val="134"/>
      </rPr>
      <t>本年当月至今系统毛利率</t>
    </r>
    <phoneticPr fontId="7" type="noConversion"/>
  </si>
  <si>
    <r>
      <rPr>
        <sz val="11"/>
        <color theme="1"/>
        <rFont val="宋体"/>
        <family val="3"/>
        <charset val="134"/>
      </rPr>
      <t>去年当月至今系统毛利</t>
    </r>
    <phoneticPr fontId="7" type="noConversion"/>
  </si>
  <si>
    <r>
      <rPr>
        <sz val="11"/>
        <color theme="1"/>
        <rFont val="宋体"/>
        <family val="3"/>
        <charset val="134"/>
      </rPr>
      <t>去年当月至今系统毛利率</t>
    </r>
    <phoneticPr fontId="7" type="noConversion"/>
  </si>
  <si>
    <r>
      <rPr>
        <sz val="11"/>
        <color theme="1"/>
        <rFont val="宋体"/>
        <family val="3"/>
        <charset val="134"/>
      </rPr>
      <t>当月至今系统毛利同比增长</t>
    </r>
    <phoneticPr fontId="7" type="noConversion"/>
  </si>
  <si>
    <t>YTD(年累计)</t>
    <phoneticPr fontId="2" type="noConversion"/>
  </si>
  <si>
    <r>
      <rPr>
        <sz val="11"/>
        <color theme="1"/>
        <rFont val="宋体"/>
        <family val="3"/>
        <charset val="134"/>
      </rPr>
      <t>年度累计预算</t>
    </r>
    <phoneticPr fontId="7" type="noConversion"/>
  </si>
  <si>
    <r>
      <rPr>
        <sz val="11"/>
        <color theme="1"/>
        <rFont val="宋体"/>
        <family val="3"/>
        <charset val="134"/>
      </rPr>
      <t>本年当年至今不含税销售实际</t>
    </r>
    <phoneticPr fontId="7" type="noConversion"/>
  </si>
  <si>
    <r>
      <rPr>
        <sz val="11"/>
        <color theme="1"/>
        <rFont val="宋体"/>
        <family val="3"/>
        <charset val="134"/>
      </rPr>
      <t>去年当年至今不含税销售</t>
    </r>
    <phoneticPr fontId="7" type="noConversion"/>
  </si>
  <si>
    <r>
      <rPr>
        <sz val="11"/>
        <color theme="1"/>
        <rFont val="宋体"/>
        <family val="3"/>
        <charset val="134"/>
      </rPr>
      <t>当年至今销售同比增长</t>
    </r>
    <phoneticPr fontId="7" type="noConversion"/>
  </si>
  <si>
    <r>
      <rPr>
        <sz val="11"/>
        <color theme="1"/>
        <rFont val="宋体"/>
        <family val="3"/>
        <charset val="134"/>
      </rPr>
      <t>本年当年至今系统毛利</t>
    </r>
    <phoneticPr fontId="7" type="noConversion"/>
  </si>
  <si>
    <r>
      <rPr>
        <sz val="11"/>
        <color theme="1"/>
        <rFont val="宋体"/>
        <family val="3"/>
        <charset val="134"/>
      </rPr>
      <t>本年当年至今系统毛利率</t>
    </r>
    <phoneticPr fontId="7" type="noConversion"/>
  </si>
  <si>
    <r>
      <rPr>
        <sz val="11"/>
        <color theme="1"/>
        <rFont val="宋体"/>
        <family val="3"/>
        <charset val="134"/>
      </rPr>
      <t>去年当年至今系统毛利</t>
    </r>
    <phoneticPr fontId="7" type="noConversion"/>
  </si>
  <si>
    <r>
      <rPr>
        <sz val="11"/>
        <color theme="1"/>
        <rFont val="宋体"/>
        <family val="3"/>
        <charset val="134"/>
      </rPr>
      <t>去年当年至今系统毛利率</t>
    </r>
    <phoneticPr fontId="7" type="noConversion"/>
  </si>
  <si>
    <r>
      <rPr>
        <sz val="11"/>
        <color theme="1"/>
        <rFont val="宋体"/>
        <family val="3"/>
        <charset val="134"/>
      </rPr>
      <t>当年至今系统毛利同比增长</t>
    </r>
    <phoneticPr fontId="7" type="noConversion"/>
  </si>
  <si>
    <t>YTD Comp(年可比累计)</t>
    <phoneticPr fontId="2" type="noConversion"/>
  </si>
  <si>
    <t>区域日报表 District</t>
    <phoneticPr fontId="2" type="noConversion"/>
  </si>
  <si>
    <t>日计划</t>
    <phoneticPr fontId="2" type="noConversion"/>
  </si>
  <si>
    <r>
      <rPr>
        <sz val="11"/>
        <color theme="1"/>
        <rFont val="宋体"/>
        <family val="3"/>
        <charset val="134"/>
      </rPr>
      <t>日销售</t>
    </r>
    <r>
      <rPr>
        <sz val="11"/>
        <color theme="1"/>
        <rFont val="Arial"/>
        <family val="2"/>
      </rPr>
      <t xml:space="preserve"> </t>
    </r>
    <phoneticPr fontId="2" type="noConversion"/>
  </si>
  <si>
    <t>日销售达成率</t>
    <phoneticPr fontId="2" type="noConversion"/>
  </si>
  <si>
    <r>
      <rPr>
        <sz val="11"/>
        <color theme="1"/>
        <rFont val="宋体"/>
        <family val="3"/>
        <charset val="134"/>
      </rPr>
      <t>同期日销售</t>
    </r>
    <r>
      <rPr>
        <sz val="11"/>
        <color theme="1"/>
        <rFont val="Arial"/>
        <family val="2"/>
      </rPr>
      <t xml:space="preserve"> </t>
    </r>
    <phoneticPr fontId="2" type="noConversion"/>
  </si>
  <si>
    <t>日销售增长</t>
    <phoneticPr fontId="2" type="noConversion"/>
  </si>
  <si>
    <r>
      <rPr>
        <sz val="11"/>
        <color theme="1"/>
        <rFont val="宋体"/>
        <family val="3"/>
        <charset val="134"/>
      </rPr>
      <t>日扫描毛利率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</si>
  <si>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日毛利率增长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</si>
  <si>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月累计计划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</si>
  <si>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月累计销售</t>
    </r>
    <r>
      <rPr>
        <sz val="11"/>
        <color theme="1"/>
        <rFont val="Arial"/>
        <family val="2"/>
      </rPr>
      <t xml:space="preserve"> </t>
    </r>
    <phoneticPr fontId="2" type="noConversion"/>
  </si>
  <si>
    <t>月销售达成</t>
    <phoneticPr fontId="2" type="noConversion"/>
  </si>
  <si>
    <r>
      <rPr>
        <sz val="11"/>
        <color theme="1"/>
        <rFont val="宋体"/>
        <family val="3"/>
        <charset val="134"/>
      </rPr>
      <t>同期月销售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</si>
  <si>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月销售增长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</si>
  <si>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</si>
  <si>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月毛利率增长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</si>
  <si>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</si>
  <si>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</si>
  <si>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年累计达成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</si>
  <si>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同期年累计销售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</si>
  <si>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年度销售增长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</si>
  <si>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</si>
  <si>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年度毛利率增长</t>
    </r>
    <r>
      <rPr>
        <sz val="11"/>
        <color theme="1"/>
        <rFont val="Arial"/>
        <family val="2"/>
      </rPr>
      <t xml:space="preserve">  </t>
    </r>
    <phoneticPr fontId="2" type="noConversion"/>
  </si>
  <si>
    <t>业态日报表</t>
  </si>
  <si>
    <t>门店编码</t>
    <phoneticPr fontId="2" type="noConversion"/>
  </si>
  <si>
    <t>门店名称</t>
    <phoneticPr fontId="2" type="noConversion"/>
  </si>
  <si>
    <r>
      <rPr>
        <sz val="11"/>
        <color theme="1"/>
        <rFont val="宋体"/>
        <family val="3"/>
        <charset val="134"/>
      </rPr>
      <t>日计划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</si>
  <si>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日销售</t>
    </r>
    <r>
      <rPr>
        <sz val="11"/>
        <color theme="1"/>
        <rFont val="Arial"/>
        <family val="2"/>
      </rPr>
      <t xml:space="preserve"> </t>
    </r>
    <phoneticPr fontId="2" type="noConversion"/>
  </si>
  <si>
    <t>日销售达成率</t>
    <phoneticPr fontId="2" type="noConversion"/>
  </si>
  <si>
    <r>
      <rPr>
        <sz val="11"/>
        <color theme="1"/>
        <rFont val="宋体"/>
        <family val="3"/>
        <charset val="134"/>
      </rPr>
      <t>日扫描毛利率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</si>
  <si>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t>日毛利率增长</t>
    <phoneticPr fontId="2" type="noConversion"/>
  </si>
  <si>
    <t>月累计计划</t>
    <phoneticPr fontId="2" type="noConversion"/>
  </si>
  <si>
    <r>
      <rPr>
        <sz val="11"/>
        <color theme="1"/>
        <rFont val="宋体"/>
        <family val="3"/>
        <charset val="134"/>
      </rPr>
      <t>月销售达成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</si>
  <si>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月销售增长</t>
    </r>
    <r>
      <rPr>
        <sz val="11"/>
        <color theme="1"/>
        <rFont val="Arial"/>
        <family val="2"/>
      </rPr>
      <t xml:space="preserve"> </t>
    </r>
    <phoneticPr fontId="2" type="noConversion"/>
  </si>
  <si>
    <t>年累计计划</t>
    <phoneticPr fontId="2" type="noConversion"/>
  </si>
  <si>
    <t>年累计销售</t>
    <phoneticPr fontId="2" type="noConversion"/>
  </si>
  <si>
    <t>门店品类销售情况</t>
    <phoneticPr fontId="2" type="noConversion"/>
  </si>
  <si>
    <t>年</t>
    <phoneticPr fontId="2" type="noConversion"/>
  </si>
  <si>
    <t>月</t>
    <phoneticPr fontId="2" type="noConversion"/>
  </si>
  <si>
    <r>
      <rPr>
        <sz val="11"/>
        <color theme="1"/>
        <rFont val="宋体"/>
        <family val="3"/>
        <charset val="134"/>
      </rPr>
      <t>月扫描毛利率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</si>
  <si>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t>月毛利率增长</t>
    <phoneticPr fontId="2" type="noConversion"/>
  </si>
  <si>
    <r>
      <rPr>
        <sz val="11"/>
        <color theme="1"/>
        <rFont val="宋体"/>
        <family val="3"/>
        <charset val="134"/>
      </rPr>
      <t>年累计计划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</si>
  <si>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</si>
  <si>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t>年累计达成</t>
    <phoneticPr fontId="2" type="noConversion"/>
  </si>
  <si>
    <r>
      <rPr>
        <sz val="11"/>
        <color theme="1"/>
        <rFont val="宋体"/>
        <family val="3"/>
        <charset val="134"/>
      </rPr>
      <t>同期年累计销售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</si>
  <si>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t>年度销售增长</t>
    <phoneticPr fontId="2" type="noConversion"/>
  </si>
  <si>
    <r>
      <rPr>
        <sz val="11"/>
        <color theme="1"/>
        <rFont val="宋体"/>
        <family val="3"/>
        <charset val="134"/>
      </rPr>
      <t>年度扫描毛利率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</si>
  <si>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年度毛利率增长</t>
    </r>
    <r>
      <rPr>
        <sz val="11"/>
        <color theme="1"/>
        <rFont val="Arial"/>
        <family val="2"/>
      </rPr>
      <t xml:space="preserve">  </t>
    </r>
    <phoneticPr fontId="2" type="noConversion"/>
  </si>
  <si>
    <t>Store Sale By Day(门店按天销售)</t>
    <phoneticPr fontId="2" type="noConversion"/>
  </si>
  <si>
    <t>业态</t>
    <phoneticPr fontId="2" type="noConversion"/>
  </si>
  <si>
    <t>省份</t>
    <phoneticPr fontId="2" type="noConversion"/>
  </si>
  <si>
    <t>门店</t>
  </si>
  <si>
    <t>门店</t>
    <phoneticPr fontId="2" type="noConversion"/>
  </si>
  <si>
    <t>门店编码</t>
    <phoneticPr fontId="2" type="noConversion"/>
  </si>
  <si>
    <t>门店名称</t>
    <phoneticPr fontId="2" type="noConversion"/>
  </si>
  <si>
    <t>门店状态（闭店、新开）</t>
    <phoneticPr fontId="2" type="noConversion"/>
  </si>
  <si>
    <t>日销售</t>
  </si>
  <si>
    <t>日毛利额</t>
  </si>
  <si>
    <t>日毛利率</t>
  </si>
  <si>
    <t>日销售汇总</t>
  </si>
  <si>
    <t>日毛利额汇总</t>
  </si>
  <si>
    <t>日毛利率汇总</t>
  </si>
  <si>
    <t>门店预算达成Store Achievement%</t>
    <phoneticPr fontId="2" type="noConversion"/>
  </si>
  <si>
    <t>月销售排名</t>
  </si>
  <si>
    <t>月预算</t>
  </si>
  <si>
    <t>月达成率</t>
  </si>
  <si>
    <t>去年月销售</t>
  </si>
  <si>
    <t>月销售增长</t>
  </si>
  <si>
    <t>年销售</t>
  </si>
  <si>
    <t>年销售排名</t>
  </si>
  <si>
    <t>年预算</t>
  </si>
  <si>
    <t>年度达成率</t>
  </si>
  <si>
    <t>同期年销售</t>
  </si>
  <si>
    <t>年销售增长</t>
  </si>
  <si>
    <t>1月每天销售预算Jan Budget By Day</t>
    <phoneticPr fontId="2" type="noConversion"/>
  </si>
  <si>
    <t>大类编码</t>
    <phoneticPr fontId="2" type="noConversion"/>
  </si>
  <si>
    <t>大类名称</t>
    <phoneticPr fontId="2" type="noConversion"/>
  </si>
  <si>
    <t>累计计划</t>
    <phoneticPr fontId="2" type="noConversion"/>
  </si>
  <si>
    <t>累加计划</t>
    <phoneticPr fontId="2" type="noConversion"/>
  </si>
  <si>
    <t>全月计划</t>
    <phoneticPr fontId="2" type="noConversion"/>
  </si>
  <si>
    <t>Format By Province</t>
    <phoneticPr fontId="2" type="noConversion"/>
  </si>
  <si>
    <t>24 Hot Drink</t>
    <phoneticPr fontId="2" type="noConversion"/>
  </si>
  <si>
    <t>小类名</t>
    <phoneticPr fontId="10" type="noConversion"/>
  </si>
  <si>
    <t>是否标配</t>
    <phoneticPr fontId="7" type="noConversion"/>
  </si>
  <si>
    <t>规格</t>
    <phoneticPr fontId="7" type="noConversion"/>
  </si>
  <si>
    <r>
      <rPr>
        <sz val="11"/>
        <color theme="1"/>
        <rFont val="宋体"/>
        <family val="3"/>
        <charset val="134"/>
      </rPr>
      <t>大类</t>
    </r>
    <phoneticPr fontId="10" type="noConversion"/>
  </si>
  <si>
    <r>
      <rPr>
        <sz val="11"/>
        <color theme="1"/>
        <rFont val="宋体"/>
        <family val="3"/>
        <charset val="134"/>
      </rPr>
      <t>小类</t>
    </r>
    <phoneticPr fontId="10" type="noConversion"/>
  </si>
  <si>
    <r>
      <rPr>
        <sz val="11"/>
        <color theme="1"/>
        <rFont val="宋体"/>
        <family val="3"/>
        <charset val="134"/>
      </rPr>
      <t>商品编码</t>
    </r>
  </si>
  <si>
    <r>
      <rPr>
        <sz val="11"/>
        <color theme="1"/>
        <rFont val="宋体"/>
        <family val="3"/>
        <charset val="134"/>
      </rPr>
      <t>商品名称</t>
    </r>
    <phoneticPr fontId="10" type="noConversion"/>
  </si>
  <si>
    <t>包装规格</t>
    <phoneticPr fontId="2" type="noConversion"/>
  </si>
  <si>
    <t>建档日期</t>
    <phoneticPr fontId="2" type="noConversion"/>
  </si>
  <si>
    <t>有效门店数</t>
    <phoneticPr fontId="2" type="noConversion"/>
  </si>
  <si>
    <t>有库存门店数</t>
    <phoneticPr fontId="2" type="noConversion"/>
  </si>
  <si>
    <t>销售门店数</t>
    <phoneticPr fontId="2" type="noConversion"/>
  </si>
  <si>
    <t>年</t>
    <phoneticPr fontId="2" type="noConversion"/>
  </si>
  <si>
    <t>未税销售</t>
    <phoneticPr fontId="2" type="noConversion"/>
  </si>
  <si>
    <t>毛利额</t>
    <phoneticPr fontId="2" type="noConversion"/>
  </si>
  <si>
    <t>增长率</t>
    <phoneticPr fontId="2" type="noConversion"/>
  </si>
  <si>
    <t>订货数量</t>
    <phoneticPr fontId="2" type="noConversion"/>
  </si>
  <si>
    <t>订货金额</t>
    <phoneticPr fontId="2" type="noConversion"/>
  </si>
  <si>
    <t>入库金额</t>
    <phoneticPr fontId="2" type="noConversion"/>
  </si>
  <si>
    <t>入库数量</t>
    <phoneticPr fontId="2" type="noConversion"/>
  </si>
  <si>
    <t>到货率</t>
    <phoneticPr fontId="2" type="noConversion"/>
  </si>
  <si>
    <t>Store</t>
    <phoneticPr fontId="2" type="noConversion"/>
  </si>
  <si>
    <r>
      <rPr>
        <sz val="11"/>
        <color theme="1"/>
        <rFont val="宋体"/>
        <family val="3"/>
        <charset val="134"/>
      </rPr>
      <t>门店代码</t>
    </r>
    <phoneticPr fontId="7" type="noConversion"/>
  </si>
  <si>
    <r>
      <rPr>
        <sz val="11"/>
        <color theme="1"/>
        <rFont val="宋体"/>
        <family val="3"/>
        <charset val="134"/>
      </rPr>
      <t>门店名</t>
    </r>
    <phoneticPr fontId="7" type="noConversion"/>
  </si>
  <si>
    <r>
      <rPr>
        <sz val="11"/>
        <color theme="1"/>
        <rFont val="宋体"/>
        <family val="3"/>
        <charset val="134"/>
      </rPr>
      <t>业态</t>
    </r>
    <phoneticPr fontId="7" type="noConversion"/>
  </si>
  <si>
    <r>
      <rPr>
        <sz val="11"/>
        <color theme="1"/>
        <rFont val="宋体"/>
        <family val="3"/>
        <charset val="134"/>
      </rPr>
      <t>区域</t>
    </r>
    <phoneticPr fontId="7" type="noConversion"/>
  </si>
  <si>
    <r>
      <rPr>
        <sz val="11"/>
        <color theme="1"/>
        <rFont val="宋体"/>
        <family val="3"/>
        <charset val="134"/>
      </rPr>
      <t>大类</t>
    </r>
    <phoneticPr fontId="7" type="noConversion"/>
  </si>
  <si>
    <r>
      <rPr>
        <sz val="11"/>
        <color theme="1"/>
        <rFont val="宋体"/>
        <family val="3"/>
        <charset val="134"/>
      </rPr>
      <t>小类</t>
    </r>
    <phoneticPr fontId="7" type="noConversion"/>
  </si>
  <si>
    <t>有效SUK数</t>
    <phoneticPr fontId="7" type="noConversion"/>
  </si>
  <si>
    <t>销售SKU数</t>
    <phoneticPr fontId="2" type="noConversion"/>
  </si>
  <si>
    <t>销售数量</t>
    <phoneticPr fontId="2" type="noConversion"/>
  </si>
  <si>
    <t>销售金额</t>
    <phoneticPr fontId="2" type="noConversion"/>
  </si>
  <si>
    <t>未税销售金额</t>
    <phoneticPr fontId="2" type="noConversion"/>
  </si>
  <si>
    <t>毛利率</t>
    <phoneticPr fontId="2" type="noConversion"/>
  </si>
  <si>
    <t>四象限 Qua</t>
    <phoneticPr fontId="2" type="noConversion"/>
  </si>
  <si>
    <r>
      <rPr>
        <sz val="11"/>
        <color theme="1"/>
        <rFont val="宋体"/>
        <family val="2"/>
        <charset val="134"/>
      </rPr>
      <t>年</t>
    </r>
    <phoneticPr fontId="2" type="noConversion"/>
  </si>
  <si>
    <r>
      <rPr>
        <sz val="11"/>
        <color theme="1"/>
        <rFont val="宋体"/>
        <family val="2"/>
        <charset val="134"/>
      </rPr>
      <t>月</t>
    </r>
    <phoneticPr fontId="2" type="noConversion"/>
  </si>
  <si>
    <t>日期</t>
    <phoneticPr fontId="2" type="noConversion"/>
  </si>
  <si>
    <r>
      <rPr>
        <sz val="11"/>
        <color theme="1"/>
        <rFont val="宋体"/>
        <family val="2"/>
        <charset val="134"/>
      </rPr>
      <t>日期</t>
    </r>
    <phoneticPr fontId="2" type="noConversion"/>
  </si>
  <si>
    <t>小类名</t>
    <phoneticPr fontId="10" type="noConversion"/>
  </si>
  <si>
    <r>
      <rPr>
        <sz val="11"/>
        <rFont val="宋体"/>
        <family val="3"/>
        <charset val="134"/>
      </rPr>
      <t>小类</t>
    </r>
    <phoneticPr fontId="10" type="noConversion"/>
  </si>
  <si>
    <r>
      <rPr>
        <sz val="11"/>
        <rFont val="宋体"/>
        <family val="3"/>
        <charset val="134"/>
      </rPr>
      <t>商品编码</t>
    </r>
  </si>
  <si>
    <r>
      <rPr>
        <sz val="11"/>
        <rFont val="宋体"/>
        <family val="3"/>
        <charset val="134"/>
      </rPr>
      <t>商品名称</t>
    </r>
    <phoneticPr fontId="10" type="noConversion"/>
  </si>
  <si>
    <r>
      <rPr>
        <sz val="11"/>
        <rFont val="宋体"/>
        <family val="3"/>
        <charset val="134"/>
      </rPr>
      <t>大类</t>
    </r>
    <phoneticPr fontId="10" type="noConversion"/>
  </si>
  <si>
    <t>非配置单品 NA</t>
    <phoneticPr fontId="2" type="noConversion"/>
  </si>
  <si>
    <t>销售汇总</t>
    <phoneticPr fontId="2" type="noConversion"/>
  </si>
  <si>
    <r>
      <rPr>
        <sz val="11"/>
        <rFont val="宋体"/>
        <family val="3"/>
        <charset val="134"/>
      </rPr>
      <t>日期</t>
    </r>
    <phoneticPr fontId="2" type="noConversion"/>
  </si>
  <si>
    <r>
      <rPr>
        <sz val="11"/>
        <rFont val="宋体"/>
        <family val="3"/>
        <charset val="134"/>
      </rPr>
      <t>类别编码</t>
    </r>
    <phoneticPr fontId="2" type="noConversion"/>
  </si>
  <si>
    <r>
      <rPr>
        <sz val="11"/>
        <rFont val="宋体"/>
        <family val="3"/>
        <charset val="134"/>
      </rPr>
      <t>类别名称</t>
    </r>
    <phoneticPr fontId="2" type="noConversion"/>
  </si>
  <si>
    <r>
      <rPr>
        <sz val="11"/>
        <rFont val="宋体"/>
        <family val="3"/>
        <charset val="134"/>
      </rPr>
      <t>业态</t>
    </r>
    <phoneticPr fontId="2" type="noConversion"/>
  </si>
  <si>
    <t>区域</t>
  </si>
  <si>
    <r>
      <rPr>
        <sz val="11"/>
        <rFont val="宋体"/>
        <family val="3"/>
        <charset val="134"/>
      </rPr>
      <t>区域</t>
    </r>
    <phoneticPr fontId="2" type="noConversion"/>
  </si>
  <si>
    <t>占比</t>
    <phoneticPr fontId="2" type="noConversion"/>
  </si>
  <si>
    <t>湖南重点商品</t>
    <phoneticPr fontId="2" type="noConversion"/>
  </si>
  <si>
    <t>品名</t>
  </si>
  <si>
    <t>大类</t>
  </si>
  <si>
    <t>部门</t>
    <phoneticPr fontId="7" type="noConversion"/>
  </si>
  <si>
    <t>DM预估数量</t>
    <phoneticPr fontId="2" type="noConversion"/>
  </si>
  <si>
    <t>销售数量</t>
    <phoneticPr fontId="2" type="noConversion"/>
  </si>
  <si>
    <t>销售金额</t>
    <phoneticPr fontId="2" type="noConversion"/>
  </si>
  <si>
    <t>达成率</t>
    <phoneticPr fontId="2" type="noConversion"/>
  </si>
  <si>
    <t>属性</t>
  </si>
  <si>
    <t>属性</t>
    <phoneticPr fontId="2" type="noConversion"/>
  </si>
  <si>
    <t>物流模式</t>
    <phoneticPr fontId="2" type="noConversion"/>
  </si>
  <si>
    <t>区域</t>
    <phoneticPr fontId="2" type="noConversion"/>
  </si>
  <si>
    <t>湖南战报</t>
    <phoneticPr fontId="2" type="noConversion"/>
  </si>
  <si>
    <t>商品编码</t>
  </si>
  <si>
    <t>商品名称</t>
  </si>
  <si>
    <t>部门</t>
  </si>
  <si>
    <t>销售成本</t>
    <phoneticPr fontId="2" type="noConversion"/>
  </si>
  <si>
    <t>湖南各门店重点商品</t>
    <phoneticPr fontId="2" type="noConversion"/>
  </si>
  <si>
    <t>门店编码</t>
    <phoneticPr fontId="7" type="noConversion"/>
  </si>
  <si>
    <t>门店名称</t>
    <phoneticPr fontId="7" type="noConversion"/>
  </si>
  <si>
    <t>区域</t>
    <phoneticPr fontId="7" type="noConversion"/>
  </si>
  <si>
    <t>业态</t>
    <phoneticPr fontId="7" type="noConversion"/>
  </si>
  <si>
    <t>商品编码</t>
    <phoneticPr fontId="7" type="noConversion"/>
  </si>
  <si>
    <t>商品名称</t>
    <phoneticPr fontId="7" type="noConversion"/>
  </si>
  <si>
    <t>大类</t>
    <phoneticPr fontId="7" type="noConversion"/>
  </si>
  <si>
    <t>属性</t>
    <phoneticPr fontId="7" type="noConversion"/>
  </si>
  <si>
    <t>部门</t>
    <phoneticPr fontId="7" type="noConversion"/>
  </si>
  <si>
    <t>送货方式</t>
    <phoneticPr fontId="7" type="noConversion"/>
  </si>
  <si>
    <t>操作区域</t>
    <phoneticPr fontId="7" type="noConversion"/>
  </si>
  <si>
    <t>销售数量</t>
    <phoneticPr fontId="2" type="noConversion"/>
  </si>
  <si>
    <t>品类</t>
    <phoneticPr fontId="2" type="noConversion"/>
  </si>
  <si>
    <t>大类</t>
    <phoneticPr fontId="2" type="noConversion"/>
  </si>
  <si>
    <t>部门</t>
    <phoneticPr fontId="2" type="noConversion"/>
  </si>
  <si>
    <t>含DC库存周转天数</t>
    <phoneticPr fontId="2" type="noConversion"/>
  </si>
  <si>
    <t>不含DC库存周转天数</t>
    <phoneticPr fontId="2" type="noConversion"/>
  </si>
  <si>
    <t>供应商</t>
  </si>
  <si>
    <t>供应商</t>
    <phoneticPr fontId="2" type="noConversion"/>
  </si>
  <si>
    <t>大类</t>
    <phoneticPr fontId="7" type="noConversion"/>
  </si>
  <si>
    <t>经营方式</t>
    <phoneticPr fontId="7" type="noConversion"/>
  </si>
  <si>
    <t>日均库存额</t>
    <phoneticPr fontId="7" type="noConversion"/>
  </si>
  <si>
    <t>日均销售成本</t>
    <phoneticPr fontId="7" type="noConversion"/>
  </si>
  <si>
    <t>DC日均库存额</t>
    <phoneticPr fontId="7" type="noConversion"/>
  </si>
  <si>
    <t>周转</t>
    <phoneticPr fontId="7" type="noConversion"/>
  </si>
  <si>
    <t>去DC周转</t>
    <phoneticPr fontId="7" type="noConversion"/>
  </si>
  <si>
    <t>代销日均库存成本</t>
    <phoneticPr fontId="7" type="noConversion"/>
  </si>
  <si>
    <t>代销日均销售成本</t>
    <phoneticPr fontId="7" type="noConversion"/>
  </si>
  <si>
    <t>代销周转</t>
    <phoneticPr fontId="7" type="noConversion"/>
  </si>
  <si>
    <t>经销日均库存成本</t>
    <phoneticPr fontId="7" type="noConversion"/>
  </si>
  <si>
    <t>经销日均销售成本</t>
    <phoneticPr fontId="7" type="noConversion"/>
  </si>
  <si>
    <t>经销周转</t>
  </si>
  <si>
    <t>日均库存成本</t>
    <phoneticPr fontId="7" type="noConversion"/>
  </si>
  <si>
    <t>日均销售成本</t>
    <phoneticPr fontId="7" type="noConversion"/>
  </si>
  <si>
    <t>整体周转</t>
    <phoneticPr fontId="7" type="noConversion"/>
  </si>
  <si>
    <t>类别编码</t>
    <phoneticPr fontId="2" type="noConversion"/>
  </si>
  <si>
    <t>毛利额</t>
    <phoneticPr fontId="2" type="noConversion"/>
  </si>
  <si>
    <t>毛利率</t>
    <phoneticPr fontId="2" type="noConversion"/>
  </si>
  <si>
    <t>价格补差</t>
    <phoneticPr fontId="7" type="noConversion"/>
  </si>
  <si>
    <t>正常销售占比</t>
    <phoneticPr fontId="7" type="noConversion"/>
  </si>
  <si>
    <t>正常销售毛利率</t>
    <phoneticPr fontId="7" type="noConversion"/>
  </si>
  <si>
    <r>
      <t>DM</t>
    </r>
    <r>
      <rPr>
        <sz val="11"/>
        <rFont val="宋体"/>
        <family val="3"/>
        <charset val="134"/>
      </rPr>
      <t>销售占比</t>
    </r>
    <phoneticPr fontId="7" type="noConversion"/>
  </si>
  <si>
    <t>销售毛利率</t>
    <phoneticPr fontId="7" type="noConversion"/>
  </si>
  <si>
    <t>其他促销占比</t>
    <phoneticPr fontId="7" type="noConversion"/>
  </si>
  <si>
    <t>其他促销毛利率</t>
    <phoneticPr fontId="7" type="noConversion"/>
  </si>
  <si>
    <t>店促销售占比</t>
    <phoneticPr fontId="7" type="noConversion"/>
  </si>
  <si>
    <t>店促毛利率</t>
    <phoneticPr fontId="7" type="noConversion"/>
  </si>
  <si>
    <r>
      <t xml:space="preserve"> </t>
    </r>
    <r>
      <rPr>
        <sz val="11"/>
        <rFont val="宋体"/>
        <family val="3"/>
        <charset val="134"/>
      </rPr>
      <t>大宗团购占比</t>
    </r>
    <phoneticPr fontId="7" type="noConversion"/>
  </si>
  <si>
    <t>大宗团购毛利率</t>
    <phoneticPr fontId="7" type="noConversion"/>
  </si>
  <si>
    <t>折价金额占比</t>
    <phoneticPr fontId="7" type="noConversion"/>
  </si>
  <si>
    <t>折价毛利率</t>
    <phoneticPr fontId="7" type="noConversion"/>
  </si>
  <si>
    <t>出清金额占比</t>
    <phoneticPr fontId="7" type="noConversion"/>
  </si>
  <si>
    <t>出清毛利率</t>
    <phoneticPr fontId="7" type="noConversion"/>
  </si>
  <si>
    <t>单品SKU数</t>
    <phoneticPr fontId="2" type="noConversion"/>
  </si>
  <si>
    <t>日期</t>
  </si>
  <si>
    <t>业态</t>
  </si>
  <si>
    <t>门店名称</t>
  </si>
  <si>
    <t>品牌</t>
  </si>
  <si>
    <t>年</t>
  </si>
  <si>
    <t>月</t>
  </si>
  <si>
    <t>城市</t>
  </si>
  <si>
    <t>省份</t>
  </si>
  <si>
    <t>小类</t>
  </si>
  <si>
    <t>有库存门店数</t>
  </si>
  <si>
    <t>销售毛利率</t>
  </si>
  <si>
    <t>Y</t>
    <phoneticPr fontId="2" type="noConversion"/>
  </si>
  <si>
    <t>Dim-ID</t>
  </si>
  <si>
    <t>Dimension</t>
  </si>
  <si>
    <t>DimSeg-ID</t>
  </si>
  <si>
    <t>Dim-Segment</t>
  </si>
  <si>
    <t>Fact-ID</t>
  </si>
  <si>
    <t>Fact</t>
  </si>
  <si>
    <t>FactSeg-ID</t>
  </si>
  <si>
    <t>Fact-Segment</t>
  </si>
  <si>
    <t>公历日历</t>
  </si>
  <si>
    <t>年份</t>
  </si>
  <si>
    <t>库存水平</t>
  </si>
  <si>
    <t>清仓脱销百分比</t>
  </si>
  <si>
    <t>年开始日期</t>
  </si>
  <si>
    <t>年结束日期</t>
  </si>
  <si>
    <t>半年度</t>
  </si>
  <si>
    <t>EOH数量</t>
  </si>
  <si>
    <t>季度</t>
  </si>
  <si>
    <t>上年EOH数量</t>
  </si>
  <si>
    <t>与上年同期相比的EOH数量差异</t>
  </si>
  <si>
    <t>月开始日期</t>
  </si>
  <si>
    <t>在途成本</t>
  </si>
  <si>
    <t>月结束日期</t>
  </si>
  <si>
    <t>上年在途成本</t>
  </si>
  <si>
    <t>月终止日期</t>
  </si>
  <si>
    <t>与上年同期相比的在途成本差异</t>
  </si>
  <si>
    <t>周</t>
  </si>
  <si>
    <t>在途数量</t>
  </si>
  <si>
    <t>周开始日期</t>
  </si>
  <si>
    <t>上年在途数量</t>
  </si>
  <si>
    <t>周结束日期</t>
  </si>
  <si>
    <t>与上年同期相比的在途数量差异</t>
  </si>
  <si>
    <t>日名称</t>
  </si>
  <si>
    <t>库存平均成本</t>
  </si>
  <si>
    <t>上年库存平均成本</t>
  </si>
  <si>
    <t>农历-年描述</t>
  </si>
  <si>
    <t>库存单位成本</t>
  </si>
  <si>
    <t>农历-季度描述</t>
  </si>
  <si>
    <t>上年库存单位成本</t>
  </si>
  <si>
    <t>农历-月描述</t>
  </si>
  <si>
    <t>库存单位零售价</t>
  </si>
  <si>
    <t>农历-天描述</t>
  </si>
  <si>
    <t>上年库存单位零售价</t>
  </si>
  <si>
    <t>农历-节日</t>
  </si>
  <si>
    <t>未交货订单成本</t>
  </si>
  <si>
    <t>客制化起始日期</t>
  </si>
  <si>
    <t>上年未交货订单成本</t>
  </si>
  <si>
    <t>客制化截止日期</t>
  </si>
  <si>
    <t>与上年同期相比的未交货订单成本差异</t>
  </si>
  <si>
    <t>商品</t>
  </si>
  <si>
    <t>公司编号</t>
  </si>
  <si>
    <t>正常脱销百分比</t>
  </si>
  <si>
    <t>实际销售数量</t>
  </si>
  <si>
    <t>部门编号</t>
  </si>
  <si>
    <t>实际零售额</t>
  </si>
  <si>
    <t>大类编号</t>
  </si>
  <si>
    <t>库存总量</t>
  </si>
  <si>
    <t>中类编号</t>
  </si>
  <si>
    <t>库存零售总额</t>
  </si>
  <si>
    <t>小类编号</t>
  </si>
  <si>
    <t>总脱销百分比</t>
  </si>
  <si>
    <t>商品编号</t>
  </si>
  <si>
    <t>Item count</t>
  </si>
  <si>
    <t>公司</t>
  </si>
  <si>
    <t>最大在途成本</t>
  </si>
  <si>
    <t>分部</t>
  </si>
  <si>
    <t>上年最大在途成本</t>
  </si>
  <si>
    <t>与上年同期相比的最大在途成本差异</t>
  </si>
  <si>
    <t>最大在途数量</t>
  </si>
  <si>
    <t>中类</t>
  </si>
  <si>
    <t>上年最大在途数量</t>
  </si>
  <si>
    <t>与上年同期相比的最大在途数量差异</t>
  </si>
  <si>
    <t>最大库存平均成本</t>
  </si>
  <si>
    <t>上年最大库存平均成本</t>
  </si>
  <si>
    <t>UDA题头ID</t>
  </si>
  <si>
    <t>最大库存单位成本</t>
  </si>
  <si>
    <t>UDA题头说明</t>
  </si>
  <si>
    <t>上年最大库存单位成本</t>
  </si>
  <si>
    <t>UDA明细ID</t>
  </si>
  <si>
    <t>最大库存单位零售价</t>
  </si>
  <si>
    <t>UDA明细说明</t>
  </si>
  <si>
    <t>上年最大库存单位零售价</t>
  </si>
  <si>
    <t>利润计算类型</t>
  </si>
  <si>
    <t>最大未交货订单成本</t>
  </si>
  <si>
    <t>采购类型</t>
  </si>
  <si>
    <t>上年最大未交货订单成本</t>
  </si>
  <si>
    <t>OTB计算类型</t>
  </si>
  <si>
    <t>与上年同期相比的最大未交货订单成本差异</t>
  </si>
  <si>
    <t>零售区商品组ID</t>
  </si>
  <si>
    <t>最大未交货订单数量</t>
  </si>
  <si>
    <t>原始零售价</t>
  </si>
  <si>
    <t>上年最大未交货订单数量</t>
  </si>
  <si>
    <t>制造商建议零售价</t>
  </si>
  <si>
    <t>与上年同期相比的最大未交货订单数量差异</t>
  </si>
  <si>
    <t>商品列表ID</t>
  </si>
  <si>
    <t>最大未交换订单零售价</t>
  </si>
  <si>
    <t>商品列表说明</t>
  </si>
  <si>
    <t>上年最大未交货订单零售价</t>
  </si>
  <si>
    <t>差别类别</t>
  </si>
  <si>
    <t>与上年同期相比的最大未交货订单零售价差异</t>
  </si>
  <si>
    <t>差别ID</t>
  </si>
  <si>
    <t>最新EOH成本</t>
  </si>
  <si>
    <t>差别说明</t>
  </si>
  <si>
    <t>上年最小EOH成本</t>
  </si>
  <si>
    <t>商品标志</t>
  </si>
  <si>
    <t>与上年同期相比的最小EOH成本差异</t>
  </si>
  <si>
    <t>分部采购员编号</t>
  </si>
  <si>
    <t>最新EOH数量</t>
  </si>
  <si>
    <t>分部采购员</t>
  </si>
  <si>
    <t>上年最小EOH数量</t>
  </si>
  <si>
    <t>分部贸易商编号</t>
  </si>
  <si>
    <t>与上年同期相比的最小EOH数量差异</t>
  </si>
  <si>
    <t>分部贸易商</t>
  </si>
  <si>
    <t>最小在途成本</t>
  </si>
  <si>
    <t>商品组采购员编号</t>
  </si>
  <si>
    <t>上年最小在途成本</t>
  </si>
  <si>
    <t>商品组贸易商</t>
  </si>
  <si>
    <t>与上年同期相比的最小在途成本差异</t>
  </si>
  <si>
    <t>分类采购员编号</t>
  </si>
  <si>
    <t>最小在途数量</t>
  </si>
  <si>
    <t>分类采购员</t>
  </si>
  <si>
    <t>上年最小在途数量</t>
  </si>
  <si>
    <t>分类贸易商编号</t>
  </si>
  <si>
    <t>与上年同期相比的最小在途数量差异</t>
  </si>
  <si>
    <t>分类贸易商</t>
  </si>
  <si>
    <t>最小在途零售价</t>
  </si>
  <si>
    <t>子分类采购员编号</t>
  </si>
  <si>
    <t>上年最小在途零售价</t>
  </si>
  <si>
    <t>子分类采购员</t>
  </si>
  <si>
    <t>与上年同期相比的最小在途零售价差异</t>
  </si>
  <si>
    <t>子分类贸易商编号</t>
  </si>
  <si>
    <t>最小库存平均成本</t>
  </si>
  <si>
    <t>子分类贸易商</t>
  </si>
  <si>
    <t>上年最小库存平均成本</t>
  </si>
  <si>
    <t>商品级别</t>
  </si>
  <si>
    <t>最小库存单位成本</t>
  </si>
  <si>
    <t>事务处理级别</t>
  </si>
  <si>
    <t>上年最小库存单位成本</t>
  </si>
  <si>
    <t>商品级别1编号</t>
  </si>
  <si>
    <t>最小库存单位零售价</t>
  </si>
  <si>
    <t>商品级别2编号</t>
  </si>
  <si>
    <t>上年最小库存单位零售价</t>
  </si>
  <si>
    <t>商品级别3编号</t>
  </si>
  <si>
    <t>最小未交货订单成本</t>
  </si>
  <si>
    <t>商品级别2说明</t>
  </si>
  <si>
    <t>上年最小未交货订单成本</t>
  </si>
  <si>
    <t>商品级别3说明</t>
  </si>
  <si>
    <t>与上年同期相比的最小未交货订单成本差异</t>
  </si>
  <si>
    <t>商品级别1说明</t>
  </si>
  <si>
    <t>最小未交货订单数量</t>
  </si>
  <si>
    <t>打包组合商品编号</t>
  </si>
  <si>
    <t>上年最小未交货订单数量</t>
  </si>
  <si>
    <t>打包组合商品说明</t>
  </si>
  <si>
    <t>与上年同期相比的最小未交还订单成本差异</t>
  </si>
  <si>
    <t>打包组合商品可销售</t>
  </si>
  <si>
    <t>最小未交货订单零售价</t>
  </si>
  <si>
    <t>简单组合商品可订购</t>
  </si>
  <si>
    <t>上年最小未交货订单零售价</t>
  </si>
  <si>
    <t>包装尺寸</t>
  </si>
  <si>
    <t>与上年同期相比的最小未交货订单零售价差异</t>
  </si>
  <si>
    <t>包装单位</t>
  </si>
  <si>
    <t>存货接收</t>
  </si>
  <si>
    <t>收货成本</t>
  </si>
  <si>
    <t>上年收货成本</t>
  </si>
  <si>
    <t>产地</t>
  </si>
  <si>
    <t>月初至今收货成本</t>
  </si>
  <si>
    <t>单位</t>
  </si>
  <si>
    <t>年初至今收货成本</t>
  </si>
  <si>
    <t>组织</t>
  </si>
  <si>
    <t>收货数量</t>
  </si>
  <si>
    <t>业态编号</t>
  </si>
  <si>
    <t>上年收货数量</t>
  </si>
  <si>
    <t>省份编号</t>
  </si>
  <si>
    <t>月初至今收货数量</t>
  </si>
  <si>
    <t>区域编号</t>
  </si>
  <si>
    <t>与上年同期相比的收货数量差异</t>
  </si>
  <si>
    <t>城市编号</t>
  </si>
  <si>
    <t>年初至今收货数量</t>
  </si>
  <si>
    <t>地点编号</t>
  </si>
  <si>
    <t>收货零售价</t>
  </si>
  <si>
    <t>上年收货零售价</t>
  </si>
  <si>
    <t>月初至今收货零售价</t>
  </si>
  <si>
    <t>年初至今收货零售价</t>
  </si>
  <si>
    <t>上年月初至今收货成本</t>
  </si>
  <si>
    <t>上年月初至今收货数量</t>
  </si>
  <si>
    <t>地点</t>
  </si>
  <si>
    <t>上年月初至今收货零售价</t>
  </si>
  <si>
    <t>上年年初至今收货成本</t>
  </si>
  <si>
    <t>渠道经理</t>
  </si>
  <si>
    <t>上年年初至今收货数量</t>
  </si>
  <si>
    <t>区域经理</t>
  </si>
  <si>
    <t>上年年初至今收货零售价</t>
  </si>
  <si>
    <t>大区经理</t>
  </si>
  <si>
    <t>与上年同期相比的收货成本差异</t>
  </si>
  <si>
    <t>地区经理</t>
  </si>
  <si>
    <t>与上年同期相比的月初至今收货数量差异</t>
  </si>
  <si>
    <t>参比标志</t>
  </si>
  <si>
    <t>与上年同期相比的月初至今收货成本差异</t>
  </si>
  <si>
    <t>币种代码</t>
  </si>
  <si>
    <t>与上年同期相比的月初至今收货零售价差异</t>
  </si>
  <si>
    <t>地点列表</t>
  </si>
  <si>
    <t>与上年同期相比的年初至今收货数量差异</t>
  </si>
  <si>
    <t>地点列表ID</t>
  </si>
  <si>
    <t>与上年同期相比的年初至今收货成本差异</t>
  </si>
  <si>
    <t>地点特征</t>
  </si>
  <si>
    <t>与上年同期相比的年初至今收货零售价差异</t>
  </si>
  <si>
    <t>地点特征ID</t>
  </si>
  <si>
    <t>减价</t>
  </si>
  <si>
    <t>清仓减价金额</t>
  </si>
  <si>
    <t>营销渠道类型</t>
  </si>
  <si>
    <t>上年清仓减价金额</t>
  </si>
  <si>
    <t>转账实体ID</t>
  </si>
  <si>
    <t>上年月初至今清仓减价金额</t>
  </si>
  <si>
    <t>组织单位ID</t>
  </si>
  <si>
    <t>上年年初至今清仓减价金额</t>
  </si>
  <si>
    <t>SOB ID</t>
  </si>
  <si>
    <t>月初至今清仓减价金额</t>
  </si>
  <si>
    <t>转账实体说明</t>
  </si>
  <si>
    <t>与上年同期相比的月初至今清仓减价金额差异</t>
  </si>
  <si>
    <t>门店类型</t>
  </si>
  <si>
    <t>与上年同期相比的清仓减价金额差异</t>
  </si>
  <si>
    <t>地址类型</t>
  </si>
  <si>
    <t>年初至今清仓减价金额</t>
  </si>
  <si>
    <t>地点名称3</t>
  </si>
  <si>
    <t>与上年同期相比的年初至今清仓减价金额差异</t>
  </si>
  <si>
    <t>地点名称10</t>
  </si>
  <si>
    <t>清仓减价数量</t>
  </si>
  <si>
    <t>地点别名</t>
  </si>
  <si>
    <t>上年清仓减价数量</t>
  </si>
  <si>
    <t>地址行1</t>
  </si>
  <si>
    <t>上年月初至今清仓减价数量</t>
  </si>
  <si>
    <t>地址行2</t>
  </si>
  <si>
    <t>上年年初至今清仓减仓数量</t>
  </si>
  <si>
    <t>地址行3</t>
  </si>
  <si>
    <t>月初至今清仓减价数量</t>
  </si>
  <si>
    <t>与上年同期相比的月初至今清仓减价数量差异</t>
  </si>
  <si>
    <t>邮政编码</t>
  </si>
  <si>
    <t>与上年同期相比的清仓减价金数量差异</t>
  </si>
  <si>
    <t>电话号码</t>
  </si>
  <si>
    <t>年初至今清仓减价数量</t>
  </si>
  <si>
    <t>地点类型</t>
  </si>
  <si>
    <t>与上年同期相比的年初至今芹菜减价数量差异</t>
  </si>
  <si>
    <t>货架排面长度</t>
  </si>
  <si>
    <t>减价金额</t>
  </si>
  <si>
    <t>增值税大区ID</t>
  </si>
  <si>
    <t>上年减价金额</t>
  </si>
  <si>
    <t>包括增值税标准</t>
  </si>
  <si>
    <t>上年月初至今减价金额</t>
  </si>
  <si>
    <t>拆解包装标志</t>
  </si>
  <si>
    <t>上年年初至今减价金额</t>
  </si>
  <si>
    <t>实物库存标志</t>
  </si>
  <si>
    <t>月初至今减价金额</t>
  </si>
  <si>
    <t>地点经理</t>
  </si>
  <si>
    <t>与上年同期相比的月初至今减价金额差异</t>
  </si>
  <si>
    <t>购物中心</t>
  </si>
  <si>
    <t>与上年同期相比的减价金额差异</t>
  </si>
  <si>
    <t>地点开业日期</t>
  </si>
  <si>
    <t>年初至今减价金额</t>
  </si>
  <si>
    <t>地点关闭日期</t>
  </si>
  <si>
    <t>与上年同期相比的年初至今减价金额差异</t>
  </si>
  <si>
    <t>销售区</t>
  </si>
  <si>
    <t>已取消的减价金额</t>
  </si>
  <si>
    <t>改建日期</t>
  </si>
  <si>
    <t>已取消的减价数量</t>
  </si>
  <si>
    <t>转移区ID</t>
  </si>
  <si>
    <t>减价数量</t>
  </si>
  <si>
    <t>促销区ID</t>
  </si>
  <si>
    <t>上年减价数量</t>
  </si>
  <si>
    <t>总面积</t>
  </si>
  <si>
    <t>上年月初至今减价数量</t>
  </si>
  <si>
    <t>默认仓库ID</t>
  </si>
  <si>
    <t>上年年初至今减价数量</t>
  </si>
  <si>
    <t>门店类型说明</t>
  </si>
  <si>
    <t>月初至今减价数量</t>
  </si>
  <si>
    <t>门店类型ID</t>
  </si>
  <si>
    <t>与上年同期相比的月初至今减价数量差异</t>
  </si>
  <si>
    <t>省（州）</t>
  </si>
  <si>
    <t>与上年同期相比的机那就数量差异</t>
  </si>
  <si>
    <t>国家（地区）</t>
  </si>
  <si>
    <t>年初至今减价数量</t>
  </si>
  <si>
    <t>虚拟仓库标志</t>
  </si>
  <si>
    <t>与上年同期相比的年初至今减价数量差异</t>
  </si>
  <si>
    <t>实体仓库ID</t>
  </si>
  <si>
    <t>减价与销售额比</t>
  </si>
  <si>
    <t>省（州）代码</t>
  </si>
  <si>
    <t>上年月初至今减价与销售额比</t>
  </si>
  <si>
    <t>门店分类</t>
  </si>
  <si>
    <t>上年年初至今减价与销售额比</t>
  </si>
  <si>
    <t>WF客户类型</t>
  </si>
  <si>
    <t>加价金额</t>
  </si>
  <si>
    <t>WF客户组ID</t>
  </si>
  <si>
    <t>上年加价金额</t>
  </si>
  <si>
    <t>WF客户组</t>
  </si>
  <si>
    <t>上年月初至今加价金额</t>
  </si>
  <si>
    <t>WF客户ID</t>
  </si>
  <si>
    <t>上年年初至今加价金额</t>
  </si>
  <si>
    <t>WF客户</t>
  </si>
  <si>
    <t>月初至今加价金额</t>
  </si>
  <si>
    <t>营销渠道</t>
  </si>
  <si>
    <t>与上年同期相比的月初至今加价金额差异</t>
  </si>
  <si>
    <t>营销渠道ID</t>
  </si>
  <si>
    <t>与上年同期相比的加价金额差异</t>
  </si>
  <si>
    <t>横幅</t>
  </si>
  <si>
    <t>年初至今加价金额</t>
  </si>
  <si>
    <t>横幅ID</t>
  </si>
  <si>
    <t>与上年同期相比的年初至今加价金额差异</t>
  </si>
  <si>
    <t>ROW_WID</t>
  </si>
  <si>
    <t>已取消的加价金额</t>
  </si>
  <si>
    <t>促销</t>
  </si>
  <si>
    <t>促销事件说明</t>
  </si>
  <si>
    <t>已取消加的价数量</t>
  </si>
  <si>
    <t>促销父项说明</t>
  </si>
  <si>
    <t>加价数量</t>
  </si>
  <si>
    <t>促销组件说明</t>
  </si>
  <si>
    <t>上年加价数量</t>
  </si>
  <si>
    <t>促销事件开始日期</t>
  </si>
  <si>
    <t>上年月初至今加价数量</t>
  </si>
  <si>
    <t>促销父项开始日期</t>
  </si>
  <si>
    <t>上年年初至今加价数量</t>
  </si>
  <si>
    <t>促销事件结束日期</t>
  </si>
  <si>
    <t>月初至今加价数量</t>
  </si>
  <si>
    <t>促销父项结束日期</t>
  </si>
  <si>
    <t>与上年同期相比的月初至今加价数量差异</t>
  </si>
  <si>
    <t>促销事件ID</t>
  </si>
  <si>
    <t>与上年同期相比的加价数量差异</t>
  </si>
  <si>
    <t>促销父项ID</t>
  </si>
  <si>
    <t>年初至今加价数量</t>
  </si>
  <si>
    <t>促销事件主题说明</t>
  </si>
  <si>
    <t>与上年同期相比的年初至今加价数量差异</t>
  </si>
  <si>
    <t>促销父项名称</t>
  </si>
  <si>
    <t>永久性减价金额</t>
  </si>
  <si>
    <t>促销组件类型</t>
  </si>
  <si>
    <t>上年永久性减价金额</t>
  </si>
  <si>
    <t>季节阶段</t>
  </si>
  <si>
    <t>季节ID</t>
  </si>
  <si>
    <t>上年月初至今永久减价金额</t>
  </si>
  <si>
    <t>季节开始日期</t>
  </si>
  <si>
    <t>上年周初至今永久减价金额</t>
  </si>
  <si>
    <t>季节结束日期</t>
  </si>
  <si>
    <t>上年年初至今永久减价金额</t>
  </si>
  <si>
    <t>阶段ID</t>
  </si>
  <si>
    <t>月初至今永久性减价金额</t>
  </si>
  <si>
    <t>日</t>
  </si>
  <si>
    <t>与上年同期相比的月初至今永久性减价金额差异</t>
  </si>
  <si>
    <t>阶段开始日期</t>
  </si>
  <si>
    <t>与上年同期相比的永久性减价金额差异</t>
  </si>
  <si>
    <t>阶段结束日期</t>
  </si>
  <si>
    <t>年初至今永久减价金额</t>
  </si>
  <si>
    <t>季节说明</t>
  </si>
  <si>
    <t>与上年同期相比的年初至今永久性减价金额差异</t>
  </si>
  <si>
    <t>阶段说明</t>
  </si>
  <si>
    <t>永久性减价数量</t>
  </si>
  <si>
    <t>供应商编号</t>
  </si>
  <si>
    <t>上年永久性减价数量</t>
  </si>
  <si>
    <t>上年月初至今永久性减价数量</t>
  </si>
  <si>
    <t>供应商说明</t>
  </si>
  <si>
    <t>上年年初至今永久性减价数量</t>
  </si>
  <si>
    <t>月初至今永久性减价数量</t>
  </si>
  <si>
    <t>供应商状态</t>
  </si>
  <si>
    <t>供应商开始日期</t>
  </si>
  <si>
    <t>与上年同期相比的月初至今永久性减价数量差异</t>
  </si>
  <si>
    <t>供应商结束日期</t>
  </si>
  <si>
    <t>与上年同期相比的今永久性减价数量差异</t>
  </si>
  <si>
    <t>供应商特性ID</t>
  </si>
  <si>
    <t>年初至今永久性减价数量</t>
  </si>
  <si>
    <t>供应商特性说明</t>
  </si>
  <si>
    <t>与上年同期相比的年初至今永久性减价数量差异</t>
  </si>
  <si>
    <t>币种说明</t>
  </si>
  <si>
    <t>促销减价金额</t>
  </si>
  <si>
    <t>父供应商编号</t>
  </si>
  <si>
    <t>上年促销减价金额</t>
  </si>
  <si>
    <t>父供应商</t>
  </si>
  <si>
    <t>上年月初至今促销减价金额</t>
  </si>
  <si>
    <t>合作历史</t>
  </si>
  <si>
    <t>上年年初至今促销减价金额</t>
  </si>
  <si>
    <t>经营单品数</t>
  </si>
  <si>
    <t>月初至今促销减价金额</t>
  </si>
  <si>
    <t>经营门店数</t>
  </si>
  <si>
    <t>与上年同期相比的月初至今促销减价金额差异</t>
  </si>
  <si>
    <t>当天的时间</t>
  </si>
  <si>
    <t>分钟数</t>
  </si>
  <si>
    <t>与上年同期相比的促销减价金额差异</t>
  </si>
  <si>
    <t>小时数24小时格式</t>
  </si>
  <si>
    <t>年初至今促销加价金额</t>
  </si>
  <si>
    <t>半小时时间间隔</t>
  </si>
  <si>
    <t>与上年同期相比的年初至今促销减价金额差异</t>
  </si>
  <si>
    <t>15分钟时间间隔</t>
  </si>
  <si>
    <t>促销减价数量</t>
  </si>
  <si>
    <t>商品-地点</t>
  </si>
  <si>
    <t>永不言败商品标志</t>
  </si>
  <si>
    <t>上年促销减价数量</t>
  </si>
  <si>
    <t>永不缺货标志</t>
  </si>
  <si>
    <t>上年月初至今促销减价数量</t>
  </si>
  <si>
    <t>CURRENT_FLG</t>
  </si>
  <si>
    <t>上年年初至今促销减价数量</t>
  </si>
  <si>
    <t>快慢销类型</t>
  </si>
  <si>
    <t>月初至今促销减价数量</t>
  </si>
  <si>
    <t>标准毛利率</t>
  </si>
  <si>
    <t>与上年同期相比的月初至今促销减价数量差异</t>
  </si>
  <si>
    <t>促销毛利率</t>
  </si>
  <si>
    <t>与上年同期相比的促销减价数量差异</t>
  </si>
  <si>
    <t>经营模式</t>
  </si>
  <si>
    <t>年初至今促销减价数量</t>
  </si>
  <si>
    <t>自采标志</t>
  </si>
  <si>
    <t>与上年同期相比的年初至今促销减价数量差异</t>
  </si>
  <si>
    <t>是否火车头</t>
  </si>
  <si>
    <t>参比清仓减价金额</t>
  </si>
  <si>
    <t>是否新品</t>
  </si>
  <si>
    <t>上年参比清仓减价金额</t>
  </si>
  <si>
    <t>物理仓库</t>
  </si>
  <si>
    <t>与上年同期相比的参比清仓减价金额差异</t>
  </si>
  <si>
    <t>商品-地点-供应商</t>
  </si>
  <si>
    <t>物流模式ID</t>
  </si>
  <si>
    <t>年初至今参比清仓减价金额</t>
  </si>
  <si>
    <t>物流模式(中文描述)</t>
  </si>
  <si>
    <t>参比清仓减价数量</t>
  </si>
  <si>
    <t>订货状态</t>
  </si>
  <si>
    <t>上年参比清仓减价数量</t>
  </si>
  <si>
    <t>零售类型</t>
  </si>
  <si>
    <t>零售类型组描述</t>
  </si>
  <si>
    <t>月初至今参比清仓减价数量</t>
  </si>
  <si>
    <t>零售类型组ID</t>
  </si>
  <si>
    <t>与上年同期相比的参比清仓减价数量差异</t>
  </si>
  <si>
    <t>上级零售类型描述</t>
  </si>
  <si>
    <t>年初至今参比清仓减价数量</t>
  </si>
  <si>
    <t>上级零售类型ID</t>
  </si>
  <si>
    <t>参比减价数量</t>
  </si>
  <si>
    <t>上年参比减价数量</t>
  </si>
  <si>
    <t>零售类型ID</t>
  </si>
  <si>
    <t>月初至今参比减价数量</t>
  </si>
  <si>
    <t>供应商收入类型</t>
  </si>
  <si>
    <t>合同类型</t>
  </si>
  <si>
    <t>月上年同期相比的参比减价数量差异</t>
  </si>
  <si>
    <t>费用代码</t>
  </si>
  <si>
    <t>年初至今参比减价数量</t>
  </si>
  <si>
    <t>费用名称</t>
  </si>
  <si>
    <t>参比减价与销售额比</t>
  </si>
  <si>
    <t>生成方式</t>
  </si>
  <si>
    <t>上年参比减价与销售额比</t>
  </si>
  <si>
    <t>收入类型</t>
  </si>
  <si>
    <t>参比加价金额</t>
  </si>
  <si>
    <t>是否联营保底</t>
  </si>
  <si>
    <t>上年参比加价金额</t>
  </si>
  <si>
    <t>是否新品费</t>
  </si>
  <si>
    <t>月初至今参比加价金额</t>
  </si>
  <si>
    <t>是否新店促销费</t>
  </si>
  <si>
    <t>与上年同期相比的参比加价金额差异</t>
  </si>
  <si>
    <t>是否库存补差</t>
  </si>
  <si>
    <t>年初至今参比加价金额</t>
  </si>
  <si>
    <t>是否特殊费用</t>
  </si>
  <si>
    <t>参比加价数量</t>
  </si>
  <si>
    <t>库存调整原因</t>
  </si>
  <si>
    <t>是否营销销售成本标识</t>
  </si>
  <si>
    <t>上年参比加价数量</t>
  </si>
  <si>
    <t>库存调整原因ID</t>
  </si>
  <si>
    <t>月初至今参比加价数量</t>
  </si>
  <si>
    <t>库存调整原因描述</t>
  </si>
  <si>
    <t>与上年同期相比的参比加价数量差异</t>
  </si>
  <si>
    <t>转运类型</t>
  </si>
  <si>
    <t>转运类型描述</t>
  </si>
  <si>
    <t>年初至今参比加价数量</t>
  </si>
  <si>
    <t>转运类型ID</t>
  </si>
  <si>
    <t>参比永久性减价金额</t>
  </si>
  <si>
    <t>印花活动周</t>
  </si>
  <si>
    <t>活动名称</t>
  </si>
  <si>
    <t>上年参比永久性减价金额</t>
  </si>
  <si>
    <t>活动周</t>
  </si>
  <si>
    <t>月初至今参比永久性减价金额</t>
  </si>
  <si>
    <t>与上年同期相比的参比永久性减价金额差异</t>
  </si>
  <si>
    <t>年初至今参比永久性减价金额</t>
  </si>
  <si>
    <t>DT_WID</t>
  </si>
  <si>
    <t>参比永久性减价数量</t>
  </si>
  <si>
    <t>消费金额段</t>
  </si>
  <si>
    <t>消费金额范围</t>
  </si>
  <si>
    <t>上年参比永久性减价数量</t>
  </si>
  <si>
    <t>消费金额段名称</t>
  </si>
  <si>
    <t>月初至今参比永久性减价数量</t>
  </si>
  <si>
    <t>PRICE_LEVEL</t>
  </si>
  <si>
    <t>与上年同期相比的参比永久性减价数量差异</t>
  </si>
  <si>
    <t>年初至今参比永久性减价数量</t>
  </si>
  <si>
    <t>参比促销减价金额</t>
  </si>
  <si>
    <t>上年参比促销减价数量</t>
  </si>
  <si>
    <t>月初至今参比促销减价数量</t>
  </si>
  <si>
    <t>与上年同期相比的参比促销减价数量差异</t>
  </si>
  <si>
    <t>年初至今参比促销减价数量</t>
  </si>
  <si>
    <t>销售</t>
  </si>
  <si>
    <t>净销售额</t>
  </si>
  <si>
    <t>上年净销售额</t>
  </si>
  <si>
    <t>上年月初至今净销售额</t>
  </si>
  <si>
    <t>月初至今净销售额</t>
  </si>
  <si>
    <t>与上年同期相比的月初至今净销售额差异</t>
  </si>
  <si>
    <t>月上年同期相比的净销售额差异</t>
  </si>
  <si>
    <t>年初至今净销售额</t>
  </si>
  <si>
    <t>净销售量</t>
  </si>
  <si>
    <t>上年净销售两</t>
  </si>
  <si>
    <t>上年月初至今净销售量</t>
  </si>
  <si>
    <t>上年年初至今净销售量</t>
  </si>
  <si>
    <t>月初至今净销售量</t>
  </si>
  <si>
    <t>与上年同期相比的月初至今净销售量差异</t>
  </si>
  <si>
    <t>与上年同期相比的净销售量差异</t>
  </si>
  <si>
    <t>年初至今净销售量</t>
  </si>
  <si>
    <t>与上年同期相比的年初至今净销售量差异</t>
  </si>
  <si>
    <t>净利润</t>
  </si>
  <si>
    <t>上年净利润</t>
  </si>
  <si>
    <t>上年月初至今净利润</t>
  </si>
  <si>
    <t>上年年初至今净利润</t>
  </si>
  <si>
    <t>月初至今净利润</t>
  </si>
  <si>
    <t>与上年同期相比的净利润差异</t>
  </si>
  <si>
    <t>年初至今净利润</t>
  </si>
  <si>
    <t>净正常利润</t>
  </si>
  <si>
    <t>上年净正常利润</t>
  </si>
  <si>
    <t>月初至今净正常利润</t>
  </si>
  <si>
    <t>年初至今净正常利润</t>
  </si>
  <si>
    <t>上年销售毛利率</t>
  </si>
  <si>
    <t>月初至今销售毛利率</t>
  </si>
  <si>
    <t>年初至今销售毛利率</t>
  </si>
  <si>
    <t>净税额</t>
  </si>
  <si>
    <t>上年净税额</t>
  </si>
  <si>
    <t>月初至今净税额</t>
  </si>
  <si>
    <t>年初至今净税额</t>
  </si>
  <si>
    <t>销售总额</t>
  </si>
  <si>
    <t>上年销售总额</t>
  </si>
  <si>
    <t>与上年同期相比的销售总额差异</t>
  </si>
  <si>
    <t>月初至今销售总额</t>
  </si>
  <si>
    <t>年初至今销售总额</t>
  </si>
  <si>
    <t>去年同期月初至今的销售总额</t>
  </si>
  <si>
    <t>去年同期年初至今的销售总额</t>
  </si>
  <si>
    <t>上年销售总量</t>
  </si>
  <si>
    <t>与上年同期相比的销售总量差异</t>
  </si>
  <si>
    <t>月初至今销售总量</t>
  </si>
  <si>
    <t>年初至今销售总量</t>
  </si>
  <si>
    <t>利润总额</t>
  </si>
  <si>
    <t>上年利润总额</t>
  </si>
  <si>
    <t>月初至今利润总额</t>
  </si>
  <si>
    <t>利润总额与销售额比</t>
  </si>
  <si>
    <t>月初至今利润总额与销售额比</t>
  </si>
  <si>
    <t>年初至今利润总额与销售额比</t>
  </si>
  <si>
    <t>年初至今利润总额</t>
  </si>
  <si>
    <t>上年同期月初至今的利润总额</t>
  </si>
  <si>
    <t>与上年同期相比的利润总额差异</t>
  </si>
  <si>
    <t>上年同期年初至今的利润总额</t>
  </si>
  <si>
    <t>总税额</t>
  </si>
  <si>
    <t>上年总税额</t>
  </si>
  <si>
    <t>月初至今总税额</t>
  </si>
  <si>
    <t>年初至今总税额</t>
  </si>
  <si>
    <t>平均净零售价</t>
  </si>
  <si>
    <t>上年平均净零售价</t>
  </si>
  <si>
    <t>上年月初至今平均净零售价</t>
  </si>
  <si>
    <t>上年年初至今平均净零售价</t>
  </si>
  <si>
    <t>年初至今平均净零售价</t>
  </si>
  <si>
    <t>GMROI</t>
  </si>
  <si>
    <t>部门销售额贡献比</t>
  </si>
  <si>
    <t>部门贡献销售额与销售总额比</t>
  </si>
  <si>
    <t>分部贡献销售额与销售总额比</t>
  </si>
  <si>
    <t>上年分部贡献销售额与销售总额比</t>
  </si>
  <si>
    <t>部门商品销售额贡献比</t>
  </si>
  <si>
    <t>地点贡献销售额与销售总额比</t>
  </si>
  <si>
    <t>Department销售总额与Group销售总额比</t>
  </si>
  <si>
    <t>上年同期Department销售总额与Group销售总额比差异</t>
  </si>
  <si>
    <t>销售总额(Subclass)</t>
  </si>
  <si>
    <t>商品销售总额与Subclass销售总额比</t>
  </si>
  <si>
    <t>与上年同期相比商品销售总额与Subclass销售总额比</t>
  </si>
  <si>
    <t>销售总额(Department)</t>
  </si>
  <si>
    <t>Class净销售利润与Depart净销售利润比</t>
  </si>
  <si>
    <t>Department净销售利润Group净销售利润比</t>
  </si>
  <si>
    <t>净销售利润(Subclass)</t>
  </si>
  <si>
    <t>商品净销售利润与subclass净销售利润比</t>
  </si>
  <si>
    <t>区域贡献利润与利润总额比</t>
  </si>
  <si>
    <t>渠道贡献利润与利润总额比</t>
  </si>
  <si>
    <t>分类贡献利润与利润总额比</t>
  </si>
  <si>
    <t>国家(地区)贡献利润与利润总额比</t>
  </si>
  <si>
    <t>部门贡献利润与利润总额比</t>
  </si>
  <si>
    <t>地区贡献利润与利润总额比</t>
  </si>
  <si>
    <t>分部贡献利润与利润总额比</t>
  </si>
  <si>
    <t>上年分部贡献利润与利润总额比</t>
  </si>
  <si>
    <t>地点贡献利润与利润总额比</t>
  </si>
  <si>
    <t>大区贡献利润与利润总额比</t>
  </si>
  <si>
    <t>省(州)贡献利润与利润总额比</t>
  </si>
  <si>
    <t>子分类贡献利润与利润总额比</t>
  </si>
  <si>
    <t>Department利润总额与Group利润总额比</t>
  </si>
  <si>
    <t>利润总额(Group)</t>
  </si>
  <si>
    <t>总手动减价金额</t>
  </si>
  <si>
    <t>上年总手动减价金额</t>
  </si>
  <si>
    <t>月初至今总手动减价金额</t>
  </si>
  <si>
    <t>年初至今总手动减价金额</t>
  </si>
  <si>
    <t>总手动加价金额</t>
  </si>
  <si>
    <t>上年总手动加价金额</t>
  </si>
  <si>
    <t>月初至今总手动加价金额</t>
  </si>
  <si>
    <t>年初至今总手动加价金额</t>
  </si>
  <si>
    <t>净手动减价金额</t>
  </si>
  <si>
    <t>上年净手动减价金额</t>
  </si>
  <si>
    <t>月初至今净手动减价金额</t>
  </si>
  <si>
    <t>年初至今净手动减价金额</t>
  </si>
  <si>
    <t>净手动加价金额</t>
  </si>
  <si>
    <t>上年净手动加价金额</t>
  </si>
  <si>
    <t>月初至今净手动加价金额</t>
  </si>
  <si>
    <t>年初至今净手动加价金额</t>
  </si>
  <si>
    <t>正常净销售额</t>
  </si>
  <si>
    <t>月初至今正常净销售额</t>
  </si>
  <si>
    <t>与上年同期相比的月初至今正常净销售额差异</t>
  </si>
  <si>
    <t>年初至今正常净销售额</t>
  </si>
  <si>
    <t>与上年同期相比的年初至今正常净销售额差异</t>
  </si>
  <si>
    <t>正常净销售量</t>
  </si>
  <si>
    <t>月初至今正常净销售量</t>
  </si>
  <si>
    <t>与上年同期相比的月初至今正常净销售量差异</t>
  </si>
  <si>
    <t>年初至今正常净销售量</t>
  </si>
  <si>
    <t>与上年同期相比的年初至今正常净销售量差异</t>
  </si>
  <si>
    <t>净仓净销售额</t>
  </si>
  <si>
    <t>月初至今清仓净销售额</t>
  </si>
  <si>
    <t>与上年同期相比的月初至今清仓净销售额差异</t>
  </si>
  <si>
    <t>年初至今清仓净销售额</t>
  </si>
  <si>
    <t>与上年同期相比的年初至今清仓净销售额差异</t>
  </si>
  <si>
    <t>清仓净销售量</t>
  </si>
  <si>
    <t>月初至今清仓净销售量</t>
  </si>
  <si>
    <t>与上年同期相比的月初至今清仓净销售量差异</t>
  </si>
  <si>
    <t>年初至今清仓净销售量</t>
  </si>
  <si>
    <t>与上年同期相比的年初至今清仓净销售量差异</t>
  </si>
  <si>
    <t>净清仓利润</t>
  </si>
  <si>
    <t>上年净清仓利润</t>
  </si>
  <si>
    <t>月初至今净清仓利润</t>
  </si>
  <si>
    <t>年初至今净清仓利润</t>
  </si>
  <si>
    <t>促销净销售额</t>
  </si>
  <si>
    <t>月初至今促销净销售额</t>
  </si>
  <si>
    <t>与上年同期相比的月初至今促销净销售额差异</t>
  </si>
  <si>
    <t>年初至今促销净销售额</t>
  </si>
  <si>
    <t>与上年同期相比的年初至今促销净销售额差异</t>
  </si>
  <si>
    <t>净促销销售量</t>
  </si>
  <si>
    <t>月初至今净促销销售量</t>
  </si>
  <si>
    <t>与上年同期相比的月初至今净促销销售量差异</t>
  </si>
  <si>
    <t>年初至今净促销销售量</t>
  </si>
  <si>
    <t>与上年同期相比的年初至今净促销销售量差异</t>
  </si>
  <si>
    <t>净促销利润</t>
  </si>
  <si>
    <t>上年净促销利润</t>
  </si>
  <si>
    <t>上年月初至今净促销利润</t>
  </si>
  <si>
    <t>上年年初至今净促销利润</t>
  </si>
  <si>
    <t>月初至今净促销利润</t>
  </si>
  <si>
    <t>与上年同期相比的年初至今净促销利润差异</t>
  </si>
  <si>
    <t>净员工折扣</t>
  </si>
  <si>
    <t>上年净员工折扣</t>
  </si>
  <si>
    <t>月初至今净员工折扣</t>
  </si>
  <si>
    <t>年初至今净员工折扣</t>
  </si>
  <si>
    <t>退货金额</t>
  </si>
  <si>
    <t>上年退货金额</t>
  </si>
  <si>
    <t>月初至今退货金额</t>
  </si>
  <si>
    <t>与上年同期相比的退货金额差异</t>
  </si>
  <si>
    <t>年初至今退货金额</t>
  </si>
  <si>
    <t>退货输入商品计数</t>
  </si>
  <si>
    <t>上年退货输入商品计数</t>
  </si>
  <si>
    <t>月初至今退货输入商品计数</t>
  </si>
  <si>
    <t>年初至今退货输入商品计数</t>
  </si>
  <si>
    <t>退货手动减价金额</t>
  </si>
  <si>
    <t>上年退货手动减价金额</t>
  </si>
  <si>
    <t>月初至今退货手动减价金额</t>
  </si>
  <si>
    <t>年初至今退货手动减价金额</t>
  </si>
  <si>
    <t>退货手动加价金额</t>
  </si>
  <si>
    <t>上年退货手动加价金额</t>
  </si>
  <si>
    <t>月初至今退货手动加价金额</t>
  </si>
  <si>
    <t>年初至今退货手动加价金额</t>
  </si>
  <si>
    <t>退货利润</t>
  </si>
  <si>
    <t>上年退货利润</t>
  </si>
  <si>
    <t>月初至今退货利润</t>
  </si>
  <si>
    <t>年初至今退货利润</t>
  </si>
  <si>
    <t>退货量</t>
  </si>
  <si>
    <t>上年退货量</t>
  </si>
  <si>
    <t>月初至今退货量</t>
  </si>
  <si>
    <t>与上年同期相比的退货量差异</t>
  </si>
  <si>
    <t>年初至今退货量</t>
  </si>
  <si>
    <t>退货扫描商品计数</t>
  </si>
  <si>
    <t>上年退货扫描商品计数</t>
  </si>
  <si>
    <t>月初至今退货扫描商品计数</t>
  </si>
  <si>
    <t>年初至今退货扫描商品计数</t>
  </si>
  <si>
    <t>退货税</t>
  </si>
  <si>
    <t>上年退货税</t>
  </si>
  <si>
    <t>月初至今退货税</t>
  </si>
  <si>
    <t>年初至今退货税</t>
  </si>
  <si>
    <t>销售平均价格</t>
  </si>
  <si>
    <t>上年同期销售平均价格</t>
  </si>
  <si>
    <t>与上年同期相比的销售平均价格差异</t>
  </si>
  <si>
    <t>昨天销售平均价格</t>
  </si>
  <si>
    <t>与昨天相比的销售平均价格差异</t>
  </si>
  <si>
    <t>WAC</t>
  </si>
  <si>
    <t>Net Sale Amt(Group)</t>
  </si>
  <si>
    <t>销售输入商品计数</t>
  </si>
  <si>
    <t>上年销售输入商品计数</t>
  </si>
  <si>
    <t>月初至今销售输入商品计数</t>
  </si>
  <si>
    <t>年初至今销售输入商品计数</t>
  </si>
  <si>
    <t>销售扫描商品计数</t>
  </si>
  <si>
    <t>上年销售扫描商品计数</t>
  </si>
  <si>
    <t>月初至今销售扫描商品计数</t>
  </si>
  <si>
    <t>年初至今销售扫描商品计数</t>
  </si>
  <si>
    <t>Trx Amt</t>
  </si>
  <si>
    <t>Trx Count</t>
  </si>
  <si>
    <t>Trx Item Count</t>
  </si>
  <si>
    <t>Item Count</t>
  </si>
  <si>
    <t>Trx Unit Qty</t>
  </si>
  <si>
    <t>销售预算</t>
  </si>
  <si>
    <t>销售预算金额</t>
  </si>
  <si>
    <t>销售预算完成率</t>
  </si>
  <si>
    <t>销售打包组合商品</t>
  </si>
  <si>
    <t>打包组合商品平均净零售价</t>
  </si>
  <si>
    <t>上年打包组合商品平均净零售价</t>
  </si>
  <si>
    <t>打包组合商品利润总额</t>
  </si>
  <si>
    <t>上年打包组合商品利润总额</t>
  </si>
  <si>
    <t>打包组合商品利润总额与销售额比</t>
  </si>
  <si>
    <t>上年打包组合商品利润总额与销售额比</t>
  </si>
  <si>
    <t>与上年同期相比的打包组合商品利润总额差异</t>
  </si>
  <si>
    <t>打包组合商品销售总额</t>
  </si>
  <si>
    <t>上年打包组合商品销售总额</t>
  </si>
  <si>
    <t>与上年同期相比的萨巴组合商品销售总额差异</t>
  </si>
  <si>
    <t>打包组合商品销售总量</t>
  </si>
  <si>
    <t>上年打包组合商品销售总量</t>
  </si>
  <si>
    <t>与上年同期相比的打包组合商品销售总量差异</t>
  </si>
  <si>
    <t>打包组合商品总税额</t>
  </si>
  <si>
    <t>上年打包组合商品总税额</t>
  </si>
  <si>
    <t>与上年同期相比的打包组合商品净清仓利润差异</t>
  </si>
  <si>
    <t>打包组合商品净清仓利润</t>
  </si>
  <si>
    <t>上年打包组合商品净清仓利润</t>
  </si>
  <si>
    <t>打包组合商品清仓净销售额</t>
  </si>
  <si>
    <t>上年打包组合商品清仓净销售额</t>
  </si>
  <si>
    <t>与上年同期相比的打包组合商品清仓净销售量差异</t>
  </si>
  <si>
    <t>打包组合商品净员工折扣</t>
  </si>
  <si>
    <t>上年打包组合商品净员工折扣</t>
  </si>
  <si>
    <t>与上年同期相比的打包组合商品净员工折扣差异</t>
  </si>
  <si>
    <t>打包组合商品净促销利润</t>
  </si>
  <si>
    <t>上年打包组合商品净促销利润</t>
  </si>
  <si>
    <t>与上年同期相比的打包组合商品净促销利润差异</t>
  </si>
  <si>
    <t>打包组合商品促销净销售额</t>
  </si>
  <si>
    <t>上年打包组合商品促销净销售额</t>
  </si>
  <si>
    <t>与上年同期相比的打包组合商品促销净销售额差异</t>
  </si>
  <si>
    <t>打包组合商品净促销销售量</t>
  </si>
  <si>
    <t>上年打包组合商品净促销销售量</t>
  </si>
  <si>
    <t>与上年同期相比的打包组合商品净促销销售量差异</t>
  </si>
  <si>
    <t>打包组合商品净利润</t>
  </si>
  <si>
    <t>上年打包组合商品净利润</t>
  </si>
  <si>
    <t>打包组合商品净利润与销售额比</t>
  </si>
  <si>
    <t>上年打包组合商品净利润与销售额比</t>
  </si>
  <si>
    <t>与上年同期相比的打包组合商品净利润差异</t>
  </si>
  <si>
    <t>打包组合商品净正常利润</t>
  </si>
  <si>
    <t>上年打包组合商品净正常利润</t>
  </si>
  <si>
    <t>与上年同期相比的打包组合商品正常净销售额差异</t>
  </si>
  <si>
    <t>打包组合商品正常净销售量</t>
  </si>
  <si>
    <t>上年打包组合商品正常净销售量</t>
  </si>
  <si>
    <t>与上年同期相比的打包组合商品正常净销售量差异</t>
  </si>
  <si>
    <t>打包组合商品净销售额</t>
  </si>
  <si>
    <t>上年打包组合商品净销售额</t>
  </si>
  <si>
    <t>与上年同期相比的打包组合商品净销售额差异</t>
  </si>
  <si>
    <t>打包组合商品净销售量</t>
  </si>
  <si>
    <t>上年打包组合商品净销售量</t>
  </si>
  <si>
    <t>与上年同期相比的打包组合商品净销售量差异</t>
  </si>
  <si>
    <t>打包组合商品净税额</t>
  </si>
  <si>
    <t>上年打包组合商品净税额</t>
  </si>
  <si>
    <t>与上年同期相比的打包组合商品净税额差异</t>
  </si>
  <si>
    <t>打包组合商品退货金额</t>
  </si>
  <si>
    <t>上年打包组合商品退货金额</t>
  </si>
  <si>
    <t>与上年同期相比的打包组合商品退货金额</t>
  </si>
  <si>
    <t>打包组合商品退货利润</t>
  </si>
  <si>
    <t>上年打包组合商品退货利润</t>
  </si>
  <si>
    <t>与上年同期相比的打包组合商品退货利润差异</t>
  </si>
  <si>
    <t>打包组合商品退货数量</t>
  </si>
  <si>
    <t>上年打包组合商品退货量</t>
  </si>
  <si>
    <t>打包组合商品退货税</t>
  </si>
  <si>
    <t>上年打包组合商品退货税</t>
  </si>
  <si>
    <t>与上年同期相比的打包组合商品退货税差异</t>
  </si>
  <si>
    <t>供应商合规情况</t>
  </si>
  <si>
    <t>ASN预计数量</t>
  </si>
  <si>
    <t>符合ASN计数</t>
  </si>
  <si>
    <t>超出ASN计数</t>
  </si>
  <si>
    <t>低于ASN计数</t>
  </si>
  <si>
    <t>提前运抵天数</t>
  </si>
  <si>
    <t>延迟运抵天数</t>
  </si>
  <si>
    <t>订购量</t>
  </si>
  <si>
    <t>年初至今订货量</t>
  </si>
  <si>
    <t>上年订货量</t>
  </si>
  <si>
    <t>上年年初至今订货量</t>
  </si>
  <si>
    <t>订购金额</t>
  </si>
  <si>
    <t>年初至今订货金额</t>
  </si>
  <si>
    <t>收货量</t>
  </si>
  <si>
    <t>年初至今收货量</t>
  </si>
  <si>
    <t>上年收货量</t>
  </si>
  <si>
    <t>上年年初至今收货量</t>
  </si>
  <si>
    <t>收货金额</t>
  </si>
  <si>
    <t>年初至今收货金额</t>
  </si>
  <si>
    <t>上年收货金额</t>
  </si>
  <si>
    <t>上年年初至今收货金额</t>
  </si>
  <si>
    <t>缺少PO计数</t>
  </si>
  <si>
    <t>符合PO计数</t>
  </si>
  <si>
    <t>超出PO计数</t>
  </si>
  <si>
    <t>低于PO计数</t>
  </si>
  <si>
    <t>提前运抵计数</t>
  </si>
  <si>
    <t>延迟运抵计数</t>
  </si>
  <si>
    <t>按时运抵计数</t>
  </si>
  <si>
    <t>发运计数</t>
  </si>
  <si>
    <t>未完成的ASN计数</t>
  </si>
  <si>
    <t>未完成的PO计数</t>
  </si>
  <si>
    <t>供应商发票</t>
  </si>
  <si>
    <t>发票单位成本</t>
  </si>
  <si>
    <t>订购数量</t>
  </si>
  <si>
    <t>PO单位成本</t>
  </si>
  <si>
    <t>总发票单位成本</t>
  </si>
  <si>
    <t>总PO与发票成本差异</t>
  </si>
  <si>
    <t>总PO单位成本</t>
  </si>
  <si>
    <t>净成本</t>
  </si>
  <si>
    <t>供应商基准成本</t>
  </si>
  <si>
    <t>供应商绝对净成本</t>
  </si>
  <si>
    <t>供应商净成本</t>
  </si>
  <si>
    <t>供应商净净成本</t>
  </si>
  <si>
    <t>毛利</t>
  </si>
  <si>
    <t>毛利(基本成本)</t>
  </si>
  <si>
    <t>毛利(绝对净成本)</t>
  </si>
  <si>
    <t>毛利(净净成本)</t>
  </si>
  <si>
    <t>毛利(净成本)</t>
  </si>
  <si>
    <t>毛利(WAC)</t>
  </si>
  <si>
    <t>单位成本</t>
  </si>
  <si>
    <t>定价</t>
  </si>
  <si>
    <t>基准成本(价格)</t>
  </si>
  <si>
    <t>上年基准成本(价格)</t>
  </si>
  <si>
    <t>多件价格</t>
  </si>
  <si>
    <t>价格</t>
  </si>
  <si>
    <t>上年价格差别</t>
  </si>
  <si>
    <t>上年价格</t>
  </si>
  <si>
    <t>标准单位价格</t>
  </si>
  <si>
    <t>供应商销售</t>
  </si>
  <si>
    <t>供应商净销售额</t>
  </si>
  <si>
    <t>供应商上年净销售额</t>
  </si>
  <si>
    <t>供应商上年净销售额月累计</t>
  </si>
  <si>
    <t>供应商净销售额月净销售额累计差异(上年)</t>
  </si>
  <si>
    <t>供应商净销售额差异(上年)</t>
  </si>
  <si>
    <t>供应商净销售额年累计</t>
  </si>
  <si>
    <t>供应商净销售额年累计差异(上年)</t>
  </si>
  <si>
    <t>供应商净销售数量</t>
  </si>
  <si>
    <t>供应商上年净销售量</t>
  </si>
  <si>
    <t>供应商上年的月初至今正常净销售量</t>
  </si>
  <si>
    <t>供应商上年的年初至今净销售量</t>
  </si>
  <si>
    <t>供应商月初至今净销售量</t>
  </si>
  <si>
    <t>供应商与上年同期相比的月初至今净销售量差异</t>
  </si>
  <si>
    <t>供应商与上年同期相比的净销售量差异</t>
  </si>
  <si>
    <t>供应商年初至今净销售量</t>
  </si>
  <si>
    <t>供应商与上年同期相比的年初至今净销售额差异</t>
  </si>
  <si>
    <t>供应商上年净销售额年累计</t>
  </si>
  <si>
    <t>供应商净销售成本</t>
  </si>
  <si>
    <t>供应商上年同期净销售成本</t>
  </si>
  <si>
    <t>供应商上年同期月初至今净销售成本</t>
  </si>
  <si>
    <t>供应商上年同期年初至今净销售成本</t>
  </si>
  <si>
    <t>供应商月初至今净销售成本</t>
  </si>
  <si>
    <t>供应商月初至今净销售成本差异</t>
  </si>
  <si>
    <t>供应商上年同期净销售成本差异</t>
  </si>
  <si>
    <t>供应商年初至今</t>
  </si>
  <si>
    <t>供应商上年同期年初至今净销售成本差异</t>
  </si>
  <si>
    <t>供应商库存</t>
  </si>
  <si>
    <t>供应商期末库存成本</t>
  </si>
  <si>
    <t>供应商上年同期期末库存成本</t>
  </si>
  <si>
    <t>供应商期末库存成功差异(上年)</t>
  </si>
  <si>
    <t>供应商期末库存数量</t>
  </si>
  <si>
    <t>供应商上年同期期末库存数量</t>
  </si>
  <si>
    <t>供应商期末库存数量差异(上年)</t>
  </si>
  <si>
    <t>EOH Cost Sum</t>
  </si>
  <si>
    <t>供应商收入</t>
  </si>
  <si>
    <t>供应商后天收入应收费用金额</t>
  </si>
  <si>
    <t>供应商后天收入实收费用金额</t>
  </si>
  <si>
    <t>上年同期供应商后台收入应收费用金额</t>
  </si>
  <si>
    <t>上年同期供应商后台收入实收费用金额</t>
  </si>
  <si>
    <t>年初至今供应商后台收入应收费用金额</t>
  </si>
  <si>
    <t>上年同期年初至今供应商后台收入实收费用金额</t>
  </si>
  <si>
    <t>年初至今供应商后台收入实收费用金额</t>
  </si>
  <si>
    <t>批发销售</t>
  </si>
  <si>
    <t>批发销售金额</t>
  </si>
  <si>
    <t>批发销售成本</t>
  </si>
  <si>
    <t>批发销售数量</t>
  </si>
  <si>
    <t>批发销售毛利</t>
  </si>
  <si>
    <t>库存调整</t>
  </si>
  <si>
    <t>库存调整成本</t>
  </si>
  <si>
    <t>库存调整数量</t>
  </si>
  <si>
    <t>库存调整重量</t>
  </si>
  <si>
    <t>库存转运</t>
  </si>
  <si>
    <t>配送配出金额</t>
  </si>
  <si>
    <t>配送配出数量</t>
  </si>
  <si>
    <t>配送订单数量</t>
  </si>
  <si>
    <t>配送订单金额</t>
  </si>
  <si>
    <t>直通配出数量</t>
  </si>
  <si>
    <t>直通配出金额</t>
  </si>
  <si>
    <t>直通订单数量</t>
  </si>
  <si>
    <t>直通订单金额</t>
  </si>
  <si>
    <t>返厂</t>
  </si>
  <si>
    <t>返厂成本</t>
  </si>
  <si>
    <t>返厂数量</t>
  </si>
  <si>
    <t>年初至今返厂数量</t>
  </si>
  <si>
    <t>上同期返厂数量</t>
  </si>
  <si>
    <t>上年同期年初至今返厂数量</t>
  </si>
  <si>
    <t>年初至今返厂成本</t>
  </si>
  <si>
    <t>上年同期返厂成本</t>
  </si>
  <si>
    <t>上年同期年初至今返厂成本</t>
  </si>
  <si>
    <t>来客数</t>
  </si>
  <si>
    <t>客流量</t>
  </si>
  <si>
    <t>客户满意度</t>
  </si>
  <si>
    <t>昨天客流量</t>
  </si>
  <si>
    <t>与昨天相比的客流量差异</t>
  </si>
  <si>
    <t>月初至今客流量</t>
  </si>
  <si>
    <t>上月同期的月初至今客流量</t>
  </si>
  <si>
    <t>与商业同期相比的月初至今客流量差异</t>
  </si>
  <si>
    <t>年初至今客流量</t>
  </si>
  <si>
    <t>上年同期的年初至今客流量</t>
  </si>
  <si>
    <t>与上年同期相比的年初至今客流量差异</t>
  </si>
  <si>
    <t>上年同期客流量</t>
  </si>
  <si>
    <t>与上年同期相比的客流量差异</t>
  </si>
  <si>
    <t>昨天库存水平</t>
  </si>
  <si>
    <t>INV_AVG_COST_AMT_LCL</t>
  </si>
  <si>
    <t>INV_IN_TRAN_COST_AMT_LCL</t>
  </si>
  <si>
    <t>INV_IN_TRAN_QTY</t>
  </si>
  <si>
    <t>INV_IN_TRAN_RTL_AMT_LCL</t>
  </si>
  <si>
    <t>INV_MAX_SOH_COST_AMT_LCL</t>
  </si>
  <si>
    <t>INV_MAX_SOH_QTY</t>
  </si>
  <si>
    <t>INX_MIN_SOH_RTL_AMT_LCL</t>
  </si>
  <si>
    <t>INV_MIN_SOH_QTY</t>
  </si>
  <si>
    <t>INV_MIN_SOH_RTL_AMT_LCL</t>
  </si>
  <si>
    <t>INV_ON_ORD_COST_AMT_LCL</t>
  </si>
  <si>
    <t>INV_ON_ORD_QTY</t>
  </si>
  <si>
    <t>INV_ON_ORD_RTL_AMT_LCL</t>
  </si>
  <si>
    <t>INV_REPL_INCREMENT_PCT</t>
  </si>
  <si>
    <t>昨日库存成本</t>
  </si>
  <si>
    <t>INV_SOH_QTY</t>
  </si>
  <si>
    <t>INV_SOH_RTL_AMT_LCL</t>
  </si>
  <si>
    <t>INV_UNIT_COST_AMT_LCL</t>
  </si>
  <si>
    <t>INV_UNIT_RTL_AMT_LCL</t>
  </si>
  <si>
    <t>门店的NBO商品数统计</t>
  </si>
  <si>
    <t>有货SKU</t>
  </si>
  <si>
    <t>停购SKU</t>
  </si>
  <si>
    <t>应开通SKU</t>
  </si>
  <si>
    <t>NBO商品的门店数统计</t>
  </si>
  <si>
    <t>应开通门店数</t>
  </si>
  <si>
    <t>有货门店数</t>
  </si>
  <si>
    <t>停购门店数</t>
  </si>
  <si>
    <t>NBO商品的大类数统计NBO</t>
  </si>
  <si>
    <t>有库存SKU</t>
  </si>
  <si>
    <t>NBO SKU</t>
  </si>
  <si>
    <t>会员销售</t>
  </si>
  <si>
    <t>会员来客数</t>
  </si>
  <si>
    <t>会员销售金额</t>
  </si>
  <si>
    <t>销售小票交易金额</t>
  </si>
  <si>
    <t>合计金额</t>
  </si>
  <si>
    <t>合计来客数</t>
  </si>
  <si>
    <t>印花发放数量</t>
  </si>
  <si>
    <t>应发放数量</t>
  </si>
  <si>
    <t>N</t>
    <phoneticPr fontId="2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</si>
  <si>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</si>
  <si>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</si>
  <si>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</si>
  <si>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</si>
  <si>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</si>
  <si>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</si>
  <si>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</si>
  <si>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</si>
  <si>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</si>
  <si>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</si>
  <si>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</si>
  <si>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</si>
  <si>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</si>
  <si>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</si>
  <si>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</si>
  <si>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</si>
  <si>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</si>
  <si>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</si>
  <si>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</si>
  <si>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</si>
  <si>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</si>
  <si>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</si>
  <si>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</si>
  <si>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</si>
  <si>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</si>
  <si>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</si>
  <si>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</si>
  <si>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</si>
  <si>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</si>
  <si>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</si>
  <si>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</si>
  <si>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</si>
  <si>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</si>
  <si>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</si>
  <si>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</si>
  <si>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</si>
  <si>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</si>
  <si>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</si>
  <si>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</si>
  <si>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</si>
  <si>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</si>
  <si>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</si>
  <si>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</si>
  <si>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</si>
  <si>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</si>
  <si>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</si>
  <si>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</si>
  <si>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</si>
  <si>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</si>
  <si>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</si>
  <si>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</si>
  <si>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</si>
  <si>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</si>
  <si>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</si>
  <si>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</si>
  <si>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</si>
  <si>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</si>
  <si>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</si>
  <si>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</si>
  <si>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</si>
  <si>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</si>
  <si>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</si>
  <si>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</si>
  <si>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</si>
  <si>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</si>
  <si>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</si>
  <si>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</si>
  <si>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</si>
  <si>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</si>
  <si>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</si>
  <si>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</si>
  <si>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</si>
  <si>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</si>
  <si>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</si>
  <si>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</si>
  <si>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</si>
  <si>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</si>
  <si>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</si>
  <si>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</si>
  <si>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</si>
  <si>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</si>
  <si>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</si>
  <si>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</si>
  <si>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</si>
  <si>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</si>
  <si>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</si>
  <si>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</si>
  <si>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</si>
  <si>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</si>
  <si>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</si>
  <si>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</si>
  <si>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</si>
  <si>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</si>
  <si>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</si>
  <si>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</si>
  <si>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</si>
  <si>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</si>
  <si>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</si>
  <si>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</si>
  <si>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</si>
  <si>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</si>
  <si>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</si>
  <si>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</si>
  <si>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</si>
  <si>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</si>
  <si>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</si>
  <si>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</si>
  <si>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</si>
  <si>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</si>
  <si>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</si>
  <si>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</si>
  <si>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</si>
  <si>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</si>
  <si>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</si>
  <si>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</si>
  <si>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</si>
  <si>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</si>
  <si>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</si>
  <si>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</si>
  <si>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</si>
  <si>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</si>
  <si>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</si>
  <si>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</si>
  <si>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</si>
  <si>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</si>
  <si>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</si>
  <si>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</si>
  <si>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</si>
  <si>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</si>
  <si>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</si>
  <si>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</si>
  <si>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</si>
  <si>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</si>
  <si>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</si>
  <si>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</si>
  <si>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</si>
  <si>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</si>
  <si>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</si>
  <si>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003028</t>
  </si>
  <si>
    <t>003029</t>
  </si>
  <si>
    <t>003030</t>
  </si>
  <si>
    <t>003031</t>
  </si>
  <si>
    <t>003032</t>
  </si>
  <si>
    <t>003033</t>
  </si>
  <si>
    <t>003034</t>
  </si>
  <si>
    <t>003035</t>
  </si>
  <si>
    <t>003036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</si>
  <si>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</si>
  <si>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</si>
  <si>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</si>
  <si>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</si>
  <si>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</si>
  <si>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</si>
  <si>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</si>
  <si>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</si>
  <si>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</si>
  <si>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</si>
  <si>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</si>
  <si>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</si>
  <si>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</si>
  <si>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</si>
  <si>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</si>
  <si>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</si>
  <si>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</si>
  <si>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</si>
  <si>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</si>
  <si>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</si>
  <si>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</si>
  <si>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</si>
  <si>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</si>
  <si>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</si>
  <si>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</si>
  <si>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</si>
  <si>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</si>
  <si>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</si>
  <si>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</si>
  <si>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</si>
  <si>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</si>
  <si>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</si>
  <si>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</si>
  <si>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</si>
  <si>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</si>
  <si>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003073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</si>
  <si>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</si>
  <si>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</si>
  <si>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</si>
  <si>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</si>
  <si>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</si>
  <si>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</si>
  <si>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</si>
  <si>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</si>
  <si>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</si>
  <si>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</si>
  <si>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</si>
  <si>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</si>
  <si>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</si>
  <si>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</si>
  <si>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</si>
  <si>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</si>
  <si>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</si>
  <si>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</si>
  <si>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</si>
  <si>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</si>
  <si>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</si>
  <si>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</si>
  <si>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</si>
  <si>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</si>
  <si>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</si>
  <si>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</si>
  <si>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</si>
  <si>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</si>
  <si>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</si>
  <si>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</si>
  <si>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</si>
  <si>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</si>
  <si>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</si>
  <si>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</si>
  <si>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</si>
  <si>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</si>
  <si>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007001</t>
  </si>
  <si>
    <t>007002</t>
  </si>
  <si>
    <t>007003</t>
  </si>
  <si>
    <t>007004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</si>
  <si>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</si>
  <si>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</si>
  <si>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</si>
  <si>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</si>
  <si>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</si>
  <si>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</si>
  <si>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</si>
  <si>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</si>
  <si>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</si>
  <si>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</si>
  <si>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</si>
  <si>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009001</t>
  </si>
  <si>
    <t>009002</t>
  </si>
  <si>
    <t>009003</t>
  </si>
  <si>
    <t>0010001</t>
  </si>
  <si>
    <t>0010002</t>
  </si>
  <si>
    <t>0010003</t>
  </si>
  <si>
    <t>0010004</t>
  </si>
  <si>
    <t>0010005</t>
  </si>
  <si>
    <t>0010006</t>
  </si>
  <si>
    <t>0011001</t>
  </si>
  <si>
    <t>0011002</t>
  </si>
  <si>
    <t>0011003</t>
  </si>
  <si>
    <t>0011004</t>
  </si>
  <si>
    <t>0011005</t>
  </si>
  <si>
    <t>0011006</t>
  </si>
  <si>
    <t>0011007</t>
  </si>
  <si>
    <t>0011008</t>
  </si>
  <si>
    <t>0011009</t>
  </si>
  <si>
    <t>0011010</t>
  </si>
  <si>
    <t>0012001</t>
  </si>
  <si>
    <t>0012002</t>
  </si>
  <si>
    <t>0012003</t>
  </si>
  <si>
    <t>0013001</t>
  </si>
  <si>
    <t>0013002</t>
  </si>
  <si>
    <t>0014001</t>
  </si>
  <si>
    <t>0014002</t>
  </si>
  <si>
    <t>0014003</t>
  </si>
  <si>
    <t>0014004</t>
  </si>
  <si>
    <t>0014005</t>
  </si>
  <si>
    <t>0015001</t>
  </si>
  <si>
    <t>0015002</t>
  </si>
  <si>
    <t>0015003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</si>
  <si>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</si>
  <si>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</si>
  <si>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</si>
  <si>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</si>
  <si>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</si>
  <si>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</si>
  <si>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</si>
  <si>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</si>
  <si>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</si>
  <si>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</si>
  <si>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</si>
  <si>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</si>
  <si>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</si>
  <si>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</si>
  <si>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</si>
  <si>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</si>
  <si>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</si>
  <si>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</si>
  <si>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</si>
  <si>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</si>
  <si>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</si>
  <si>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</si>
  <si>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</si>
  <si>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</si>
  <si>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</si>
  <si>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</si>
  <si>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</si>
  <si>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</si>
  <si>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</si>
  <si>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</si>
  <si>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</si>
  <si>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</si>
  <si>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</si>
  <si>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</si>
  <si>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</si>
  <si>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</si>
  <si>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</si>
  <si>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</si>
  <si>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</si>
  <si>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</si>
  <si>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</si>
  <si>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</si>
  <si>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</si>
  <si>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</si>
  <si>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</si>
  <si>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</si>
  <si>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</si>
  <si>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</si>
  <si>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</si>
  <si>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</si>
  <si>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</si>
  <si>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</si>
  <si>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</si>
  <si>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</si>
  <si>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</si>
  <si>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</si>
  <si>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</si>
  <si>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</si>
  <si>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003037</t>
  </si>
  <si>
    <t>003074</t>
  </si>
  <si>
    <t>003075</t>
  </si>
  <si>
    <t>003076</t>
  </si>
  <si>
    <t>003077</t>
  </si>
  <si>
    <t>003078</t>
  </si>
  <si>
    <t>003079</t>
  </si>
  <si>
    <t>003080</t>
  </si>
  <si>
    <t>003081</t>
  </si>
  <si>
    <t>003082</t>
  </si>
  <si>
    <t>003083</t>
  </si>
  <si>
    <t>003084</t>
  </si>
  <si>
    <t>003085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</si>
  <si>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</si>
  <si>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</si>
  <si>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</si>
  <si>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</si>
  <si>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</si>
  <si>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</si>
  <si>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</si>
  <si>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</si>
  <si>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</si>
  <si>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003095</t>
  </si>
  <si>
    <t>003096</t>
  </si>
  <si>
    <t>003097</t>
  </si>
  <si>
    <t>003098</t>
  </si>
  <si>
    <t>003099</t>
  </si>
  <si>
    <t>003100</t>
  </si>
  <si>
    <t>003101</t>
  </si>
  <si>
    <t>003102</t>
  </si>
  <si>
    <t>003103</t>
  </si>
  <si>
    <t>003104</t>
  </si>
  <si>
    <t>003105</t>
  </si>
  <si>
    <t>003106</t>
  </si>
  <si>
    <t>003107</t>
  </si>
  <si>
    <t>003108</t>
  </si>
  <si>
    <t>003109</t>
  </si>
  <si>
    <t>003110</t>
  </si>
  <si>
    <t>003111</t>
  </si>
  <si>
    <t>003112</t>
  </si>
  <si>
    <t>003113</t>
  </si>
  <si>
    <t>003114</t>
  </si>
  <si>
    <t>003115</t>
  </si>
  <si>
    <t>003116</t>
  </si>
  <si>
    <t>003117</t>
  </si>
  <si>
    <t>003118</t>
  </si>
  <si>
    <t>003119</t>
  </si>
  <si>
    <t>003120</t>
  </si>
  <si>
    <t>003121</t>
  </si>
  <si>
    <t>003122</t>
  </si>
  <si>
    <t>003123</t>
  </si>
  <si>
    <t>003124</t>
  </si>
  <si>
    <t>003125</t>
  </si>
  <si>
    <t>003126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</si>
  <si>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</si>
  <si>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</si>
  <si>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</si>
  <si>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</si>
  <si>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</si>
  <si>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</si>
  <si>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</si>
  <si>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</si>
  <si>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</si>
  <si>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</si>
  <si>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</si>
  <si>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</si>
  <si>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</si>
  <si>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</si>
  <si>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</si>
  <si>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</si>
  <si>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</si>
  <si>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</si>
  <si>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</si>
  <si>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</si>
  <si>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</si>
  <si>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</si>
  <si>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</si>
  <si>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</si>
  <si>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</si>
  <si>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</si>
  <si>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</si>
  <si>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</si>
  <si>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</si>
  <si>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</si>
  <si>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</si>
  <si>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</si>
  <si>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</si>
  <si>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</si>
  <si>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</si>
  <si>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</si>
  <si>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</si>
  <si>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004036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</si>
  <si>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</si>
  <si>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</si>
  <si>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</si>
  <si>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</si>
  <si>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</si>
  <si>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</si>
  <si>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</si>
  <si>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</si>
  <si>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</si>
  <si>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</si>
  <si>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</si>
  <si>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</si>
  <si>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</si>
  <si>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</si>
  <si>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</si>
  <si>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</si>
  <si>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</si>
  <si>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</si>
  <si>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</si>
  <si>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</si>
  <si>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</si>
  <si>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</si>
  <si>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</si>
  <si>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</si>
  <si>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</si>
  <si>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</si>
  <si>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</si>
  <si>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</si>
  <si>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</si>
  <si>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</si>
  <si>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</si>
  <si>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</si>
  <si>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</si>
  <si>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</si>
  <si>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</si>
  <si>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</si>
  <si>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</si>
  <si>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</si>
  <si>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</si>
  <si>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</si>
  <si>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</si>
  <si>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</si>
  <si>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</si>
  <si>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</si>
  <si>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</si>
  <si>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</si>
  <si>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</si>
  <si>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</si>
  <si>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</si>
  <si>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</si>
  <si>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</si>
  <si>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</si>
  <si>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</si>
  <si>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</si>
  <si>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</si>
  <si>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</si>
  <si>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</si>
  <si>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</si>
  <si>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</si>
  <si>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</si>
  <si>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</si>
  <si>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</si>
  <si>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</si>
  <si>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</si>
  <si>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</si>
  <si>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</si>
  <si>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</si>
  <si>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004104</t>
  </si>
  <si>
    <t>004105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</si>
  <si>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</si>
  <si>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</si>
  <si>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</si>
  <si>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</si>
  <si>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</si>
  <si>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</si>
  <si>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</si>
  <si>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</si>
  <si>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</si>
  <si>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</si>
  <si>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</si>
  <si>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</si>
  <si>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</si>
  <si>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</si>
  <si>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</si>
  <si>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</si>
  <si>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</si>
  <si>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</si>
  <si>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</si>
  <si>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</si>
  <si>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</si>
  <si>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</si>
  <si>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</si>
  <si>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</si>
  <si>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</si>
  <si>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</si>
  <si>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</si>
  <si>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</si>
  <si>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</si>
  <si>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</si>
  <si>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</si>
  <si>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</si>
  <si>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</si>
  <si>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</si>
  <si>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</si>
  <si>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</si>
  <si>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</si>
  <si>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</si>
  <si>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</si>
  <si>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</si>
  <si>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</si>
  <si>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</si>
  <si>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</si>
  <si>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</si>
  <si>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</si>
  <si>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</si>
  <si>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</si>
  <si>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</si>
  <si>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</si>
  <si>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</si>
  <si>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</si>
  <si>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</si>
  <si>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</si>
  <si>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</si>
  <si>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</si>
  <si>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</si>
  <si>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</si>
  <si>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</si>
  <si>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</si>
  <si>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</si>
  <si>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</si>
  <si>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</si>
  <si>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</si>
  <si>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</si>
  <si>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</si>
  <si>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</si>
  <si>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</si>
  <si>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</si>
  <si>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</si>
  <si>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004175</t>
  </si>
  <si>
    <t>004176</t>
  </si>
  <si>
    <t>004177</t>
  </si>
  <si>
    <t>004178</t>
  </si>
  <si>
    <t>004179</t>
  </si>
  <si>
    <t>004180</t>
  </si>
  <si>
    <t>004181</t>
  </si>
  <si>
    <t>004182</t>
  </si>
  <si>
    <t>004183</t>
  </si>
  <si>
    <t>004184</t>
  </si>
  <si>
    <t>004185</t>
  </si>
  <si>
    <t>004186</t>
  </si>
  <si>
    <t>004187</t>
  </si>
  <si>
    <t>004188</t>
  </si>
  <si>
    <t>004189</t>
  </si>
  <si>
    <t>004190</t>
  </si>
  <si>
    <t>004191</t>
  </si>
  <si>
    <t>004192</t>
  </si>
  <si>
    <t>004193</t>
  </si>
  <si>
    <t>004194</t>
  </si>
  <si>
    <t>004195</t>
  </si>
  <si>
    <t>004196</t>
  </si>
  <si>
    <t>004197</t>
  </si>
  <si>
    <t>004198</t>
  </si>
  <si>
    <t>004199</t>
  </si>
  <si>
    <t>004200</t>
  </si>
  <si>
    <t>004201</t>
  </si>
  <si>
    <t>004202</t>
  </si>
  <si>
    <t>004203</t>
  </si>
  <si>
    <t>004204</t>
  </si>
  <si>
    <t>004205</t>
  </si>
  <si>
    <t>004206</t>
  </si>
  <si>
    <t>004207</t>
  </si>
  <si>
    <t>004208</t>
  </si>
  <si>
    <t>004209</t>
  </si>
  <si>
    <t>004210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</si>
  <si>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</si>
  <si>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</si>
  <si>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</si>
  <si>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</si>
  <si>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</si>
  <si>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</si>
  <si>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</si>
  <si>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</si>
  <si>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</si>
  <si>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</si>
  <si>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</si>
  <si>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</si>
  <si>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</si>
  <si>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</si>
  <si>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</si>
  <si>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</si>
  <si>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</si>
  <si>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</si>
  <si>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006025</t>
  </si>
  <si>
    <t>006026</t>
  </si>
  <si>
    <t>006027</t>
  </si>
  <si>
    <t>006028</t>
  </si>
  <si>
    <t>006029</t>
  </si>
  <si>
    <t>006030</t>
  </si>
  <si>
    <t>006031</t>
  </si>
  <si>
    <t>006032</t>
  </si>
  <si>
    <t>006033</t>
  </si>
  <si>
    <t>006034</t>
  </si>
  <si>
    <t>006035</t>
  </si>
  <si>
    <t>006036</t>
  </si>
  <si>
    <t>006037</t>
  </si>
  <si>
    <t>006038</t>
  </si>
  <si>
    <t>006039</t>
  </si>
  <si>
    <t>006040</t>
  </si>
  <si>
    <t>006041</t>
  </si>
  <si>
    <t>006042</t>
  </si>
  <si>
    <t>006043</t>
  </si>
  <si>
    <t>006044</t>
  </si>
  <si>
    <t>006045</t>
  </si>
  <si>
    <t>006046</t>
  </si>
  <si>
    <t>006047</t>
  </si>
  <si>
    <t>006048</t>
  </si>
  <si>
    <t>006049</t>
  </si>
  <si>
    <t>006050</t>
  </si>
  <si>
    <t>006051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</si>
  <si>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</si>
  <si>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</si>
  <si>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</si>
  <si>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</si>
  <si>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</si>
  <si>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</si>
  <si>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</si>
  <si>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</si>
  <si>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</si>
  <si>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</si>
  <si>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</si>
  <si>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</si>
  <si>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006064</t>
  </si>
  <si>
    <t>006065</t>
  </si>
  <si>
    <t>006066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</si>
  <si>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</si>
  <si>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</si>
  <si>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</si>
  <si>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</si>
  <si>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</si>
  <si>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</si>
  <si>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</si>
  <si>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</si>
  <si>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</si>
  <si>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</si>
  <si>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</si>
  <si>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</si>
  <si>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</si>
  <si>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</si>
  <si>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</si>
  <si>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</si>
  <si>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</si>
  <si>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</si>
  <si>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</si>
  <si>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</si>
  <si>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</si>
  <si>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</si>
  <si>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</si>
  <si>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</si>
  <si>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</si>
  <si>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</si>
  <si>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</si>
  <si>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</si>
  <si>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009004</t>
  </si>
  <si>
    <t>0012004</t>
  </si>
  <si>
    <t>0012005</t>
  </si>
  <si>
    <t>0012006</t>
  </si>
  <si>
    <t>0012007</t>
  </si>
  <si>
    <t>0013003</t>
  </si>
  <si>
    <t>0013004</t>
  </si>
  <si>
    <t>0013005</t>
  </si>
  <si>
    <t>0013006</t>
  </si>
  <si>
    <t>0013007</t>
  </si>
  <si>
    <t>0013008</t>
  </si>
  <si>
    <t>0013009</t>
  </si>
  <si>
    <t>0013010</t>
  </si>
  <si>
    <t>0013011</t>
  </si>
  <si>
    <t>0013012</t>
  </si>
  <si>
    <t>0013013</t>
  </si>
  <si>
    <t>0013014</t>
  </si>
  <si>
    <t>0013015</t>
  </si>
  <si>
    <t>0013016</t>
  </si>
  <si>
    <t>0013017</t>
  </si>
  <si>
    <t>0013018</t>
  </si>
  <si>
    <t>0013019</t>
  </si>
  <si>
    <t>0013020</t>
  </si>
  <si>
    <t>0013021</t>
  </si>
  <si>
    <t>0013022</t>
  </si>
  <si>
    <t>0013023</t>
  </si>
  <si>
    <t>0013024</t>
  </si>
  <si>
    <t>0013025</t>
  </si>
  <si>
    <t>0013026</t>
  </si>
  <si>
    <t>0014006</t>
  </si>
  <si>
    <t>0014007</t>
  </si>
  <si>
    <t>0015004</t>
  </si>
  <si>
    <t>0015005</t>
  </si>
  <si>
    <t>0015006</t>
  </si>
  <si>
    <t>0015007</t>
  </si>
  <si>
    <t>0015008</t>
  </si>
  <si>
    <t>0016001</t>
  </si>
  <si>
    <t>0016002</t>
  </si>
  <si>
    <t>0016003</t>
  </si>
  <si>
    <t>0016004</t>
  </si>
  <si>
    <t>0017001</t>
  </si>
  <si>
    <t>0017002</t>
  </si>
  <si>
    <t>0017003</t>
  </si>
  <si>
    <t>0017004</t>
  </si>
  <si>
    <t>0018001</t>
  </si>
  <si>
    <t>0018002</t>
  </si>
  <si>
    <t>0018003</t>
  </si>
  <si>
    <t>0018004</t>
  </si>
  <si>
    <t>0018005</t>
  </si>
  <si>
    <t>0018006</t>
  </si>
  <si>
    <t>0018007</t>
  </si>
  <si>
    <t>0018008</t>
  </si>
  <si>
    <t>0019001</t>
  </si>
  <si>
    <t>0019002</t>
  </si>
  <si>
    <t>0019003</t>
  </si>
  <si>
    <t>0019004</t>
  </si>
  <si>
    <t>0019005</t>
  </si>
  <si>
    <t>0019006</t>
  </si>
  <si>
    <t>0019007</t>
  </si>
  <si>
    <t>0019008</t>
  </si>
  <si>
    <t>0020001</t>
  </si>
  <si>
    <t>0020002</t>
  </si>
  <si>
    <t>0020003</t>
  </si>
  <si>
    <t>0020004</t>
  </si>
  <si>
    <t>0020005</t>
  </si>
  <si>
    <t>0020006</t>
  </si>
  <si>
    <t>0020007</t>
  </si>
  <si>
    <t>0020008</t>
  </si>
  <si>
    <t>0020009</t>
  </si>
  <si>
    <t>0020010</t>
  </si>
  <si>
    <t>0020011</t>
  </si>
  <si>
    <t>0020012</t>
  </si>
  <si>
    <t>0021001</t>
  </si>
  <si>
    <t>0021002</t>
  </si>
  <si>
    <t>0021003</t>
  </si>
  <si>
    <t>0021004</t>
  </si>
  <si>
    <t>0021005</t>
  </si>
  <si>
    <t>0021006</t>
  </si>
  <si>
    <t>0021007</t>
  </si>
  <si>
    <t>0021008</t>
  </si>
  <si>
    <t>0021009</t>
  </si>
  <si>
    <t>0021010</t>
  </si>
  <si>
    <t>0021011</t>
  </si>
  <si>
    <t>0021012</t>
  </si>
  <si>
    <t>0021013</t>
  </si>
  <si>
    <t>0021015</t>
  </si>
  <si>
    <t>0021016</t>
  </si>
  <si>
    <t>0021017</t>
  </si>
  <si>
    <t>0021018</t>
  </si>
  <si>
    <t>0022001</t>
  </si>
  <si>
    <t>0022002</t>
  </si>
  <si>
    <t>0022003</t>
  </si>
  <si>
    <t>0023001</t>
  </si>
  <si>
    <t>0023002</t>
  </si>
  <si>
    <t>0023003</t>
  </si>
  <si>
    <t>0023004</t>
  </si>
  <si>
    <t>0024001</t>
  </si>
  <si>
    <t>0024002</t>
  </si>
  <si>
    <t>0024003</t>
  </si>
  <si>
    <t>0024004</t>
  </si>
  <si>
    <t>0025001</t>
  </si>
  <si>
    <t>0025002</t>
  </si>
  <si>
    <t>0026001</t>
  </si>
  <si>
    <t>0026002</t>
  </si>
  <si>
    <t>0027001</t>
  </si>
  <si>
    <t>?</t>
    <phoneticPr fontId="2" type="noConversion"/>
  </si>
  <si>
    <t>ONLY FOR NBO</t>
    <phoneticPr fontId="2" type="noConversion"/>
  </si>
  <si>
    <t>公历日历</t>
    <phoneticPr fontId="2" type="noConversion"/>
  </si>
  <si>
    <t>商品</t>
    <phoneticPr fontId="2" type="noConversion"/>
  </si>
  <si>
    <t>正常销售</t>
    <phoneticPr fontId="2" type="noConversion"/>
  </si>
  <si>
    <t>类别</t>
    <phoneticPr fontId="2" type="noConversion"/>
  </si>
  <si>
    <t>商品编码</t>
    <phoneticPr fontId="2" type="noConversion"/>
  </si>
  <si>
    <t>商品名称</t>
    <phoneticPr fontId="2" type="noConversion"/>
  </si>
  <si>
    <t>业态</t>
    <phoneticPr fontId="2" type="noConversion"/>
  </si>
  <si>
    <t>区域</t>
    <phoneticPr fontId="2" type="noConversion"/>
  </si>
  <si>
    <t>品牌</t>
    <phoneticPr fontId="2" type="noConversion"/>
  </si>
  <si>
    <t>月</t>
    <phoneticPr fontId="2" type="noConversion"/>
  </si>
  <si>
    <t>城市</t>
    <phoneticPr fontId="2" type="noConversion"/>
  </si>
  <si>
    <r>
      <rPr>
        <sz val="11"/>
        <color theme="1"/>
        <rFont val="宋体"/>
        <family val="3"/>
        <charset val="134"/>
      </rPr>
      <t>大类</t>
    </r>
    <phoneticPr fontId="2" type="noConversion"/>
  </si>
  <si>
    <r>
      <rPr>
        <sz val="11"/>
        <color theme="1"/>
        <rFont val="宋体"/>
        <family val="3"/>
        <charset val="134"/>
      </rPr>
      <t>小类</t>
    </r>
    <phoneticPr fontId="2" type="noConversion"/>
  </si>
  <si>
    <t>是否标配</t>
    <phoneticPr fontId="2" type="noConversion"/>
  </si>
  <si>
    <t>规格</t>
    <phoneticPr fontId="2" type="noConversion"/>
  </si>
  <si>
    <r>
      <rPr>
        <sz val="11"/>
        <color theme="1"/>
        <rFont val="宋体"/>
        <family val="3"/>
        <charset val="134"/>
      </rPr>
      <t>门店代码</t>
    </r>
    <phoneticPr fontId="2" type="noConversion"/>
  </si>
  <si>
    <t>品名</t>
    <phoneticPr fontId="2" type="noConversion"/>
  </si>
  <si>
    <t>部门</t>
    <phoneticPr fontId="2" type="noConversion"/>
  </si>
  <si>
    <t>送货方式</t>
    <phoneticPr fontId="2" type="noConversion"/>
  </si>
  <si>
    <t>操作区域</t>
    <phoneticPr fontId="2" type="noConversion"/>
  </si>
  <si>
    <t>供应商</t>
    <phoneticPr fontId="2" type="noConversion"/>
  </si>
  <si>
    <t>经营方式</t>
    <phoneticPr fontId="2" type="noConversion"/>
  </si>
  <si>
    <t>门店</t>
    <phoneticPr fontId="2" type="noConversion"/>
  </si>
  <si>
    <t>大类,中类,小类</t>
    <phoneticPr fontId="2" type="noConversion"/>
  </si>
  <si>
    <t>零售类型</t>
    <phoneticPr fontId="2" type="noConversion"/>
  </si>
  <si>
    <t>D001</t>
  </si>
  <si>
    <t>D001</t>
    <phoneticPr fontId="2" type="noConversion"/>
  </si>
  <si>
    <t>D002</t>
  </si>
  <si>
    <t>D002</t>
    <phoneticPr fontId="2" type="noConversion"/>
  </si>
  <si>
    <t>D010</t>
  </si>
  <si>
    <t>D010</t>
    <phoneticPr fontId="2" type="noConversion"/>
  </si>
  <si>
    <t>D003</t>
  </si>
  <si>
    <t>D009</t>
  </si>
  <si>
    <t>D006</t>
  </si>
  <si>
    <t>D008</t>
  </si>
  <si>
    <t>F004</t>
  </si>
  <si>
    <t>use function</t>
    <phoneticPr fontId="2" type="noConversion"/>
  </si>
  <si>
    <t>F007</t>
  </si>
  <si>
    <t>F001</t>
  </si>
  <si>
    <t>USE FUNCTION</t>
    <phoneticPr fontId="2" type="noConversion"/>
  </si>
  <si>
    <t>F002</t>
  </si>
  <si>
    <t>F026</t>
  </si>
  <si>
    <t>F005</t>
  </si>
  <si>
    <t>Y</t>
    <phoneticPr fontId="2" type="noConversion"/>
  </si>
  <si>
    <t>F022</t>
  </si>
  <si>
    <t>F023</t>
  </si>
  <si>
    <t>RA代码</t>
    <phoneticPr fontId="2" type="noConversion"/>
  </si>
  <si>
    <t>RA名称</t>
    <phoneticPr fontId="2" type="noConversion"/>
  </si>
  <si>
    <t>说明</t>
    <phoneticPr fontId="2" type="noConversion"/>
  </si>
  <si>
    <t>说明</t>
    <phoneticPr fontId="2" type="noConversion"/>
  </si>
  <si>
    <t>业务部门维度</t>
    <phoneticPr fontId="2" type="noConversion"/>
  </si>
  <si>
    <t>业务部门事实</t>
    <phoneticPr fontId="2" type="noConversion"/>
  </si>
  <si>
    <t>RA维度是否存在</t>
    <phoneticPr fontId="2" type="noConversion"/>
  </si>
  <si>
    <t>RA事实是否存在</t>
    <phoneticPr fontId="2" type="noConversion"/>
  </si>
  <si>
    <t>维度</t>
    <phoneticPr fontId="2" type="noConversion"/>
  </si>
  <si>
    <t>事实</t>
    <phoneticPr fontId="2" type="noConversion"/>
  </si>
  <si>
    <t>（英雄商品/重点商品）</t>
    <phoneticPr fontId="2" type="noConversion"/>
  </si>
  <si>
    <t>N</t>
    <phoneticPr fontId="2" type="noConversion"/>
  </si>
  <si>
    <t>商品属性</t>
    <phoneticPr fontId="2" type="noConversion"/>
  </si>
  <si>
    <t>主要指标</t>
    <phoneticPr fontId="2" type="noConversion"/>
  </si>
  <si>
    <t>销售</t>
    <phoneticPr fontId="2" type="noConversion"/>
  </si>
  <si>
    <t>20140124（湘江）--销售日报</t>
  </si>
  <si>
    <t>销售\到货\配置</t>
    <phoneticPr fontId="2" type="noConversion"/>
  </si>
  <si>
    <t>销售（区分DM）</t>
    <phoneticPr fontId="2" type="noConversion"/>
  </si>
  <si>
    <t>周转（销售、库存）</t>
    <phoneticPr fontId="2" type="noConversion"/>
  </si>
  <si>
    <t>销售（分不同销售类型）</t>
    <phoneticPr fontId="2" type="noConversion"/>
  </si>
  <si>
    <t>销售\配置</t>
    <phoneticPr fontId="2" type="noConversion"/>
  </si>
  <si>
    <t>Quarter 2（小类）</t>
    <phoneticPr fontId="2" type="noConversion"/>
  </si>
  <si>
    <t>简要说明</t>
    <phoneticPr fontId="2" type="noConversion"/>
  </si>
  <si>
    <r>
      <t>销售\周转</t>
    </r>
    <r>
      <rPr>
        <u/>
        <sz val="11"/>
        <color theme="10"/>
        <rFont val="宋体"/>
        <family val="3"/>
        <charset val="134"/>
      </rPr>
      <t>\到货率\配置率\其它收入率</t>
    </r>
    <phoneticPr fontId="2" type="noConversion"/>
  </si>
  <si>
    <t>细节报表名称</t>
    <phoneticPr fontId="2" type="noConversion"/>
  </si>
  <si>
    <t>商品名称</t>
    <phoneticPr fontId="2" type="noConversion"/>
  </si>
  <si>
    <t>category</t>
    <phoneticPr fontId="2" type="noConversion"/>
  </si>
  <si>
    <t>大类</t>
    <phoneticPr fontId="2" type="noConversion"/>
  </si>
  <si>
    <t>销售占比</t>
    <phoneticPr fontId="2" type="noConversion"/>
  </si>
  <si>
    <t>SKU占比</t>
    <phoneticPr fontId="2" type="noConversion"/>
  </si>
  <si>
    <t>中类</t>
    <phoneticPr fontId="2" type="noConversion"/>
  </si>
  <si>
    <t>小类</t>
    <phoneticPr fontId="2" type="noConversion"/>
  </si>
  <si>
    <t>中类名称</t>
    <phoneticPr fontId="2" type="noConversion"/>
  </si>
  <si>
    <t>大类名称</t>
    <phoneticPr fontId="2" type="noConversion"/>
  </si>
  <si>
    <t>items</t>
    <phoneticPr fontId="2" type="noConversion"/>
  </si>
  <si>
    <t>商品编码</t>
    <phoneticPr fontId="2" type="noConversion"/>
  </si>
  <si>
    <t>商品活动状态</t>
    <phoneticPr fontId="2" type="noConversion"/>
  </si>
  <si>
    <t>是否可退货</t>
    <phoneticPr fontId="2" type="noConversion"/>
  </si>
  <si>
    <t>单店单周销量</t>
    <phoneticPr fontId="2" type="noConversion"/>
  </si>
  <si>
    <t>单店单周销售金额</t>
    <phoneticPr fontId="2" type="noConversion"/>
  </si>
  <si>
    <t>成本</t>
    <phoneticPr fontId="2" type="noConversion"/>
  </si>
  <si>
    <t>售价</t>
    <phoneticPr fontId="2" type="noConversion"/>
  </si>
  <si>
    <t>库存数量</t>
    <phoneticPr fontId="2" type="noConversion"/>
  </si>
  <si>
    <t>库存成本</t>
    <phoneticPr fontId="2" type="noConversion"/>
  </si>
  <si>
    <t>summary</t>
    <phoneticPr fontId="2" type="noConversion"/>
  </si>
  <si>
    <t>大类编码</t>
    <phoneticPr fontId="2" type="noConversion"/>
  </si>
  <si>
    <t>销售数量</t>
    <phoneticPr fontId="2" type="noConversion"/>
  </si>
  <si>
    <t>销售金额</t>
    <phoneticPr fontId="2" type="noConversion"/>
  </si>
  <si>
    <t>频率</t>
    <phoneticPr fontId="2" type="noConversion"/>
  </si>
  <si>
    <t>报表应用人员</t>
    <phoneticPr fontId="2" type="noConversion"/>
  </si>
  <si>
    <t>涉及的RA事实类型</t>
    <phoneticPr fontId="2" type="noConversion"/>
  </si>
  <si>
    <t>字段定义</t>
    <phoneticPr fontId="2" type="noConversion"/>
  </si>
  <si>
    <t>不含税销售金额</t>
    <phoneticPr fontId="2" type="noConversion"/>
  </si>
  <si>
    <t>不含税销售成本</t>
    <phoneticPr fontId="2" type="noConversion"/>
  </si>
  <si>
    <t>不含税入库金额</t>
    <phoneticPr fontId="2" type="noConversion"/>
  </si>
  <si>
    <t>期末的库存金额</t>
    <phoneticPr fontId="2" type="noConversion"/>
  </si>
  <si>
    <t>其他费用收入金额</t>
    <phoneticPr fontId="2" type="noConversion"/>
  </si>
  <si>
    <t>其他费用收入金额/签订金额</t>
    <phoneticPr fontId="2" type="noConversion"/>
  </si>
  <si>
    <t>(（其他收入率+毛利率）/100%*(365.5/周转天数）</t>
    <phoneticPr fontId="2" type="noConversion"/>
  </si>
  <si>
    <t>不含税销售金额</t>
    <phoneticPr fontId="2" type="noConversion"/>
  </si>
  <si>
    <t>小类SKU单品数</t>
    <phoneticPr fontId="2" type="noConversion"/>
  </si>
  <si>
    <t>客流量</t>
    <phoneticPr fontId="2" type="noConversion"/>
  </si>
  <si>
    <t>（销售金额-销售成本）/销售金额*100%</t>
    <phoneticPr fontId="2" type="noConversion"/>
  </si>
  <si>
    <t>销售金额/客流量</t>
    <phoneticPr fontId="2" type="noConversion"/>
  </si>
  <si>
    <t>正常销售的销售金额</t>
    <phoneticPr fontId="2" type="noConversion"/>
  </si>
  <si>
    <t>促销销售的销售金额</t>
    <phoneticPr fontId="2" type="noConversion"/>
  </si>
  <si>
    <t>小类SKU单品数</t>
    <phoneticPr fontId="2" type="noConversion"/>
  </si>
  <si>
    <t>小类所有SKU单品数</t>
    <phoneticPr fontId="2" type="noConversion"/>
  </si>
  <si>
    <t>（未税销售-未税成本）/未税销售*100%</t>
    <phoneticPr fontId="2" type="noConversion"/>
  </si>
  <si>
    <t>毛利率*销售占比</t>
    <phoneticPr fontId="2" type="noConversion"/>
  </si>
  <si>
    <t>月</t>
    <phoneticPr fontId="2" type="noConversion"/>
  </si>
  <si>
    <t>门店编码</t>
    <phoneticPr fontId="2" type="noConversion"/>
  </si>
  <si>
    <t>门店名称</t>
    <phoneticPr fontId="2" type="noConversion"/>
  </si>
  <si>
    <t>业态</t>
    <phoneticPr fontId="2" type="noConversion"/>
  </si>
  <si>
    <t>可比门店</t>
    <phoneticPr fontId="2" type="noConversion"/>
  </si>
  <si>
    <t>新开门店</t>
    <phoneticPr fontId="2" type="noConversion"/>
  </si>
  <si>
    <t>毛利率</t>
    <phoneticPr fontId="2" type="noConversion"/>
  </si>
  <si>
    <t>未税销售</t>
    <phoneticPr fontId="2" type="noConversion"/>
  </si>
  <si>
    <t>不喊税的销售金额</t>
    <phoneticPr fontId="2" type="noConversion"/>
  </si>
  <si>
    <t>占比</t>
    <phoneticPr fontId="2" type="noConversion"/>
  </si>
  <si>
    <t>未税总销售金额/未税销售*100%</t>
    <phoneticPr fontId="2" type="noConversion"/>
  </si>
  <si>
    <t>增长率</t>
    <phoneticPr fontId="2" type="noConversion"/>
  </si>
  <si>
    <t>占店份额</t>
    <phoneticPr fontId="2" type="noConversion"/>
  </si>
  <si>
    <t>来客数渗透率</t>
    <phoneticPr fontId="2" type="noConversion"/>
  </si>
  <si>
    <t>客单价</t>
    <phoneticPr fontId="2" type="noConversion"/>
  </si>
  <si>
    <t>客品数</t>
    <phoneticPr fontId="2" type="noConversion"/>
  </si>
  <si>
    <t>到货率</t>
    <phoneticPr fontId="2" type="noConversion"/>
  </si>
  <si>
    <t>交易笔数</t>
    <phoneticPr fontId="2" type="noConversion"/>
  </si>
  <si>
    <t>销售数量/客流量</t>
    <phoneticPr fontId="2" type="noConversion"/>
  </si>
  <si>
    <t>入库金额/订货金额</t>
    <phoneticPr fontId="2" type="noConversion"/>
  </si>
  <si>
    <t>不含税的销售金额</t>
    <phoneticPr fontId="2" type="noConversion"/>
  </si>
  <si>
    <t>（本期毛利率-同期毛利率）/同期毛利率</t>
    <phoneticPr fontId="2" type="noConversion"/>
  </si>
  <si>
    <t>交易笔数</t>
    <phoneticPr fontId="2" type="noConversion"/>
  </si>
  <si>
    <t>客流量</t>
    <phoneticPr fontId="2" type="noConversion"/>
  </si>
  <si>
    <t>（本期来客数-同期来客数）/同期来客数*100%</t>
    <phoneticPr fontId="2" type="noConversion"/>
  </si>
  <si>
    <t>（本期客单价-同期客单价）/同期客单价</t>
    <phoneticPr fontId="2" type="noConversion"/>
  </si>
  <si>
    <t>销售金额的排名</t>
    <phoneticPr fontId="2" type="noConversion"/>
  </si>
  <si>
    <t>销售数量的排名</t>
    <phoneticPr fontId="2" type="noConversion"/>
  </si>
  <si>
    <t>销售的数量</t>
    <phoneticPr fontId="2" type="noConversion"/>
  </si>
  <si>
    <t>总销售金额/总销售数量</t>
    <phoneticPr fontId="2" type="noConversion"/>
  </si>
  <si>
    <t>未税销售</t>
    <phoneticPr fontId="2" type="noConversion"/>
  </si>
  <si>
    <t>占比</t>
    <phoneticPr fontId="2" type="noConversion"/>
  </si>
  <si>
    <t>（期初库存金额+期末库存金额）/2/日均销售成本金额</t>
    <phoneticPr fontId="2" type="noConversion"/>
  </si>
  <si>
    <t>KPI指标</t>
    <phoneticPr fontId="2" type="noConversion"/>
  </si>
  <si>
    <t>未税销售</t>
    <phoneticPr fontId="2" type="noConversion"/>
  </si>
  <si>
    <t>未税销售金额-未税销售成本</t>
    <phoneticPr fontId="2" type="noConversion"/>
  </si>
  <si>
    <t>实际值/目标值</t>
    <phoneticPr fontId="2" type="noConversion"/>
  </si>
  <si>
    <t>商品经营门店数</t>
    <phoneticPr fontId="2" type="noConversion"/>
  </si>
  <si>
    <t>有库存的门店数</t>
    <phoneticPr fontId="2" type="noConversion"/>
  </si>
  <si>
    <t>有销售的门店数</t>
    <phoneticPr fontId="2" type="noConversion"/>
  </si>
  <si>
    <t>商品订货数量</t>
    <phoneticPr fontId="2" type="noConversion"/>
  </si>
  <si>
    <t>商品订货金额</t>
    <phoneticPr fontId="2" type="noConversion"/>
  </si>
  <si>
    <t>商品入库金额</t>
    <phoneticPr fontId="2" type="noConversion"/>
  </si>
  <si>
    <t>商品入库数量</t>
    <phoneticPr fontId="2" type="noConversion"/>
  </si>
  <si>
    <t>入库数量/订货数量</t>
    <phoneticPr fontId="2" type="noConversion"/>
  </si>
  <si>
    <t>ITEM_loc 状态为A</t>
    <phoneticPr fontId="2" type="noConversion"/>
  </si>
  <si>
    <t>产生销售的SKU单品数</t>
    <phoneticPr fontId="2" type="noConversion"/>
  </si>
  <si>
    <t>销售数量</t>
    <phoneticPr fontId="2" type="noConversion"/>
  </si>
  <si>
    <t>不含税的销售金额</t>
    <phoneticPr fontId="2" type="noConversion"/>
  </si>
  <si>
    <t>门店上报DM单品的预估数量</t>
    <phoneticPr fontId="2" type="noConversion"/>
  </si>
  <si>
    <t>商品销售数量</t>
    <phoneticPr fontId="2" type="noConversion"/>
  </si>
  <si>
    <t>实际值/目标值</t>
    <phoneticPr fontId="2" type="noConversion"/>
  </si>
  <si>
    <t>商品销售数量</t>
    <phoneticPr fontId="2" type="noConversion"/>
  </si>
  <si>
    <t>未税销售成本</t>
    <phoneticPr fontId="2" type="noConversion"/>
  </si>
  <si>
    <t>未税销售金额-未税销售成本</t>
    <phoneticPr fontId="2" type="noConversion"/>
  </si>
  <si>
    <t>商品的销售数量</t>
    <phoneticPr fontId="2" type="noConversion"/>
  </si>
  <si>
    <t>商品的销售金额</t>
    <phoneticPr fontId="2" type="noConversion"/>
  </si>
  <si>
    <t>未税销售成本</t>
    <phoneticPr fontId="2" type="noConversion"/>
  </si>
  <si>
    <t>包含仓库的库存周转天数</t>
    <phoneticPr fontId="2" type="noConversion"/>
  </si>
  <si>
    <t>不包含仓库的库存周转天数</t>
    <phoneticPr fontId="2" type="noConversion"/>
  </si>
  <si>
    <t>每日销售成本之和/天数</t>
    <phoneticPr fontId="2" type="noConversion"/>
  </si>
  <si>
    <t>仓库每日库存金额之和/天数</t>
    <phoneticPr fontId="2" type="noConversion"/>
  </si>
  <si>
    <t>（期初库存金额+期末库存金额）/2/日均销售成本金额</t>
    <phoneticPr fontId="2" type="noConversion"/>
  </si>
  <si>
    <t>（期初库存金额+期末库存金额）/2</t>
    <phoneticPr fontId="2" type="noConversion"/>
  </si>
  <si>
    <t>经营类型为代销的日均库存成本</t>
    <phoneticPr fontId="2" type="noConversion"/>
  </si>
  <si>
    <t>经营类型为代销的日均销售成本</t>
    <phoneticPr fontId="2" type="noConversion"/>
  </si>
  <si>
    <t>经营类型为代销的周转天数</t>
    <phoneticPr fontId="2" type="noConversion"/>
  </si>
  <si>
    <t>经营类型为经销的日均库存成本</t>
    <phoneticPr fontId="2" type="noConversion"/>
  </si>
  <si>
    <t>经营类型为经销的日均销售成本</t>
    <phoneticPr fontId="2" type="noConversion"/>
  </si>
  <si>
    <t>经营类型为经销的周转天数</t>
    <phoneticPr fontId="2" type="noConversion"/>
  </si>
  <si>
    <t>不含仓库的库存周转天数</t>
    <phoneticPr fontId="2" type="noConversion"/>
  </si>
  <si>
    <t>正常销售占总体销售的百分比</t>
    <phoneticPr fontId="2" type="noConversion"/>
  </si>
  <si>
    <t>DM销售占总销售的百分比</t>
    <phoneticPr fontId="2" type="noConversion"/>
  </si>
  <si>
    <t>其他促销占总销售额的百分比</t>
    <phoneticPr fontId="2" type="noConversion"/>
  </si>
  <si>
    <t>店促占总销售的百分比</t>
    <phoneticPr fontId="2" type="noConversion"/>
  </si>
  <si>
    <t>大宗占总销售金额的百分比</t>
    <phoneticPr fontId="2" type="noConversion"/>
  </si>
  <si>
    <t>折价销售金额占总销售的百分比</t>
    <phoneticPr fontId="2" type="noConversion"/>
  </si>
  <si>
    <t>出清金额占总销售的百分比</t>
    <phoneticPr fontId="2" type="noConversion"/>
  </si>
  <si>
    <t>5101价格补差</t>
    <phoneticPr fontId="2" type="noConversion"/>
  </si>
  <si>
    <t>小类SKU单品数</t>
    <phoneticPr fontId="2" type="noConversion"/>
  </si>
  <si>
    <t>小类销售金额占大类销售金额的百分比</t>
    <phoneticPr fontId="2" type="noConversion"/>
  </si>
  <si>
    <t>小类SKU单品数占大类SKU单品数的百分比</t>
    <phoneticPr fontId="2" type="noConversion"/>
  </si>
  <si>
    <t>中类SKU单品数</t>
    <phoneticPr fontId="2" type="noConversion"/>
  </si>
  <si>
    <t>中类销售金额占大类销售金额的百分比</t>
    <phoneticPr fontId="2" type="noConversion"/>
  </si>
  <si>
    <t>中类SKU单品数占大类SKU单品数的百分比</t>
    <phoneticPr fontId="2" type="noConversion"/>
  </si>
  <si>
    <t>门店是否可以退货</t>
    <phoneticPr fontId="2" type="noConversion"/>
  </si>
  <si>
    <t>一周内门店销售数量</t>
    <phoneticPr fontId="2" type="noConversion"/>
  </si>
  <si>
    <t>一周内门店销售金额</t>
    <phoneticPr fontId="2" type="noConversion"/>
  </si>
  <si>
    <t>大类单品SKU数</t>
    <phoneticPr fontId="2" type="noConversion"/>
  </si>
  <si>
    <t>大类库存数量</t>
    <phoneticPr fontId="2" type="noConversion"/>
  </si>
  <si>
    <t>大类库存成本</t>
    <phoneticPr fontId="2" type="noConversion"/>
  </si>
  <si>
    <t>大类销售数量</t>
    <phoneticPr fontId="2" type="noConversion"/>
  </si>
  <si>
    <t>大类销售金额</t>
    <phoneticPr fontId="2" type="noConversion"/>
  </si>
  <si>
    <t>每日</t>
    <phoneticPr fontId="2" type="noConversion"/>
  </si>
  <si>
    <t>每周/月</t>
    <phoneticPr fontId="2" type="noConversion"/>
  </si>
  <si>
    <t>每月</t>
    <phoneticPr fontId="2" type="noConversion"/>
  </si>
  <si>
    <t>商品管理部/市场部</t>
    <phoneticPr fontId="2" type="noConversion"/>
  </si>
  <si>
    <t>每日的DM销售战报</t>
    <phoneticPr fontId="2" type="noConversion"/>
  </si>
  <si>
    <t>库存周转分析</t>
    <phoneticPr fontId="2" type="noConversion"/>
  </si>
  <si>
    <t>SN</t>
    <phoneticPr fontId="2" type="noConversion"/>
  </si>
  <si>
    <t>计算口径</t>
    <phoneticPr fontId="2" type="noConversion"/>
  </si>
  <si>
    <t>缺货率</t>
    <phoneticPr fontId="2" type="noConversion"/>
  </si>
  <si>
    <t>损耗率</t>
    <phoneticPr fontId="2" type="noConversion"/>
  </si>
  <si>
    <t>有效SKU数</t>
    <phoneticPr fontId="7" type="noConversion"/>
  </si>
  <si>
    <t>字段名</t>
    <phoneticPr fontId="2" type="noConversion"/>
  </si>
  <si>
    <t>新品渗透率分析报表New Item Penetration Report old</t>
  </si>
  <si>
    <t>DM Forecast Review July &amp; August 2012</t>
  </si>
  <si>
    <t>NBO3月27号</t>
  </si>
  <si>
    <t>DC八周无动销商品</t>
  </si>
  <si>
    <t>供应商业绩（杨晓春）</t>
  </si>
  <si>
    <t>NBB+Price+Check+by+city+week+2,Dec,2013NBB0102汇总表（易运娇）</t>
  </si>
  <si>
    <t>215中类201305至201402品类管理分析</t>
  </si>
  <si>
    <t>供应商kpi指标</t>
  </si>
  <si>
    <t>21+液体奶门店销售数据+</t>
  </si>
  <si>
    <t>液体奶2014+品类规划源数据++Category+Plan+raw+data</t>
  </si>
  <si>
    <t>090601-0630湖南门店(周转结构)</t>
  </si>
  <si>
    <t>11.4-11.17生鲜加工全司共同经营单品渗透率报表</t>
  </si>
  <si>
    <t>2012年供应商数据(1)</t>
  </si>
  <si>
    <t>月/年（根据安排）</t>
    <phoneticPr fontId="2" type="noConversion"/>
  </si>
  <si>
    <t>CEO，商品经理，品类经理，高级部长，总监</t>
    <phoneticPr fontId="26" type="noConversion"/>
  </si>
  <si>
    <t>日/周/月（4月，7月 和11月）</t>
    <phoneticPr fontId="2" type="noConversion"/>
  </si>
  <si>
    <t>根据安排</t>
    <phoneticPr fontId="26" type="noConversion"/>
  </si>
  <si>
    <t>星期一</t>
    <phoneticPr fontId="26" type="noConversion"/>
  </si>
  <si>
    <t>第二周的星期三</t>
    <phoneticPr fontId="26" type="noConversion"/>
  </si>
  <si>
    <t>每月10号前</t>
    <phoneticPr fontId="2" type="noConversion"/>
  </si>
  <si>
    <t>关键KPI指标的回顾分析与同比分析</t>
    <phoneticPr fontId="2" type="noConversion"/>
  </si>
  <si>
    <t>每日销售达成及同比，环比分析</t>
    <phoneticPr fontId="2" type="noConversion"/>
  </si>
  <si>
    <t>品类的商品配置情况及进销毛利分析</t>
    <phoneticPr fontId="2" type="noConversion"/>
  </si>
  <si>
    <t>各种销售组成的销售占比及毛利状况分析</t>
    <phoneticPr fontId="2" type="noConversion"/>
  </si>
  <si>
    <t>每周、每月</t>
    <phoneticPr fontId="2" type="noConversion"/>
  </si>
  <si>
    <t>单品的动销状况及与品类标杆的对比分析</t>
    <phoneticPr fontId="2" type="noConversion"/>
  </si>
  <si>
    <t>优劣势分析</t>
    <phoneticPr fontId="2" type="noConversion"/>
  </si>
  <si>
    <t xml:space="preserve">计算公式：入库金额/订货金额
1、订货金额：取订货审批日期在指定日期段内的订货金额，剔除人工取消的订单。
２、人工取消订单：失效日期在当月，订单未收货，但关闭日期&lt;失效日期
３、入库金额：取入库审批日期在指定日期段内的入库金额。
</t>
    <phoneticPr fontId="2" type="noConversion"/>
  </si>
  <si>
    <t>计算公式：入库金额/订货金额
1、订货金额：订单失效日期在指定时间段内的订货单，剔除人工取消订单，有收货的订单，订单金额=收货进价*订货数量；若同张订单多次收货，则订单金额=收货平均进价*订货数量；
２、人工取消订单：失效日期在当月，订单未收货，但关闭日期&lt;失效日期
３、入库金额：根据第一点规则取出的订单号来找到这些订单的实际入库金额</t>
    <phoneticPr fontId="2" type="noConversion"/>
  </si>
  <si>
    <t>扫描毛利率</t>
    <phoneticPr fontId="2" type="noConversion"/>
  </si>
  <si>
    <t>计算公式：缺货单品数/有效经营单品数
1、缺货单品数：可订可销的单品中当前库存数量&lt;=3天销量（3*日均销量）的SKU数
2、有效经营单品数：可订可销的单品SKU数</t>
    <phoneticPr fontId="2" type="noConversion"/>
  </si>
  <si>
    <t>属于NBO属性商品，且当前库存大于3天销量（3*日均销量）</t>
    <phoneticPr fontId="2" type="noConversion"/>
  </si>
  <si>
    <t xml:space="preserve"> </t>
    <phoneticPr fontId="2" type="noConversion"/>
  </si>
  <si>
    <t>第二种方法计算结果更真实准确。目前财务人工周转计算是按第一种口径，但海波龙预算系统却是按第二种口径。建议采用第二种。</t>
    <phoneticPr fontId="2" type="noConversion"/>
  </si>
  <si>
    <t>NBO有货率</t>
    <phoneticPr fontId="2" type="noConversion"/>
  </si>
  <si>
    <t>（销售金额-销售成本）/销售金额 （含税）</t>
    <phoneticPr fontId="2" type="noConversion"/>
  </si>
  <si>
    <t>待确认</t>
    <phoneticPr fontId="2" type="noConversion"/>
  </si>
  <si>
    <t>采用哪种口径？</t>
    <phoneticPr fontId="2" type="noConversion"/>
  </si>
  <si>
    <t>计算公式：损耗额/销售成本（未税）
损耗额=无形损耗+有形损耗
无形损耗：无形损耗金额包括库存调整原因代码：2已切门店盘点盈亏、87盘盈、88盘亏、802盘点差异纠正-减少、803盘点差异纠正-增加
有形损耗：801商品丢失或不明原因损耗、804库存调整错误更正-增加、805库存调整错误更正-减少、806销售错误库存更正-增加、807销售错误库存更正-减少、808负库存调整-增加、809负库存原因朔源调整-减少、810常规损坏、811供应商补损、812供应商补损错误纠正、829配送返仓差异调整-减少、830配送返仓差异调整-增加</t>
    <phoneticPr fontId="2" type="noConversion"/>
  </si>
  <si>
    <t>库存投资回报率</t>
    <phoneticPr fontId="2" type="noConversion"/>
  </si>
  <si>
    <t>(（其他收入率+毛利率）/100%*(365.5/周转天数）</t>
    <phoneticPr fontId="2" type="noConversion"/>
  </si>
  <si>
    <t>其它收入率</t>
    <phoneticPr fontId="2" type="noConversion"/>
  </si>
  <si>
    <t>其他费用收入金额/签订金额</t>
    <phoneticPr fontId="2" type="noConversion"/>
  </si>
  <si>
    <t>需要明确哪些是属于其他收入？</t>
    <phoneticPr fontId="2" type="noConversion"/>
  </si>
  <si>
    <t>确认缺货单品数和有效单品数的取值规则</t>
    <phoneticPr fontId="2" type="noConversion"/>
  </si>
  <si>
    <t>确认有货单品数的取值规则</t>
    <phoneticPr fontId="2" type="noConversion"/>
  </si>
  <si>
    <t xml:space="preserve">                                    </t>
    <phoneticPr fontId="2" type="noConversion"/>
  </si>
  <si>
    <t xml:space="preserve">                                   </t>
    <phoneticPr fontId="2" type="noConversion"/>
  </si>
  <si>
    <t xml:space="preserve">                                </t>
    <phoneticPr fontId="2" type="noConversion"/>
  </si>
  <si>
    <t xml:space="preserve"> 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</si>
  <si>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</t>
    <phoneticPr fontId="2" type="noConversion"/>
  </si>
  <si>
    <t xml:space="preserve">                                      </t>
    <phoneticPr fontId="2" type="noConversion"/>
  </si>
  <si>
    <t xml:space="preserve">          </t>
    <phoneticPr fontId="2" type="noConversion"/>
  </si>
  <si>
    <t xml:space="preserve">   </t>
    <phoneticPr fontId="2" type="noConversion"/>
  </si>
  <si>
    <t xml:space="preserve">      </t>
    <phoneticPr fontId="2" type="noConversion"/>
  </si>
  <si>
    <t xml:space="preserve">                      </t>
    <phoneticPr fontId="2" type="noConversion"/>
  </si>
  <si>
    <t>日销售分析报表开发计划</t>
    <phoneticPr fontId="2" type="noConversion"/>
  </si>
  <si>
    <t>确定维度（业务部门命名定义规则与RA不一致）</t>
    <phoneticPr fontId="2" type="noConversion"/>
  </si>
  <si>
    <t>序号</t>
    <phoneticPr fontId="2" type="noConversion"/>
  </si>
  <si>
    <t>计划内容</t>
    <phoneticPr fontId="2" type="noConversion"/>
  </si>
  <si>
    <t>责任人</t>
    <phoneticPr fontId="2" type="noConversion"/>
  </si>
  <si>
    <t>易磊</t>
    <phoneticPr fontId="2" type="noConversion"/>
  </si>
  <si>
    <t>完成日期</t>
    <phoneticPr fontId="2" type="noConversion"/>
  </si>
  <si>
    <t>金辅君/杨进</t>
    <phoneticPr fontId="2" type="noConversion"/>
  </si>
  <si>
    <t>家电专业店预算E-mart Budget</t>
  </si>
  <si>
    <t>Floating</t>
  </si>
  <si>
    <t>大家电商品资料与销售同步方案设计</t>
    <phoneticPr fontId="2" type="noConversion"/>
  </si>
  <si>
    <t>大家电与美彩等其他业态RA中没有的数据取值讨论</t>
    <phoneticPr fontId="2" type="noConversion"/>
  </si>
  <si>
    <t>进度</t>
    <phoneticPr fontId="2" type="noConversion"/>
  </si>
  <si>
    <t>针对讨论字段跟罗湘江已经确认</t>
    <phoneticPr fontId="2" type="noConversion"/>
  </si>
  <si>
    <t>字段立即确认</t>
    <phoneticPr fontId="2" type="noConversion"/>
  </si>
  <si>
    <t>按RA现有维度开发设计（需要给予注释）</t>
    <phoneticPr fontId="2" type="noConversion"/>
  </si>
  <si>
    <t>已经确认美采可以排除，大家电需要通过接口获取数据</t>
    <phoneticPr fontId="2" type="noConversion"/>
  </si>
  <si>
    <t>其它报表的设计文档</t>
    <phoneticPr fontId="2" type="noConversion"/>
  </si>
  <si>
    <t>Daily(日销售)开发</t>
    <phoneticPr fontId="2" type="noConversion"/>
  </si>
  <si>
    <t>Daily Comp(日可比销售)开发</t>
    <phoneticPr fontId="2" type="noConversion"/>
  </si>
  <si>
    <t>已开发报表的数据准确性核查</t>
    <phoneticPr fontId="2" type="noConversion"/>
  </si>
  <si>
    <t>金辅君</t>
    <phoneticPr fontId="2" type="noConversion"/>
  </si>
  <si>
    <t>杨进</t>
    <phoneticPr fontId="2" type="noConversion"/>
  </si>
  <si>
    <t>报表模板设计文档（图表设计、报表推送和展示方式）；维度和事实的差异及建议方案</t>
    <phoneticPr fontId="2" type="noConversion"/>
  </si>
  <si>
    <t>报表组、顾问组、技术支持组、软维组</t>
    <phoneticPr fontId="2" type="noConversion"/>
  </si>
  <si>
    <t>任务项</t>
    <phoneticPr fontId="2" type="noConversion"/>
  </si>
  <si>
    <t>完成时间</t>
    <phoneticPr fontId="2" type="noConversion"/>
  </si>
  <si>
    <t>状态</t>
    <phoneticPr fontId="2" type="noConversion"/>
  </si>
  <si>
    <t>备注</t>
    <phoneticPr fontId="2" type="noConversion"/>
  </si>
  <si>
    <t>报表模板收集与整理</t>
    <phoneticPr fontId="2" type="noConversion"/>
  </si>
  <si>
    <t>报表中各字段定义或计算公式整理</t>
    <phoneticPr fontId="2" type="noConversion"/>
  </si>
  <si>
    <t>报表中各类管理指标计算口径的整理</t>
    <phoneticPr fontId="2" type="noConversion"/>
  </si>
  <si>
    <t>确认管理指标口径定义</t>
    <phoneticPr fontId="2" type="noConversion"/>
  </si>
  <si>
    <t>陈艳</t>
    <phoneticPr fontId="2" type="noConversion"/>
  </si>
  <si>
    <t>事实与维度差异分析</t>
    <phoneticPr fontId="2" type="noConversion"/>
  </si>
  <si>
    <t>易磊、金辅君</t>
    <phoneticPr fontId="2" type="noConversion"/>
  </si>
  <si>
    <t>缺失的事实与维度方案设计</t>
    <phoneticPr fontId="2" type="noConversion"/>
  </si>
  <si>
    <t>缺失的事实与维度开发</t>
    <phoneticPr fontId="2" type="noConversion"/>
  </si>
  <si>
    <t>报表设计文档编写</t>
    <phoneticPr fontId="2" type="noConversion"/>
  </si>
  <si>
    <t>报表目录及仪表盘设计</t>
    <phoneticPr fontId="2" type="noConversion"/>
  </si>
  <si>
    <t>报表开发</t>
    <phoneticPr fontId="2" type="noConversion"/>
  </si>
  <si>
    <t>金辅君、杨进</t>
    <phoneticPr fontId="2" type="noConversion"/>
  </si>
  <si>
    <t>制定各类报表开发先后计划</t>
    <phoneticPr fontId="2" type="noConversion"/>
  </si>
  <si>
    <t>还剩余约13个报表未整理完全</t>
    <phoneticPr fontId="2" type="noConversion"/>
  </si>
  <si>
    <t>已整理出8项指标定义</t>
    <phoneticPr fontId="2" type="noConversion"/>
  </si>
  <si>
    <t>已将8项指标定义提交SIMON确认中</t>
    <phoneticPr fontId="2" type="noConversion"/>
  </si>
  <si>
    <t>进行中</t>
    <phoneticPr fontId="2" type="noConversion"/>
  </si>
  <si>
    <t>进度说明</t>
    <phoneticPr fontId="2" type="noConversion"/>
  </si>
  <si>
    <t>已确定了优先开发日销售报表，其余报表计划正在安排中</t>
    <phoneticPr fontId="2" type="noConversion"/>
  </si>
  <si>
    <t>已确定单独创建“管理报表”文件夹，正在讨论目录与各用户仪表盘设计</t>
    <phoneticPr fontId="2" type="noConversion"/>
  </si>
  <si>
    <t>排定优先级，并设定大致开发时间计划</t>
    <phoneticPr fontId="2" type="noConversion"/>
  </si>
  <si>
    <t>重点考虑报表的合理且清晰的分类。</t>
    <phoneticPr fontId="2" type="noConversion"/>
  </si>
  <si>
    <t>根据进度制定各个报表的细节开发计划到，并按计划开展</t>
    <phoneticPr fontId="2" type="noConversion"/>
  </si>
  <si>
    <t>细节开发计划会包括下面的五大点，需要重点考虑，并按进度进行跟进处理</t>
    <phoneticPr fontId="2" type="noConversion"/>
  </si>
  <si>
    <t>后续可能会有新增模板品，所以仍标记在进行中</t>
    <phoneticPr fontId="2" type="noConversion"/>
  </si>
  <si>
    <t>针对文档涉及、报表推送、展示方式、维度与事实差异进行会议讨论；</t>
    <phoneticPr fontId="2" type="noConversion"/>
  </si>
  <si>
    <t>物流中心、品类经理，高级部长，总监</t>
    <phoneticPr fontId="2" type="noConversion"/>
  </si>
  <si>
    <t>销售\预算</t>
    <phoneticPr fontId="2" type="noConversion"/>
  </si>
  <si>
    <t>销售\库存\收货\订货\收入</t>
    <phoneticPr fontId="2" type="noConversion"/>
  </si>
  <si>
    <t>销售\库存</t>
    <phoneticPr fontId="2" type="noConversion"/>
  </si>
  <si>
    <t>缺少的事实</t>
    <phoneticPr fontId="2" type="noConversion"/>
  </si>
  <si>
    <t>配置</t>
    <phoneticPr fontId="2" type="noConversion"/>
  </si>
  <si>
    <t>配置\收入</t>
    <phoneticPr fontId="2" type="noConversion"/>
  </si>
  <si>
    <t>收入（补差）</t>
    <phoneticPr fontId="2" type="noConversion"/>
  </si>
  <si>
    <t>销售分析</t>
    <phoneticPr fontId="2" type="noConversion"/>
  </si>
  <si>
    <r>
      <t xml:space="preserve"> </t>
    </r>
    <r>
      <rPr>
        <sz val="10"/>
        <color theme="1"/>
        <rFont val="宋体"/>
        <family val="3"/>
        <charset val="134"/>
      </rPr>
      <t>品类经理，高级部长，总监</t>
    </r>
    <phoneticPr fontId="26" type="noConversion"/>
  </si>
  <si>
    <t>每日</t>
    <phoneticPr fontId="2" type="noConversion"/>
  </si>
  <si>
    <t>24 奶粉配置回顾  24 Baby Milk Assortment Review 的备份</t>
    <phoneticPr fontId="2" type="noConversion"/>
  </si>
  <si>
    <t>配置</t>
    <phoneticPr fontId="2" type="noConversion"/>
  </si>
  <si>
    <t>2.27-3.2日战报（易运娇）</t>
    <phoneticPr fontId="2" type="noConversion"/>
  </si>
  <si>
    <t>周转11月中</t>
    <phoneticPr fontId="2" type="noConversion"/>
  </si>
  <si>
    <t>每月</t>
    <phoneticPr fontId="2" type="noConversion"/>
  </si>
  <si>
    <t>周转天数报表 Inventory days Report-translated</t>
    <phoneticPr fontId="2" type="noConversion"/>
  </si>
  <si>
    <t>毛利规划表结果</t>
    <phoneticPr fontId="2" type="noConversion"/>
  </si>
  <si>
    <t>单品动销及低于品类标杆商品</t>
    <phoneticPr fontId="2" type="noConversion"/>
  </si>
  <si>
    <t>新品覆盖门店情况及销售\到货\毛利等分析</t>
    <phoneticPr fontId="2" type="noConversion"/>
  </si>
  <si>
    <t>第一周的星期三</t>
    <phoneticPr fontId="26" type="noConversion"/>
  </si>
  <si>
    <t>销售\收货\订货</t>
    <phoneticPr fontId="2" type="noConversion"/>
  </si>
  <si>
    <t>DM活动结果分析（到具体商品）</t>
    <phoneticPr fontId="2" type="noConversion"/>
  </si>
  <si>
    <t>销售\库存\预估量</t>
    <phoneticPr fontId="2" type="noConversion"/>
  </si>
  <si>
    <t>预估量</t>
    <phoneticPr fontId="2" type="noConversion"/>
  </si>
  <si>
    <t>ＮＢＯ属性商品每天的库存与缺货状况</t>
    <phoneticPr fontId="2" type="noConversion"/>
  </si>
  <si>
    <r>
      <t xml:space="preserve"> </t>
    </r>
    <r>
      <rPr>
        <sz val="10"/>
        <color theme="1"/>
        <rFont val="宋体"/>
        <family val="3"/>
        <charset val="134"/>
      </rPr>
      <t>品类经理，高级部长，总监，门店</t>
    </r>
    <phoneticPr fontId="26" type="noConversion"/>
  </si>
  <si>
    <t>库存\订货</t>
    <phoneticPr fontId="2" type="noConversion"/>
  </si>
  <si>
    <t>ＤＣ中心有库存但最近八周没有配送量的商品明细</t>
    <phoneticPr fontId="2" type="noConversion"/>
  </si>
  <si>
    <t>库存\销售</t>
    <phoneticPr fontId="2" type="noConversion"/>
  </si>
  <si>
    <t>供应商关键ＫＰＩ指标分析</t>
    <phoneticPr fontId="2" type="noConversion"/>
  </si>
  <si>
    <t>根据安排</t>
    <phoneticPr fontId="2" type="noConversion"/>
  </si>
  <si>
    <t>销售\毛利\订货\收货\库存</t>
    <phoneticPr fontId="2" type="noConversion"/>
  </si>
  <si>
    <t>其它收入</t>
    <phoneticPr fontId="2" type="noConversion"/>
  </si>
  <si>
    <t>供应商关键ＫＰＩ指标分析（与供应商业绩报表类似）</t>
    <phoneticPr fontId="2" type="noConversion"/>
  </si>
  <si>
    <t>月\季度\年</t>
    <phoneticPr fontId="2" type="noConversion"/>
  </si>
  <si>
    <t>NBB商品竞争对手价格调查</t>
    <phoneticPr fontId="2" type="noConversion"/>
  </si>
  <si>
    <t>每周</t>
    <phoneticPr fontId="2" type="noConversion"/>
  </si>
  <si>
    <t>品类品牌商品的销售明细分析</t>
    <phoneticPr fontId="2" type="noConversion"/>
  </si>
  <si>
    <t>销售\毛利</t>
    <phoneticPr fontId="2" type="noConversion"/>
  </si>
  <si>
    <t>按城市按门店的各小类销售\毛利与同期对比分析</t>
    <phoneticPr fontId="2" type="noConversion"/>
  </si>
  <si>
    <t>不定时</t>
    <phoneticPr fontId="2" type="noConversion"/>
  </si>
  <si>
    <t>品类品牌商品的进销分析</t>
    <phoneticPr fontId="2" type="noConversion"/>
  </si>
  <si>
    <t>销售\毛利\订货\收货\补差\后台收入</t>
    <phoneticPr fontId="2" type="noConversion"/>
  </si>
  <si>
    <t>有效门店数\有库存门店数\有销售门店数\后台收入\补差</t>
    <phoneticPr fontId="2" type="noConversion"/>
  </si>
  <si>
    <t>配置分析</t>
    <phoneticPr fontId="2" type="noConversion"/>
  </si>
  <si>
    <t>配置</t>
    <phoneticPr fontId="2" type="noConversion"/>
  </si>
  <si>
    <t>供应商年度经营情况及费用分析报表</t>
    <phoneticPr fontId="2" type="noConversion"/>
  </si>
  <si>
    <t>年</t>
    <phoneticPr fontId="2" type="noConversion"/>
  </si>
  <si>
    <t>每年1月份</t>
    <phoneticPr fontId="2" type="noConversion"/>
  </si>
  <si>
    <t>收货\退货\订货\销售\分经营类型销售\毛利</t>
    <phoneticPr fontId="2" type="noConversion"/>
  </si>
  <si>
    <t>合同相关信息\配置\合同收入\合同外收入</t>
    <phoneticPr fontId="2" type="noConversion"/>
  </si>
  <si>
    <t>报表出具时间</t>
    <phoneticPr fontId="2" type="noConversion"/>
  </si>
  <si>
    <r>
      <t xml:space="preserve"> </t>
    </r>
    <r>
      <rPr>
        <sz val="10"/>
        <rFont val="宋体"/>
        <family val="3"/>
        <charset val="134"/>
      </rPr>
      <t>品类经理，高级部长，总监</t>
    </r>
    <phoneticPr fontId="26" type="noConversion"/>
  </si>
  <si>
    <r>
      <t>CEO</t>
    </r>
    <r>
      <rPr>
        <sz val="10"/>
        <rFont val="宋体"/>
        <family val="3"/>
        <charset val="134"/>
      </rPr>
      <t>，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品类经理，高级部长，总监</t>
    </r>
    <phoneticPr fontId="26" type="noConversion"/>
  </si>
  <si>
    <t>销售\订货\收货</t>
    <phoneticPr fontId="2" type="noConversion"/>
  </si>
  <si>
    <t>周转分析</t>
    <phoneticPr fontId="2" type="noConversion"/>
  </si>
  <si>
    <r>
      <rPr>
        <sz val="10"/>
        <rFont val="宋体"/>
        <family val="3"/>
        <charset val="134"/>
      </rPr>
      <t>每月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号之前</t>
    </r>
    <phoneticPr fontId="26" type="noConversion"/>
  </si>
  <si>
    <r>
      <t xml:space="preserve"> CEO</t>
    </r>
    <r>
      <rPr>
        <sz val="10"/>
        <rFont val="宋体"/>
        <family val="3"/>
        <charset val="134"/>
      </rPr>
      <t>，品类经理，高级部长，总监</t>
    </r>
    <phoneticPr fontId="26" type="noConversion"/>
  </si>
  <si>
    <t>SN</t>
    <phoneticPr fontId="2" type="noConversion"/>
  </si>
  <si>
    <t>2.10</t>
    <phoneticPr fontId="2" type="noConversion"/>
  </si>
  <si>
    <t>2.11</t>
    <phoneticPr fontId="2" type="noConversion"/>
  </si>
  <si>
    <t>2.12</t>
    <phoneticPr fontId="2" type="noConversion"/>
  </si>
  <si>
    <r>
      <t>3</t>
    </r>
    <r>
      <rPr>
        <u/>
        <sz val="11"/>
        <color theme="10"/>
        <rFont val="宋体"/>
        <family val="3"/>
        <charset val="134"/>
      </rPr>
      <t>.1</t>
    </r>
    <phoneticPr fontId="2" type="noConversion"/>
  </si>
  <si>
    <t>3.2</t>
    <phoneticPr fontId="2" type="noConversion"/>
  </si>
  <si>
    <t>3.3</t>
    <phoneticPr fontId="2" type="noConversion"/>
  </si>
  <si>
    <t>3.4</t>
    <phoneticPr fontId="2" type="noConversion"/>
  </si>
  <si>
    <r>
      <t>4</t>
    </r>
    <r>
      <rPr>
        <u/>
        <sz val="11"/>
        <color theme="10"/>
        <rFont val="宋体"/>
        <family val="3"/>
        <charset val="134"/>
      </rPr>
      <t>.1</t>
    </r>
    <phoneticPr fontId="2" type="noConversion"/>
  </si>
  <si>
    <t>4.2</t>
    <phoneticPr fontId="2" type="noConversion"/>
  </si>
  <si>
    <t>4.3</t>
    <phoneticPr fontId="2" type="noConversion"/>
  </si>
  <si>
    <t>4.4</t>
    <phoneticPr fontId="2" type="noConversion"/>
  </si>
  <si>
    <r>
      <t>4</t>
    </r>
    <r>
      <rPr>
        <u/>
        <sz val="11"/>
        <color theme="10"/>
        <rFont val="宋体"/>
        <family val="3"/>
        <charset val="134"/>
      </rPr>
      <t>.5</t>
    </r>
    <phoneticPr fontId="2" type="noConversion"/>
  </si>
  <si>
    <t>4.6</t>
    <phoneticPr fontId="2" type="noConversion"/>
  </si>
  <si>
    <t>4.7</t>
    <phoneticPr fontId="2" type="noConversion"/>
  </si>
  <si>
    <t>毛利规划表</t>
    <phoneticPr fontId="2" type="noConversion"/>
  </si>
  <si>
    <r>
      <t>8</t>
    </r>
    <r>
      <rPr>
        <u/>
        <sz val="11"/>
        <color theme="10"/>
        <rFont val="宋体"/>
        <family val="3"/>
        <charset val="134"/>
      </rPr>
      <t>.1</t>
    </r>
    <phoneticPr fontId="2" type="noConversion"/>
  </si>
  <si>
    <r>
      <t>9</t>
    </r>
    <r>
      <rPr>
        <u/>
        <sz val="11"/>
        <color theme="10"/>
        <rFont val="宋体"/>
        <family val="3"/>
        <charset val="134"/>
      </rPr>
      <t>.1</t>
    </r>
    <phoneticPr fontId="2" type="noConversion"/>
  </si>
  <si>
    <t>9.2</t>
    <phoneticPr fontId="2" type="noConversion"/>
  </si>
  <si>
    <t>9.3</t>
    <phoneticPr fontId="2" type="noConversion"/>
  </si>
  <si>
    <t>9.4</t>
    <phoneticPr fontId="2" type="noConversion"/>
  </si>
  <si>
    <t>销售分析</t>
  </si>
  <si>
    <t>杨晓春\罗湘江</t>
    <phoneticPr fontId="2" type="noConversion"/>
  </si>
  <si>
    <t>备注</t>
    <phoneticPr fontId="2" type="noConversion"/>
  </si>
  <si>
    <t>这三个报表可以考虑合并分析</t>
    <phoneticPr fontId="2" type="noConversion"/>
  </si>
  <si>
    <t>完全人工搜集的数据，并没有录入系统中</t>
    <phoneticPr fontId="2" type="noConversion"/>
  </si>
  <si>
    <t>这两个报表可以考虑合并分析</t>
    <phoneticPr fontId="2" type="noConversion"/>
  </si>
  <si>
    <t>按报表开发先后顺序进行</t>
    <phoneticPr fontId="2" type="noConversion"/>
  </si>
  <si>
    <r>
      <t>1</t>
    </r>
    <r>
      <rPr>
        <u/>
        <sz val="11"/>
        <color theme="10"/>
        <rFont val="宋体"/>
        <family val="3"/>
        <charset val="134"/>
      </rPr>
      <t>.1</t>
    </r>
    <phoneticPr fontId="2" type="noConversion"/>
  </si>
  <si>
    <t>1.2</t>
    <phoneticPr fontId="2" type="noConversion"/>
  </si>
  <si>
    <t>1.3</t>
    <phoneticPr fontId="2" type="noConversion"/>
  </si>
  <si>
    <t>1.4</t>
    <phoneticPr fontId="2" type="noConversion"/>
  </si>
  <si>
    <t>1.5</t>
    <phoneticPr fontId="2" type="noConversion"/>
  </si>
  <si>
    <t>1.6</t>
    <phoneticPr fontId="2" type="noConversion"/>
  </si>
  <si>
    <t>1.7</t>
    <phoneticPr fontId="2" type="noConversion"/>
  </si>
  <si>
    <t>1.8</t>
    <phoneticPr fontId="2" type="noConversion"/>
  </si>
  <si>
    <t>1.9</t>
    <phoneticPr fontId="2" type="noConversion"/>
  </si>
  <si>
    <t>1.10</t>
    <phoneticPr fontId="2" type="noConversion"/>
  </si>
  <si>
    <t>1.11</t>
    <phoneticPr fontId="2" type="noConversion"/>
  </si>
  <si>
    <t>1.12</t>
    <phoneticPr fontId="2" type="noConversion"/>
  </si>
  <si>
    <t>2.1</t>
    <phoneticPr fontId="2" type="noConversion"/>
  </si>
  <si>
    <t>2.2</t>
    <phoneticPr fontId="2" type="noConversion"/>
  </si>
  <si>
    <t>2.3</t>
    <phoneticPr fontId="2" type="noConversion"/>
  </si>
  <si>
    <t>2.4</t>
    <phoneticPr fontId="2" type="noConversion"/>
  </si>
  <si>
    <t>2.5</t>
    <phoneticPr fontId="2" type="noConversion"/>
  </si>
  <si>
    <t>2.6</t>
    <phoneticPr fontId="2" type="noConversion"/>
  </si>
  <si>
    <t>2.7</t>
    <phoneticPr fontId="2" type="noConversion"/>
  </si>
  <si>
    <t>2.8</t>
    <phoneticPr fontId="2" type="noConversion"/>
  </si>
  <si>
    <t>2.9</t>
    <phoneticPr fontId="2" type="noConversion"/>
  </si>
  <si>
    <t>2.13</t>
    <phoneticPr fontId="2" type="noConversion"/>
  </si>
  <si>
    <t>2.14</t>
    <phoneticPr fontId="2" type="noConversion"/>
  </si>
  <si>
    <t>2.15</t>
    <phoneticPr fontId="2" type="noConversion"/>
  </si>
  <si>
    <t>2.16</t>
    <phoneticPr fontId="2" type="noConversion"/>
  </si>
  <si>
    <t>优先级</t>
    <phoneticPr fontId="2" type="noConversion"/>
  </si>
  <si>
    <t>高</t>
    <phoneticPr fontId="2" type="noConversion"/>
  </si>
  <si>
    <t>中</t>
    <phoneticPr fontId="2" type="noConversion"/>
  </si>
  <si>
    <t>已在MA开发报表</t>
    <phoneticPr fontId="2" type="noConversion"/>
  </si>
  <si>
    <t>低</t>
    <phoneticPr fontId="2" type="noConversion"/>
  </si>
  <si>
    <t>5</t>
    <phoneticPr fontId="2" type="noConversion"/>
  </si>
  <si>
    <t>6</t>
    <phoneticPr fontId="2" type="noConversion"/>
  </si>
  <si>
    <t>10</t>
    <phoneticPr fontId="2" type="noConversion"/>
  </si>
  <si>
    <t>11</t>
    <phoneticPr fontId="2" type="noConversion"/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</si>
  <si>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</si>
  <si>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</si>
  <si>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</si>
  <si>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</si>
  <si>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</si>
  <si>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</si>
  <si>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</si>
  <si>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</si>
  <si>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</si>
  <si>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</si>
  <si>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RA事实与维度定义修改（名称描述）</t>
    <phoneticPr fontId="2" type="noConversion"/>
  </si>
  <si>
    <t>RA的推广计划</t>
    <phoneticPr fontId="2" type="noConversion"/>
  </si>
  <si>
    <t>已收集报表模板共计21个，部分报表可以合并</t>
    <phoneticPr fontId="2" type="noConversion"/>
  </si>
  <si>
    <t>备注</t>
    <phoneticPr fontId="2" type="noConversion"/>
  </si>
  <si>
    <t>统一维度与事实的描述为通用语言</t>
    <phoneticPr fontId="2" type="noConversion"/>
  </si>
  <si>
    <t>已完成日销售报表的开发计划，并对该报表中的前两个子报表分析设计中，与晓春一起进行报表开发，计划在4月11号前开发前两个子报表，并组织进行管理层演示。</t>
    <phoneticPr fontId="2" type="noConversion"/>
  </si>
  <si>
    <t>直送到货率</t>
    <phoneticPr fontId="2" type="noConversion"/>
  </si>
  <si>
    <t>配送到货率</t>
    <phoneticPr fontId="2" type="noConversion"/>
  </si>
  <si>
    <t>报表出具周期性了解（财务盘点组）</t>
    <phoneticPr fontId="2" type="noConversion"/>
  </si>
  <si>
    <t xml:space="preserve">增加客单客流字段及去年同期对比较，去掉小数位，客单价保留两位小数量；
</t>
    <phoneticPr fontId="2" type="noConversion"/>
  </si>
  <si>
    <t>组织架构（如生鲜分为一部\二部\三部）与SIMON或古总讨论</t>
    <phoneticPr fontId="2" type="noConversion"/>
  </si>
  <si>
    <t>金力</t>
    <phoneticPr fontId="2" type="noConversion"/>
  </si>
  <si>
    <t>大家电商品资料</t>
    <phoneticPr fontId="2" type="noConversion"/>
  </si>
  <si>
    <t>讨论结果</t>
    <phoneticPr fontId="2" type="noConversion"/>
  </si>
  <si>
    <t>传输频率</t>
    <phoneticPr fontId="2" type="noConversion"/>
  </si>
  <si>
    <t>传输方式</t>
    <phoneticPr fontId="2" type="noConversion"/>
  </si>
  <si>
    <t>在金力数据库里创建视图，ODI抽取</t>
    <phoneticPr fontId="2" type="noConversion"/>
  </si>
  <si>
    <t>定义商品资料传输接口的规格说明书</t>
    <phoneticPr fontId="2" type="noConversion"/>
  </si>
  <si>
    <t>任重昊</t>
    <phoneticPr fontId="2" type="noConversion"/>
  </si>
  <si>
    <t>RA系统中增加发送数据至OA办公邮箱的功能研究</t>
    <phoneticPr fontId="2" type="noConversion"/>
  </si>
  <si>
    <t>何德辉</t>
    <phoneticPr fontId="2" type="noConversion"/>
  </si>
  <si>
    <t>配合人</t>
    <phoneticPr fontId="2" type="noConversion"/>
  </si>
  <si>
    <t>金辅君\杨晓春\罗湘江</t>
    <phoneticPr fontId="2" type="noConversion"/>
  </si>
  <si>
    <t>计算公式：实际配送数量（金额）/MA收到的门店要货数量（金额）
1、实际配送数量（金额）：指定时间段内的DC配送数量或金额；
2、MA收到的门店要货数量（金额）：指定时间段内MA系统中接收到的门店要货数量（金额）。该数据已自动剔除了因DC库存不足而失败的门店要货数据。</t>
    <phoneticPr fontId="2" type="noConversion"/>
  </si>
  <si>
    <t xml:space="preserve">计算公式：实际配送金额/门店上传计划金额
1、门店计划数据:取该时间段内门店向配送的要货计划 
2、DC实际到货数据:取该时间段内,物流对于门店向配送的要货计划实际配送的数量或金额 
</t>
    <phoneticPr fontId="2" type="noConversion"/>
  </si>
  <si>
    <t>第一种计算方法相对简单，但会存在订货金额与入库金额没有可比性，比如说指定日期段内还没有失效的订单，入库有可能会在指定日期段后，所以有订货无入库；同样的，指定日期段前的订单有可能在指定日期段内入库。
第二种计算方法可以避免上述问题，但是取数相对复杂。
目前取数一般是采用第一种。</t>
    <phoneticPr fontId="2" type="noConversion"/>
  </si>
  <si>
    <t>计算公式：平均库存金额（未税）/平均销售成本（未税）-----DC使用净配送额
1、平均库存金额：（上月末库存金额+本月末库存金额）/2
2、平均销售成本：当月销售成本总额/当月天数</t>
    <phoneticPr fontId="2" type="noConversion"/>
  </si>
  <si>
    <t>计算公式：平均库存金额（未税）/平均销售成本（未税）-----DC使用净配送额
1、平均库存金额：每日库存金额的总计/库存天数
2、平均销售成本：当月销售成本总额/当月天数</t>
    <phoneticPr fontId="2" type="noConversion"/>
  </si>
  <si>
    <t>陈艳</t>
    <phoneticPr fontId="2" type="noConversion"/>
  </si>
  <si>
    <t>确认是否按RMS架构出数据</t>
    <phoneticPr fontId="2" type="noConversion"/>
  </si>
  <si>
    <t>已完成，可以做图表，缺少大家电数据</t>
    <phoneticPr fontId="2" type="noConversion"/>
  </si>
  <si>
    <t>已进行接口讨论，确定了接口范围</t>
    <phoneticPr fontId="2" type="noConversion"/>
  </si>
  <si>
    <t>任重昊、杨进</t>
    <phoneticPr fontId="2" type="noConversion"/>
  </si>
  <si>
    <t>增加门店属性功能的设计与开发</t>
    <phoneticPr fontId="2" type="noConversion"/>
  </si>
  <si>
    <t>余学明、杨进</t>
    <phoneticPr fontId="2" type="noConversion"/>
  </si>
  <si>
    <t>在RMS的STORE表维护门店属性，再同步至RA</t>
    <phoneticPr fontId="2" type="noConversion"/>
  </si>
  <si>
    <t>状态</t>
    <phoneticPr fontId="2" type="noConversion"/>
  </si>
  <si>
    <t>已完成</t>
    <phoneticPr fontId="2" type="noConversion"/>
  </si>
  <si>
    <t>接口</t>
    <phoneticPr fontId="2" type="noConversion"/>
  </si>
  <si>
    <t>大家电商品地点资料</t>
    <phoneticPr fontId="2" type="noConversion"/>
  </si>
  <si>
    <t>大家电商品销售</t>
    <phoneticPr fontId="2" type="noConversion"/>
  </si>
  <si>
    <t>大家电供应商销售</t>
    <phoneticPr fontId="2" type="noConversion"/>
  </si>
  <si>
    <t>发起系统</t>
    <phoneticPr fontId="2" type="noConversion"/>
  </si>
  <si>
    <t>接收系统</t>
    <phoneticPr fontId="2" type="noConversion"/>
  </si>
  <si>
    <t>RA</t>
    <phoneticPr fontId="2" type="noConversion"/>
  </si>
  <si>
    <t>1、虚拟第一层和第三层商品资料；
2、编码规则：
第一层：9+金力商品编码；
第二层：8+金力商品编码；
第三层：2后面补0+金力内码满足13位。0的个数取决于13位缺失的位数</t>
    <phoneticPr fontId="2" type="noConversion"/>
  </si>
  <si>
    <t>杨进、任重昊</t>
    <phoneticPr fontId="2" type="noConversion"/>
  </si>
  <si>
    <t>金力无销售范围概念，可商品做了采购协议和价格文件，就可以经营。视同每个商品在每个门店都经营，状态为A；
经营属性按照给财务的模式给，但要转成RMS的类型标识</t>
    <phoneticPr fontId="2" type="noConversion"/>
  </si>
  <si>
    <t>销售类型默认为正常；与原有超市数据整合在一起；历史数据也需要抽取，从2012年1月开始抽取（销售数据是去除了电子券的销售，与七大报表传输一次）</t>
    <phoneticPr fontId="2" type="noConversion"/>
  </si>
  <si>
    <t>与原有超市数据整合在一起；历史数据也需要抽取，从2012年1月开始抽取（销售数据是去除了电子券的销售，与七大报表传输一次）</t>
    <phoneticPr fontId="2" type="noConversion"/>
  </si>
  <si>
    <t>金力类别资料与RA类别的比对</t>
    <phoneticPr fontId="2" type="noConversion"/>
  </si>
  <si>
    <t>ODI抽取测试</t>
    <phoneticPr fontId="2" type="noConversion"/>
  </si>
  <si>
    <t>定义金力商品销售与供应商销售接口规格说明书</t>
    <phoneticPr fontId="2" type="noConversion"/>
  </si>
  <si>
    <t>RA测试环境准备</t>
    <phoneticPr fontId="2" type="noConversion"/>
  </si>
  <si>
    <t>何德辉</t>
    <phoneticPr fontId="2" type="noConversion"/>
  </si>
  <si>
    <t>RA测试环境空表结构导入</t>
    <phoneticPr fontId="2" type="noConversion"/>
  </si>
  <si>
    <t>整理需要导入数据的表清单（RA）</t>
    <phoneticPr fontId="2" type="noConversion"/>
  </si>
  <si>
    <t>郭迪</t>
    <phoneticPr fontId="2" type="noConversion"/>
  </si>
  <si>
    <t>导入相关表数据</t>
    <phoneticPr fontId="2" type="noConversion"/>
  </si>
  <si>
    <t>接口实施</t>
    <phoneticPr fontId="2" type="noConversion"/>
  </si>
  <si>
    <t>导入历史数据</t>
    <phoneticPr fontId="2" type="noConversion"/>
  </si>
  <si>
    <t>金力接口开发与设计</t>
    <phoneticPr fontId="2" type="noConversion"/>
  </si>
  <si>
    <t>金力接口</t>
    <phoneticPr fontId="2" type="noConversion"/>
  </si>
  <si>
    <t>财务费用</t>
    <phoneticPr fontId="2" type="noConversion"/>
  </si>
  <si>
    <t>定义财务费用传输RA接口规格说明书</t>
    <phoneticPr fontId="2" type="noConversion"/>
  </si>
  <si>
    <t>财务费用接口分析与优化</t>
    <phoneticPr fontId="2" type="noConversion"/>
  </si>
  <si>
    <t>唐劲松</t>
    <phoneticPr fontId="2" type="noConversion"/>
  </si>
  <si>
    <t>测试与实施</t>
    <phoneticPr fontId="2" type="noConversion"/>
  </si>
  <si>
    <t>杨进、何德辉</t>
    <phoneticPr fontId="2" type="noConversion"/>
  </si>
  <si>
    <t>已完成了RA事实与维度整理</t>
    <phoneticPr fontId="2" type="noConversion"/>
  </si>
  <si>
    <r>
      <t>1、涉及的维度与事实描述整理；
2、下钻返回研究；
3、仪表盘设计；
4、大家电数据缺失；
5、可比店在RMS中维护，确认与RA的同步机制（数据由湘江提供）--</t>
    </r>
    <r>
      <rPr>
        <sz val="10"/>
        <color rgb="FFFF0000"/>
        <rFont val="宋体"/>
        <family val="3"/>
        <charset val="134"/>
        <scheme val="minor"/>
      </rPr>
      <t>----增加门店属性，湘江提供
6、新开门店提前预设门店编号</t>
    </r>
    <r>
      <rPr>
        <sz val="10"/>
        <color theme="1"/>
        <rFont val="宋体"/>
        <family val="2"/>
        <charset val="134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7</t>
    </r>
    <r>
      <rPr>
        <sz val="10"/>
        <color theme="1"/>
        <rFont val="宋体"/>
        <family val="2"/>
        <charset val="134"/>
        <scheme val="minor"/>
      </rPr>
      <t>、整理出已开发报表与报表模板的差异化，并讨论解决方案</t>
    </r>
    <phoneticPr fontId="2" type="noConversion"/>
  </si>
  <si>
    <t>商品名称</t>
    <phoneticPr fontId="2" type="noConversion"/>
  </si>
  <si>
    <t>上年订货金额</t>
    <phoneticPr fontId="2" type="noConversion"/>
  </si>
  <si>
    <t>上年年初至今订货金额</t>
    <phoneticPr fontId="2" type="noConversion"/>
  </si>
  <si>
    <t>业务术语</t>
    <phoneticPr fontId="2" type="noConversion"/>
  </si>
  <si>
    <t>周转</t>
    <phoneticPr fontId="2" type="noConversion"/>
  </si>
  <si>
    <t>到货</t>
    <phoneticPr fontId="2" type="noConversion"/>
  </si>
  <si>
    <t>供应商业绩</t>
    <phoneticPr fontId="2" type="noConversion"/>
  </si>
  <si>
    <t>管理分类</t>
    <phoneticPr fontId="2" type="noConversion"/>
  </si>
  <si>
    <t>仪表盘名称</t>
    <phoneticPr fontId="2" type="noConversion"/>
  </si>
  <si>
    <t>已完成</t>
    <phoneticPr fontId="2" type="noConversion"/>
  </si>
  <si>
    <t>进行中</t>
    <phoneticPr fontId="2" type="noConversion"/>
  </si>
  <si>
    <t>在4月10日报表会议中已进行事实与维度分析，并逐一确认各个维度与事实</t>
    <phoneticPr fontId="2" type="noConversion"/>
  </si>
  <si>
    <t>待设计方案出来开展</t>
    <phoneticPr fontId="2" type="noConversion"/>
  </si>
  <si>
    <t>针对管理层报表数据发至OA分析</t>
    <phoneticPr fontId="2" type="noConversion"/>
  </si>
  <si>
    <t>是否显示</t>
    <phoneticPr fontId="2" type="noConversion"/>
  </si>
  <si>
    <t>Y</t>
    <phoneticPr fontId="2" type="noConversion"/>
  </si>
  <si>
    <t>分部编号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</si>
  <si>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</si>
  <si>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</si>
  <si>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</si>
  <si>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销售面积</t>
    <phoneticPr fontId="2" type="noConversion"/>
  </si>
  <si>
    <t>门店经营类型</t>
    <phoneticPr fontId="2" type="noConversion"/>
  </si>
  <si>
    <t>公司名称</t>
    <phoneticPr fontId="2" type="noConversion"/>
  </si>
  <si>
    <t>Y</t>
    <phoneticPr fontId="2" type="noConversion"/>
  </si>
  <si>
    <t>Y</t>
    <phoneticPr fontId="2" type="noConversion"/>
  </si>
  <si>
    <t>Nbo&amp;Nbb标识列</t>
    <phoneticPr fontId="2" type="noConversion"/>
  </si>
  <si>
    <t>？</t>
    <phoneticPr fontId="2" type="noConversion"/>
  </si>
  <si>
    <t>N</t>
    <phoneticPr fontId="2" type="noConversion"/>
  </si>
  <si>
    <t>上年EOH成本</t>
    <phoneticPr fontId="2" type="noConversion"/>
  </si>
  <si>
    <t>与上年同期相比的EOH成本差异</t>
    <phoneticPr fontId="2" type="noConversion"/>
  </si>
  <si>
    <t>eoh 改成 期末库存</t>
    <phoneticPr fontId="2" type="noConversion"/>
  </si>
  <si>
    <t>？</t>
    <phoneticPr fontId="2" type="noConversion"/>
  </si>
  <si>
    <t>EOH成本</t>
    <phoneticPr fontId="2" type="noConversion"/>
  </si>
  <si>
    <t>N</t>
    <phoneticPr fontId="2" type="noConversion"/>
  </si>
  <si>
    <t>Y</t>
    <phoneticPr fontId="2" type="noConversion"/>
  </si>
  <si>
    <t>N</t>
    <phoneticPr fontId="2" type="noConversion"/>
  </si>
  <si>
    <t>系统显示事实时按序号排序显示</t>
    <phoneticPr fontId="2" type="noConversion"/>
  </si>
  <si>
    <t>Y</t>
    <phoneticPr fontId="2" type="noConversion"/>
  </si>
  <si>
    <t>是否包含了折价、出清、清仓所有的数据</t>
    <phoneticPr fontId="2" type="noConversion"/>
  </si>
  <si>
    <t>与上年同期相比的年初至今净销售额差异</t>
    <phoneticPr fontId="2" type="noConversion"/>
  </si>
  <si>
    <t>销售额差异改成增长</t>
    <phoneticPr fontId="2" type="noConversion"/>
  </si>
  <si>
    <t>N</t>
    <phoneticPr fontId="2" type="noConversion"/>
  </si>
  <si>
    <t>？</t>
  </si>
  <si>
    <t>？</t>
    <phoneticPr fontId="2" type="noConversion"/>
  </si>
  <si>
    <t>供应商合规情况改成供应商订收货情况</t>
    <phoneticPr fontId="2" type="noConversion"/>
  </si>
  <si>
    <t>Y</t>
    <phoneticPr fontId="2" type="noConversion"/>
  </si>
  <si>
    <t>？</t>
    <phoneticPr fontId="2" type="noConversion"/>
  </si>
  <si>
    <t>?</t>
    <phoneticPr fontId="2" type="noConversion"/>
  </si>
  <si>
    <t>后天改后台</t>
    <phoneticPr fontId="2" type="noConversion"/>
  </si>
  <si>
    <t>？</t>
    <phoneticPr fontId="2" type="noConversion"/>
  </si>
  <si>
    <t>要校准门店的数据</t>
    <phoneticPr fontId="2" type="noConversion"/>
  </si>
  <si>
    <t>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</si>
</sst>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_ "/>
  </numFmts>
  <fonts count="44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Arial Unicode MS"/>
      <family val="2"/>
      <charset val="134"/>
    </font>
    <font>
      <sz val="11"/>
      <color indexed="64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indexed="8"/>
      <name val="宋体"/>
      <family val="3"/>
      <charset val="134"/>
    </font>
    <font>
      <b/>
      <sz val="18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0070C0"/>
      <name val="宋体"/>
      <family val="2"/>
      <charset val="134"/>
      <scheme val="minor"/>
    </font>
    <font>
      <sz val="10"/>
      <color rgb="FF0070C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10" fillId="0" borderId="0"/>
    <xf numFmtId="0" fontId="14" fillId="0" borderId="0"/>
    <xf numFmtId="0" fontId="17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2" borderId="0" xfId="0" quotePrefix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8" fillId="3" borderId="0" xfId="3" applyNumberFormat="1" applyFont="1" applyFill="1" applyBorder="1" applyAlignment="1">
      <alignment horizontal="left" vertical="center" wrapText="1"/>
    </xf>
    <xf numFmtId="3" fontId="8" fillId="3" borderId="0" xfId="4" applyNumberFormat="1" applyFont="1" applyFill="1" applyBorder="1" applyAlignment="1">
      <alignment horizontal="left" vertical="center" wrapText="1"/>
    </xf>
    <xf numFmtId="0" fontId="8" fillId="3" borderId="0" xfId="4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/>
    </xf>
    <xf numFmtId="0" fontId="8" fillId="3" borderId="0" xfId="3" applyFont="1" applyFill="1" applyBorder="1" applyAlignment="1">
      <alignment horizontal="left" vertical="center" wrapText="1"/>
    </xf>
    <xf numFmtId="43" fontId="8" fillId="3" borderId="0" xfId="1" applyFont="1" applyFill="1" applyBorder="1" applyAlignment="1">
      <alignment horizontal="left" vertical="center" wrapText="1"/>
    </xf>
    <xf numFmtId="10" fontId="8" fillId="3" borderId="0" xfId="2" applyNumberFormat="1" applyFont="1" applyFill="1" applyBorder="1" applyAlignment="1">
      <alignment horizontal="left" vertical="center" wrapText="1"/>
    </xf>
    <xf numFmtId="49" fontId="9" fillId="3" borderId="0" xfId="0" applyNumberFormat="1" applyFont="1" applyFill="1" applyBorder="1" applyAlignment="1">
      <alignment horizontal="left"/>
    </xf>
    <xf numFmtId="0" fontId="15" fillId="3" borderId="0" xfId="0" applyFont="1" applyFill="1" applyBorder="1" applyAlignment="1">
      <alignment horizontal="left" vertical="center"/>
    </xf>
    <xf numFmtId="177" fontId="9" fillId="3" borderId="0" xfId="0" applyNumberFormat="1" applyFont="1" applyFill="1" applyBorder="1" applyAlignment="1">
      <alignment horizontal="left" vertical="center" wrapText="1"/>
    </xf>
    <xf numFmtId="0" fontId="16" fillId="3" borderId="0" xfId="0" applyNumberFormat="1" applyFont="1" applyFill="1" applyBorder="1" applyAlignment="1">
      <alignment horizontal="left" vertical="center" wrapText="1"/>
    </xf>
    <xf numFmtId="0" fontId="21" fillId="3" borderId="0" xfId="7" applyFont="1" applyFill="1" applyBorder="1" applyAlignment="1">
      <alignment horizontal="left" vertical="center" wrapText="1"/>
    </xf>
    <xf numFmtId="0" fontId="12" fillId="3" borderId="0" xfId="7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10" fontId="13" fillId="3" borderId="0" xfId="0" applyNumberFormat="1" applyFont="1" applyFill="1" applyBorder="1" applyAlignment="1">
      <alignment horizontal="left" vertical="center" wrapText="1"/>
    </xf>
    <xf numFmtId="10" fontId="12" fillId="3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4" fillId="0" borderId="1" xfId="8" applyBorder="1" applyAlignment="1" applyProtection="1">
      <alignment vertical="center" wrapText="1"/>
    </xf>
    <xf numFmtId="0" fontId="24" fillId="0" borderId="1" xfId="8" applyBorder="1" applyAlignment="1" applyProtection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>
      <alignment vertical="center"/>
    </xf>
    <xf numFmtId="0" fontId="28" fillId="0" borderId="1" xfId="0" applyFont="1" applyBorder="1" applyAlignment="1">
      <alignment horizontal="left" vertical="center" inden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1" xfId="0" applyFont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center"/>
    </xf>
    <xf numFmtId="0" fontId="34" fillId="0" borderId="1" xfId="8" applyFont="1" applyBorder="1" applyAlignment="1" applyProtection="1">
      <alignment vertical="center" wrapText="1"/>
    </xf>
    <xf numFmtId="0" fontId="27" fillId="4" borderId="1" xfId="0" applyFont="1" applyFill="1" applyBorder="1" applyAlignment="1">
      <alignment vertical="center" wrapText="1"/>
    </xf>
    <xf numFmtId="0" fontId="36" fillId="4" borderId="1" xfId="0" applyFont="1" applyFill="1" applyBorder="1" applyAlignment="1">
      <alignment horizontal="center" vertical="center" wrapText="1"/>
    </xf>
    <xf numFmtId="0" fontId="3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8" applyFont="1" applyFill="1" applyBorder="1" applyAlignment="1" applyProtection="1">
      <alignment vertical="center" wrapText="1"/>
    </xf>
    <xf numFmtId="0" fontId="10" fillId="0" borderId="1" xfId="8" applyFont="1" applyBorder="1" applyAlignment="1" applyProtection="1">
      <alignment horizontal="center" vertical="center" wrapText="1"/>
    </xf>
    <xf numFmtId="0" fontId="10" fillId="0" borderId="1" xfId="8" applyFont="1" applyBorder="1" applyAlignment="1" applyProtection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9" fillId="5" borderId="1" xfId="0" applyFont="1" applyFill="1" applyBorder="1" applyAlignment="1">
      <alignment horizontal="center" vertical="center" wrapText="1"/>
    </xf>
    <xf numFmtId="49" fontId="29" fillId="5" borderId="1" xfId="0" applyNumberFormat="1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/>
    </xf>
    <xf numFmtId="49" fontId="24" fillId="4" borderId="1" xfId="8" applyNumberFormat="1" applyFill="1" applyBorder="1" applyAlignment="1" applyProtection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8" fillId="4" borderId="1" xfId="3" applyNumberFormat="1" applyFont="1" applyFill="1" applyBorder="1" applyAlignment="1">
      <alignment horizontal="center" vertical="center" wrapText="1"/>
    </xf>
    <xf numFmtId="0" fontId="8" fillId="4" borderId="1" xfId="3" applyFont="1" applyFill="1" applyBorder="1" applyAlignment="1">
      <alignment horizontal="center" vertical="center" wrapText="1"/>
    </xf>
    <xf numFmtId="3" fontId="8" fillId="4" borderId="1" xfId="4" applyNumberFormat="1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center" vertical="center" wrapText="1"/>
    </xf>
    <xf numFmtId="176" fontId="8" fillId="4" borderId="1" xfId="1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3" fontId="8" fillId="4" borderId="1" xfId="1" applyFont="1" applyFill="1" applyBorder="1" applyAlignment="1">
      <alignment horizontal="center" vertical="center" wrapText="1"/>
    </xf>
    <xf numFmtId="10" fontId="8" fillId="4" borderId="1" xfId="2" applyNumberFormat="1" applyFont="1" applyFill="1" applyBorder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9" fillId="4" borderId="1" xfId="5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center"/>
    </xf>
    <xf numFmtId="49" fontId="9" fillId="4" borderId="1" xfId="0" applyNumberFormat="1" applyFont="1" applyFill="1" applyBorder="1" applyAlignment="1">
      <alignment horizontal="center"/>
    </xf>
    <xf numFmtId="0" fontId="12" fillId="4" borderId="1" xfId="5" applyFont="1" applyFill="1" applyBorder="1" applyAlignment="1">
      <alignment horizontal="center" vertical="center" wrapText="1"/>
    </xf>
    <xf numFmtId="0" fontId="13" fillId="4" borderId="1" xfId="5" applyFont="1" applyFill="1" applyBorder="1" applyAlignment="1">
      <alignment horizontal="center" vertical="center" wrapText="1"/>
    </xf>
    <xf numFmtId="49" fontId="15" fillId="4" borderId="1" xfId="6" applyNumberFormat="1" applyFont="1" applyFill="1" applyBorder="1" applyAlignment="1">
      <alignment horizontal="center" vertical="center" wrapText="1"/>
    </xf>
    <xf numFmtId="0" fontId="15" fillId="4" borderId="1" xfId="6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left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21" fillId="4" borderId="1" xfId="7" applyFont="1" applyFill="1" applyBorder="1" applyAlignment="1">
      <alignment horizontal="center" vertical="center" wrapText="1"/>
    </xf>
    <xf numFmtId="0" fontId="12" fillId="4" borderId="1" xfId="7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 wrapText="1"/>
    </xf>
    <xf numFmtId="0" fontId="10" fillId="4" borderId="1" xfId="8" applyFont="1" applyFill="1" applyBorder="1" applyAlignment="1" applyProtection="1">
      <alignment horizontal="center" vertical="center" wrapText="1"/>
    </xf>
    <xf numFmtId="0" fontId="38" fillId="4" borderId="1" xfId="0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58" fontId="31" fillId="0" borderId="1" xfId="0" applyNumberFormat="1" applyFont="1" applyFill="1" applyBorder="1" applyAlignment="1">
      <alignment horizontal="center" vertical="center"/>
    </xf>
    <xf numFmtId="0" fontId="34" fillId="4" borderId="1" xfId="8" applyFont="1" applyFill="1" applyBorder="1" applyAlignment="1" applyProtection="1">
      <alignment horizontal="center" vertical="center" wrapText="1"/>
    </xf>
    <xf numFmtId="49" fontId="25" fillId="4" borderId="1" xfId="8" applyNumberFormat="1" applyFont="1" applyFill="1" applyBorder="1" applyAlignment="1" applyProtection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0" fillId="4" borderId="0" xfId="0" applyNumberForma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 wrapText="1"/>
    </xf>
    <xf numFmtId="0" fontId="32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 wrapText="1"/>
    </xf>
    <xf numFmtId="0" fontId="33" fillId="5" borderId="0" xfId="0" applyFont="1" applyFill="1">
      <alignment vertical="center"/>
    </xf>
    <xf numFmtId="0" fontId="0" fillId="0" borderId="1" xfId="0" applyFill="1" applyBorder="1">
      <alignment vertical="center"/>
    </xf>
    <xf numFmtId="0" fontId="27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vertical="center" wrapText="1"/>
    </xf>
    <xf numFmtId="58" fontId="31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4" fillId="2" borderId="1" xfId="8" applyFont="1" applyFill="1" applyBorder="1" applyAlignment="1" applyProtection="1">
      <alignment vertical="center" wrapText="1"/>
    </xf>
    <xf numFmtId="0" fontId="10" fillId="2" borderId="1" xfId="8" applyFont="1" applyFill="1" applyBorder="1" applyAlignment="1" applyProtection="1">
      <alignment vertical="center" wrapText="1"/>
    </xf>
    <xf numFmtId="0" fontId="10" fillId="2" borderId="1" xfId="8" applyFont="1" applyFill="1" applyBorder="1" applyAlignment="1" applyProtection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>
      <alignment vertical="center"/>
    </xf>
    <xf numFmtId="0" fontId="27" fillId="0" borderId="0" xfId="0" applyFont="1">
      <alignment vertical="center"/>
    </xf>
    <xf numFmtId="0" fontId="31" fillId="0" borderId="0" xfId="0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6" borderId="1" xfId="0" applyFill="1" applyBorder="1" applyAlignment="1">
      <alignment horizontal="center" vertical="center"/>
    </xf>
    <xf numFmtId="0" fontId="27" fillId="6" borderId="1" xfId="0" applyFont="1" applyFill="1" applyBorder="1">
      <alignment vertical="center"/>
    </xf>
    <xf numFmtId="0" fontId="3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31" fillId="0" borderId="1" xfId="0" applyFont="1" applyBorder="1" applyAlignment="1">
      <alignment horizontal="left" vertical="center" indent="1"/>
    </xf>
    <xf numFmtId="0" fontId="31" fillId="0" borderId="1" xfId="0" applyFont="1" applyBorder="1" applyAlignment="1">
      <alignment vertical="center"/>
    </xf>
    <xf numFmtId="0" fontId="0" fillId="6" borderId="1" xfId="0" applyFill="1" applyBorder="1">
      <alignment vertical="center"/>
    </xf>
    <xf numFmtId="0" fontId="29" fillId="5" borderId="0" xfId="0" applyFont="1" applyFill="1" applyAlignment="1">
      <alignment vertical="center" wrapText="1"/>
    </xf>
    <xf numFmtId="0" fontId="29" fillId="5" borderId="1" xfId="0" applyFont="1" applyFill="1" applyBorder="1" applyAlignment="1">
      <alignment vertical="center" wrapText="1"/>
    </xf>
    <xf numFmtId="0" fontId="27" fillId="6" borderId="1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40" fillId="0" borderId="0" xfId="0" applyFont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0" xfId="0" applyFont="1" applyFill="1">
      <alignment vertical="center"/>
    </xf>
    <xf numFmtId="0" fontId="41" fillId="0" borderId="0" xfId="0" applyFont="1">
      <alignment vertical="center"/>
    </xf>
    <xf numFmtId="0" fontId="39" fillId="0" borderId="0" xfId="0" applyFont="1" applyAlignment="1">
      <alignment vertical="center" wrapText="1"/>
    </xf>
    <xf numFmtId="0" fontId="27" fillId="7" borderId="0" xfId="0" applyFont="1" applyFill="1">
      <alignment vertical="center"/>
    </xf>
    <xf numFmtId="0" fontId="27" fillId="7" borderId="0" xfId="0" applyFont="1" applyFill="1" applyAlignment="1">
      <alignment vertical="center" wrapText="1"/>
    </xf>
    <xf numFmtId="0" fontId="42" fillId="0" borderId="0" xfId="0" applyFont="1">
      <alignment vertical="center"/>
    </xf>
    <xf numFmtId="0" fontId="43" fillId="0" borderId="0" xfId="0" applyFont="1" applyAlignment="1">
      <alignment vertical="center" wrapText="1"/>
    </xf>
    <xf numFmtId="0" fontId="27" fillId="8" borderId="0" xfId="0" applyFont="1" applyFill="1">
      <alignment vertical="center"/>
    </xf>
    <xf numFmtId="0" fontId="27" fillId="8" borderId="0" xfId="0" applyFont="1" applyFill="1" applyAlignment="1">
      <alignment vertical="center" wrapText="1"/>
    </xf>
    <xf numFmtId="0" fontId="40" fillId="2" borderId="0" xfId="0" applyFont="1" applyFill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0" fontId="24" fillId="4" borderId="1" xfId="8" applyFill="1" applyBorder="1" applyAlignment="1" applyProtection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</cellXfs>
  <cellStyles count="9">
    <cellStyle name="=C:\WINNT35\SYSTEM32\COMMAND.COM" xfId="3"/>
    <cellStyle name="=C:\WINNT35\SYSTEM32\COMMAND.COM 2" xfId="4"/>
    <cellStyle name="百分比" xfId="2" builtinId="5"/>
    <cellStyle name="常规" xfId="0" builtinId="0"/>
    <cellStyle name="常规 2" xfId="5"/>
    <cellStyle name="常规_3.24湖南战报库存" xfId="6"/>
    <cellStyle name="常规_查询1" xfId="7"/>
    <cellStyle name="超链接" xfId="8" builtinId="8"/>
    <cellStyle name="千位分隔" xfId="1" builtinId="3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AppData/Roaming/SogouExplorer/Download/&#19994;&#21153;&#25253;&#34920;&#38656;&#27714;/2012&#24180;&#20379;&#24212;&#21830;&#25968;&#25454;(1).xls" TargetMode="External"/><Relationship Id="rId13" Type="http://schemas.openxmlformats.org/officeDocument/2006/relationships/hyperlink" Target="../AppData/Roaming/SogouExplorer/Download/&#19994;&#21153;&#25253;&#34920;&#38656;&#27714;/&#20379;&#24212;&#21830;kpi&#25351;&#26631;.xlsx" TargetMode="External"/><Relationship Id="rId18" Type="http://schemas.openxmlformats.org/officeDocument/2006/relationships/hyperlink" Target="../AppData/Roaming/SogouExplorer/Download/&#19994;&#21153;&#25253;&#34920;&#38656;&#27714;/NBO3&#26376;27&#21495;.xlsx" TargetMode="External"/><Relationship Id="rId3" Type="http://schemas.openxmlformats.org/officeDocument/2006/relationships/hyperlink" Target="../AppData/Roaming/SogouExplorer/Download/&#19994;&#21153;&#25253;&#34920;&#38656;&#27714;/24%20&#22902;&#31881;&#37197;&#32622;&#22238;&#39038;%20%2024%20Baby%20Milk%20Assortment%20Review%20&#30340;&#22791;&#20221;.xlk" TargetMode="External"/><Relationship Id="rId21" Type="http://schemas.openxmlformats.org/officeDocument/2006/relationships/hyperlink" Target="../AppData/Roaming/SogouExplorer/Download/&#19994;&#21153;&#25253;&#34920;&#38656;&#27714;/NBB+Price+Check+by+city+week+5,May,2013NBB0505&#27719;&#24635;&#34920;.xls" TargetMode="External"/><Relationship Id="rId7" Type="http://schemas.openxmlformats.org/officeDocument/2006/relationships/hyperlink" Target="../AppData/Roaming/SogouExplorer/Download/&#19994;&#21153;&#25253;&#34920;&#38656;&#27714;/Benchmark%20items%20report(April%20-%20Jun)--&#28248;&#27743;(&#21333;&#21697;&#21160;&#38144;&#21450;&#20302;&#20110;&#21697;&#31867;&#26631;&#26438;&#21830;&#21697;).xlsx" TargetMode="External"/><Relationship Id="rId12" Type="http://schemas.openxmlformats.org/officeDocument/2006/relationships/hyperlink" Target="../AppData/Roaming/SogouExplorer/Download/&#19994;&#21153;&#25253;&#34920;&#38656;&#27714;/21+&#28082;&#20307;&#22902;&#38376;&#24215;&#38144;&#21806;&#25968;&#25454;+.xlsx" TargetMode="External"/><Relationship Id="rId17" Type="http://schemas.openxmlformats.org/officeDocument/2006/relationships/hyperlink" Target="../AppData/Roaming/SogouExplorer/Download/&#19994;&#21153;&#25253;&#34920;&#38656;&#27714;/DC&#20843;&#21608;&#26080;&#21160;&#38144;&#21830;&#21697;.xls" TargetMode="External"/><Relationship Id="rId2" Type="http://schemas.openxmlformats.org/officeDocument/2006/relationships/hyperlink" Target="../AppData/Roaming/SogouExplorer/Download/&#19994;&#21153;&#25253;&#34920;&#38656;&#27714;/20140124&#65288;&#28248;&#27743;&#65289;.xls" TargetMode="External"/><Relationship Id="rId16" Type="http://schemas.openxmlformats.org/officeDocument/2006/relationships/hyperlink" Target="../AppData/Roaming/SogouExplorer/Download/&#19994;&#21153;&#25253;&#34920;&#38656;&#27714;/&#21608;&#36716;&#22825;&#25968;&#25253;&#34920;%20Inventory%20days%20Report-translated.xlsx" TargetMode="External"/><Relationship Id="rId20" Type="http://schemas.openxmlformats.org/officeDocument/2006/relationships/hyperlink" Target="../AppData/Roaming/SogouExplorer/Download/&#19994;&#21153;&#25253;&#34920;&#38656;&#27714;/&#26032;&#21697;&#28183;&#36879;&#29575;&#20998;&#26512;&#25253;&#34920;New%20Item%20Penetration%20Report%20old.xlsx" TargetMode="External"/><Relationship Id="rId1" Type="http://schemas.openxmlformats.org/officeDocument/2006/relationships/hyperlink" Target="../AppData/Roaming/SogouExplorer/Download/&#19994;&#21153;&#25253;&#34920;&#38656;&#27714;/&#38144;&#21806;&#20998;&#26512;&#65288;&#26472;&#26195;&#26149;&#65289;.xls" TargetMode="External"/><Relationship Id="rId6" Type="http://schemas.openxmlformats.org/officeDocument/2006/relationships/hyperlink" Target="../AppData/Roaming/SogouExplorer/Download/&#19994;&#21153;&#25253;&#34920;&#38656;&#27714;/2014&#24180;2&#26376;&#27611;&#21033;&#35268;&#21010;&#34920;&#32467;&#26524;---&#26131;&#36816;&#23047;.xlsx" TargetMode="External"/><Relationship Id="rId11" Type="http://schemas.openxmlformats.org/officeDocument/2006/relationships/hyperlink" Target="../AppData/Roaming/SogouExplorer/Download/&#19994;&#21153;&#25253;&#34920;&#38656;&#27714;/&#28082;&#20307;&#22902;2014+&#21697;&#31867;&#35268;&#21010;&#28304;&#25968;&#25454;++Category+Plan+raw+data.xlsx" TargetMode="External"/><Relationship Id="rId5" Type="http://schemas.openxmlformats.org/officeDocument/2006/relationships/hyperlink" Target="../AppData/Roaming/SogouExplorer/Download/&#19994;&#21153;&#25253;&#34920;&#38656;&#27714;/&#21608;&#36716;11&#26376;&#20013;(1).xlsx" TargetMode="External"/><Relationship Id="rId15" Type="http://schemas.openxmlformats.org/officeDocument/2006/relationships/hyperlink" Target="../AppData/Roaming/SogouExplorer/Download/&#19994;&#21153;&#25253;&#34920;&#38656;&#27714;/&#20379;&#24212;&#21830;&#19994;&#32489;&#65288;&#26472;&#26195;&#26149;&#65289;.xlsx" TargetMode="External"/><Relationship Id="rId10" Type="http://schemas.openxmlformats.org/officeDocument/2006/relationships/hyperlink" Target="../AppData/Roaming/SogouExplorer/Download/&#19994;&#21153;&#25253;&#34920;&#38656;&#27714;/090601-0630&#28246;&#21335;&#38376;&#24215;(&#21608;&#36716;&#32467;&#26500;).xls" TargetMode="External"/><Relationship Id="rId19" Type="http://schemas.openxmlformats.org/officeDocument/2006/relationships/hyperlink" Target="../AppData/Roaming/SogouExplorer/Download/&#19994;&#21153;&#25253;&#34920;&#38656;&#27714;/DM%20Forecast%20Review%20July%20&amp;%20August%202012.xls" TargetMode="External"/><Relationship Id="rId4" Type="http://schemas.openxmlformats.org/officeDocument/2006/relationships/hyperlink" Target="../AppData/Roaming/SogouExplorer/Download/&#19994;&#21153;&#25253;&#34920;&#38656;&#27714;/2.27-3.2&#26085;&#25112;&#25253;&#65288;&#26131;&#36816;&#23047;&#65289;.xls" TargetMode="External"/><Relationship Id="rId9" Type="http://schemas.openxmlformats.org/officeDocument/2006/relationships/hyperlink" Target="../AppData/Roaming/SogouExplorer/Download/&#19994;&#21153;&#25253;&#34920;&#38656;&#27714;/11.4-11.17&#29983;&#40092;&#21152;&#24037;&#20840;&#21496;&#20849;&#21516;&#32463;&#33829;&#21333;&#21697;&#28183;&#36879;&#29575;&#25253;&#34920;.xls" TargetMode="External"/><Relationship Id="rId14" Type="http://schemas.openxmlformats.org/officeDocument/2006/relationships/hyperlink" Target="../AppData/Roaming/SogouExplorer/Download/&#19994;&#21153;&#25253;&#34920;&#38656;&#27714;/215&#20013;&#31867;201305&#33267;201402&#21697;&#31867;&#31649;&#29702;&#20998;&#26512;.xlsx" TargetMode="External"/><Relationship Id="rId22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/AppData/Roaming/SogouExplorer/Download/&#19994;&#21153;&#25253;&#34920;&#38656;&#27714;/&#21608;&#36716;11&#26376;&#20013;(1).xlsx" TargetMode="External"/><Relationship Id="rId13" Type="http://schemas.openxmlformats.org/officeDocument/2006/relationships/hyperlink" Target="../AppData/Roaming/SogouExplorer/Download/&#19994;&#21153;&#25253;&#34920;&#38656;&#27714;/NBO3&#26376;27&#21495;.xlsx" TargetMode="External"/><Relationship Id="rId18" Type="http://schemas.openxmlformats.org/officeDocument/2006/relationships/hyperlink" Target="../AppData/Roaming/SogouExplorer/Download/&#19994;&#21153;&#25253;&#34920;&#38656;&#27714;/215&#20013;&#31867;201305&#33267;201402&#21697;&#31867;&#31649;&#29702;&#20998;&#26512;.xlsx" TargetMode="External"/><Relationship Id="rId3" Type="http://schemas.openxmlformats.org/officeDocument/2006/relationships/hyperlink" Target="../AppData/Roaming/SogouExplorer/Download/&#19994;&#21153;&#25253;&#34920;&#38656;&#27714;/24%20&#22902;&#31881;&#37197;&#32622;&#22238;&#39038;%20%2024%20Baby%20Milk%20Assortment%20Review%20&#30340;&#22791;&#20221;.xlk" TargetMode="External"/><Relationship Id="rId21" Type="http://schemas.openxmlformats.org/officeDocument/2006/relationships/hyperlink" Target="../AppData/Roaming/SogouExplorer/Download/&#19994;&#21153;&#25253;&#34920;&#38656;&#27714;/2012&#24180;&#20379;&#24212;&#21830;&#25968;&#25454;(1).xls" TargetMode="External"/><Relationship Id="rId7" Type="http://schemas.openxmlformats.org/officeDocument/2006/relationships/hyperlink" Target="../AppData/Roaming/SogouExplorer/Download/&#19994;&#21153;&#25253;&#34920;&#38656;&#27714;/Benchmark%20items%20report(April%20-%20Jun)--&#28248;&#27743;(&#21333;&#21697;&#21160;&#38144;&#21450;&#20302;&#20110;&#21697;&#31867;&#26631;&#26438;&#21830;&#21697;).xlsx" TargetMode="External"/><Relationship Id="rId12" Type="http://schemas.openxmlformats.org/officeDocument/2006/relationships/hyperlink" Target="../AppData/Roaming/SogouExplorer/Download/&#19994;&#21153;&#25253;&#34920;&#38656;&#27714;/DM%20Forecast%20Review%20July%20&amp;%20August%202012.xls" TargetMode="External"/><Relationship Id="rId17" Type="http://schemas.openxmlformats.org/officeDocument/2006/relationships/hyperlink" Target="../AppData/Roaming/SogouExplorer/Download/&#19994;&#21153;&#25253;&#34920;&#38656;&#27714;/NBB+Price+Check+by+city+week+5,May,2013NBB0505&#27719;&#24635;&#34920;.xls" TargetMode="External"/><Relationship Id="rId25" Type="http://schemas.openxmlformats.org/officeDocument/2006/relationships/comments" Target="../comments1.xml"/><Relationship Id="rId2" Type="http://schemas.openxmlformats.org/officeDocument/2006/relationships/hyperlink" Target="../AppData/Roaming/SogouExplorer/Download/&#19994;&#21153;&#25253;&#34920;&#38656;&#27714;/20140124&#65288;&#28248;&#27743;&#65289;.xls" TargetMode="External"/><Relationship Id="rId16" Type="http://schemas.openxmlformats.org/officeDocument/2006/relationships/hyperlink" Target="../AppData/Roaming/SogouExplorer/Download/&#19994;&#21153;&#25253;&#34920;&#38656;&#27714;/&#20379;&#24212;&#21830;kpi&#25351;&#26631;.xlsx" TargetMode="External"/><Relationship Id="rId20" Type="http://schemas.openxmlformats.org/officeDocument/2006/relationships/hyperlink" Target="../AppData/Roaming/SogouExplorer/Download/&#19994;&#21153;&#25253;&#34920;&#38656;&#27714;/&#28082;&#20307;&#22902;2014+&#21697;&#31867;&#35268;&#21010;&#28304;&#25968;&#25454;++Category+Plan+raw+data.xlsx" TargetMode="External"/><Relationship Id="rId1" Type="http://schemas.openxmlformats.org/officeDocument/2006/relationships/hyperlink" Target="../AppData/Roaming/SogouExplorer/Download/&#19994;&#21153;&#25253;&#34920;&#38656;&#27714;/&#38144;&#21806;&#20998;&#26512;&#65288;&#26472;&#26195;&#26149;&#65289;.xls" TargetMode="External"/><Relationship Id="rId6" Type="http://schemas.openxmlformats.org/officeDocument/2006/relationships/hyperlink" Target="../AppData/Roaming/SogouExplorer/Download/&#19994;&#21153;&#25253;&#34920;&#38656;&#27714;/2014&#24180;2&#26376;&#27611;&#21033;&#35268;&#21010;&#34920;&#32467;&#26524;---&#26131;&#36816;&#23047;.xlsx" TargetMode="External"/><Relationship Id="rId11" Type="http://schemas.openxmlformats.org/officeDocument/2006/relationships/hyperlink" Target="../AppData/Roaming/SogouExplorer/Download/&#19994;&#21153;&#25253;&#34920;&#38656;&#27714;/&#26032;&#21697;&#28183;&#36879;&#29575;&#20998;&#26512;&#25253;&#34920;New%20Item%20Penetration%20Report%20old.xlsx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../AppData/Roaming/SogouExplorer/Download/&#19994;&#21153;&#25253;&#34920;&#38656;&#27714;/&#21608;&#36716;11&#26376;&#20013;(1).xlsx" TargetMode="External"/><Relationship Id="rId15" Type="http://schemas.openxmlformats.org/officeDocument/2006/relationships/hyperlink" Target="../AppData/Roaming/SogouExplorer/Download/&#19994;&#21153;&#25253;&#34920;&#38656;&#27714;/&#20379;&#24212;&#21830;&#19994;&#32489;&#65288;&#26472;&#26195;&#26149;&#65289;.xlsx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../AppData/Roaming/SogouExplorer/Download/&#19994;&#21153;&#25253;&#34920;&#38656;&#27714;/090601-0630&#28246;&#21335;&#38376;&#24215;(&#21608;&#36716;&#32467;&#26500;).xls" TargetMode="External"/><Relationship Id="rId19" Type="http://schemas.openxmlformats.org/officeDocument/2006/relationships/hyperlink" Target="../AppData/Roaming/SogouExplorer/Download/&#19994;&#21153;&#25253;&#34920;&#38656;&#27714;/21+&#28082;&#20307;&#22902;&#38376;&#24215;&#38144;&#21806;&#25968;&#25454;+.xlsx" TargetMode="External"/><Relationship Id="rId4" Type="http://schemas.openxmlformats.org/officeDocument/2006/relationships/hyperlink" Target="../AppData/Roaming/SogouExplorer/Download/&#19994;&#21153;&#25253;&#34920;&#38656;&#27714;/2.27-3.2&#26085;&#25112;&#25253;&#65288;&#26131;&#36816;&#23047;&#65289;.xls" TargetMode="External"/><Relationship Id="rId9" Type="http://schemas.openxmlformats.org/officeDocument/2006/relationships/hyperlink" Target="../AppData/Roaming/SogouExplorer/Download/&#19994;&#21153;&#25253;&#34920;&#38656;&#27714;/&#21608;&#36716;&#22825;&#25968;&#25253;&#34920;%20Inventory%20days%20Report-translated.xlsx" TargetMode="External"/><Relationship Id="rId14" Type="http://schemas.openxmlformats.org/officeDocument/2006/relationships/hyperlink" Target="../AppData/Roaming/SogouExplorer/Download/&#19994;&#21153;&#25253;&#34920;&#38656;&#27714;/DC&#20843;&#21608;&#26080;&#21160;&#38144;&#21830;&#21697;.xls" TargetMode="External"/><Relationship Id="rId22" Type="http://schemas.openxmlformats.org/officeDocument/2006/relationships/hyperlink" Target="../AppData/Roaming/SogouExplorer/Download/&#19994;&#21153;&#25253;&#34920;&#38656;&#27714;/11.4-11.17&#29983;&#40092;&#21152;&#24037;&#20840;&#21496;&#20849;&#21516;&#32463;&#33829;&#21333;&#21697;&#28183;&#36879;&#29575;&#25253;&#34920;.xl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0"/>
  <sheetViews>
    <sheetView tabSelected="1" topLeftCell="B1" workbookViewId="0">
      <selection activeCell="M2" sqref="M2"/>
    </sheetView>
  </sheetViews>
  <sheetFormatPr defaultColWidth="9.125" defaultRowHeight="12"/>
  <cols>
    <col min="1" max="1" width="7.625" style="132" customWidth="1"/>
    <col min="2" max="2" width="9.125" style="143"/>
    <col min="3" max="3" width="9.125" style="132"/>
    <col min="4" max="4" width="16" style="143" customWidth="1"/>
    <col min="5" max="5" width="9.5" style="162" customWidth="1"/>
    <col min="6" max="6" width="9.5" style="161" customWidth="1"/>
    <col min="7" max="7" width="9.125" style="143"/>
    <col min="8" max="8" width="20.75" style="143" bestFit="1" customWidth="1"/>
    <col min="9" max="9" width="9.125" style="143"/>
    <col min="10" max="10" width="33.125" style="145" customWidth="1"/>
    <col min="11" max="11" width="14.75" style="171" bestFit="1" customWidth="1"/>
    <col min="12" max="12" width="9.125" style="160"/>
    <col min="13" max="16384" width="9.125" style="159"/>
  </cols>
  <sheetData>
    <row r="1" spans="1:13" s="160" customFormat="1">
      <c r="A1" s="132" t="s">
        <v>361</v>
      </c>
      <c r="B1" s="132" t="s">
        <v>362</v>
      </c>
      <c r="C1" s="132" t="s">
        <v>363</v>
      </c>
      <c r="D1" s="132" t="s">
        <v>364</v>
      </c>
      <c r="E1" s="161" t="s">
        <v>2626</v>
      </c>
      <c r="F1" s="161" t="s">
        <v>2637</v>
      </c>
      <c r="G1" s="132" t="s">
        <v>365</v>
      </c>
      <c r="H1" s="132" t="s">
        <v>366</v>
      </c>
      <c r="I1" s="132" t="s">
        <v>367</v>
      </c>
      <c r="J1" s="133" t="s">
        <v>368</v>
      </c>
      <c r="K1" s="161" t="s">
        <v>2626</v>
      </c>
      <c r="L1" s="161" t="s">
        <v>2637</v>
      </c>
    </row>
    <row r="2" spans="1:13">
      <c r="A2" s="132" t="s">
        <v>1303</v>
      </c>
      <c r="B2" s="143" t="s">
        <v>369</v>
      </c>
      <c r="C2" s="132" t="s">
        <v>1330</v>
      </c>
      <c r="D2" s="143" t="s">
        <v>370</v>
      </c>
      <c r="F2" s="161" t="s">
        <v>2638</v>
      </c>
      <c r="G2" s="143" t="s">
        <v>1303</v>
      </c>
      <c r="H2" s="143" t="s">
        <v>371</v>
      </c>
      <c r="I2" s="143" t="s">
        <v>1330</v>
      </c>
      <c r="J2" s="145" t="s">
        <v>372</v>
      </c>
      <c r="L2" s="160" t="s">
        <v>2650</v>
      </c>
      <c r="M2" s="159" t="s">
        <v>2659</v>
      </c>
    </row>
    <row r="3" spans="1:13">
      <c r="A3" s="132" t="s">
        <v>1303</v>
      </c>
      <c r="B3" s="143" t="s">
        <v>369</v>
      </c>
      <c r="C3" s="132" t="s">
        <v>1331</v>
      </c>
      <c r="D3" s="143" t="s">
        <v>353</v>
      </c>
      <c r="F3" s="161" t="s">
        <v>2638</v>
      </c>
      <c r="G3" s="143" t="s">
        <v>1303</v>
      </c>
      <c r="H3" s="143" t="s">
        <v>371</v>
      </c>
      <c r="I3" s="143" t="s">
        <v>1331</v>
      </c>
      <c r="J3" s="145" t="s">
        <v>2655</v>
      </c>
      <c r="K3" s="171" t="s">
        <v>2653</v>
      </c>
      <c r="L3" s="160" t="s">
        <v>2641</v>
      </c>
    </row>
    <row r="4" spans="1:13">
      <c r="A4" s="132" t="s">
        <v>1303</v>
      </c>
      <c r="B4" s="143" t="s">
        <v>369</v>
      </c>
      <c r="C4" s="132" t="s">
        <v>1332</v>
      </c>
      <c r="D4" s="143" t="s">
        <v>373</v>
      </c>
      <c r="F4" s="161" t="s">
        <v>2638</v>
      </c>
      <c r="G4" s="143" t="s">
        <v>1303</v>
      </c>
      <c r="H4" s="143" t="s">
        <v>371</v>
      </c>
      <c r="I4" s="143" t="s">
        <v>1332</v>
      </c>
      <c r="J4" s="145" t="s">
        <v>2651</v>
      </c>
      <c r="K4" s="171" t="s">
        <v>2653</v>
      </c>
      <c r="L4" s="160" t="s">
        <v>2641</v>
      </c>
    </row>
    <row r="5" spans="1:13">
      <c r="A5" s="132" t="s">
        <v>1303</v>
      </c>
      <c r="B5" s="143" t="s">
        <v>369</v>
      </c>
      <c r="C5" s="132" t="s">
        <v>1333</v>
      </c>
      <c r="D5" s="143" t="s">
        <v>374</v>
      </c>
      <c r="F5" s="161" t="s">
        <v>2638</v>
      </c>
      <c r="G5" s="143" t="s">
        <v>1303</v>
      </c>
      <c r="H5" s="143" t="s">
        <v>371</v>
      </c>
      <c r="I5" s="143" t="s">
        <v>1333</v>
      </c>
      <c r="J5" s="145" t="s">
        <v>2652</v>
      </c>
      <c r="K5" s="171" t="s">
        <v>2653</v>
      </c>
      <c r="L5" s="160" t="s">
        <v>2641</v>
      </c>
    </row>
    <row r="6" spans="1:13">
      <c r="A6" s="132" t="s">
        <v>1303</v>
      </c>
      <c r="B6" s="143" t="s">
        <v>369</v>
      </c>
      <c r="C6" s="132" t="s">
        <v>1334</v>
      </c>
      <c r="D6" s="143" t="s">
        <v>375</v>
      </c>
      <c r="F6" s="161" t="s">
        <v>2638</v>
      </c>
      <c r="G6" s="143" t="s">
        <v>1303</v>
      </c>
      <c r="H6" s="143" t="s">
        <v>371</v>
      </c>
      <c r="I6" s="143" t="s">
        <v>1334</v>
      </c>
      <c r="J6" s="145" t="s">
        <v>376</v>
      </c>
      <c r="K6" s="171" t="s">
        <v>2653</v>
      </c>
      <c r="L6" s="160" t="s">
        <v>2641</v>
      </c>
    </row>
    <row r="7" spans="1:13">
      <c r="A7" s="132" t="s">
        <v>1303</v>
      </c>
      <c r="B7" s="143" t="s">
        <v>369</v>
      </c>
      <c r="C7" s="132" t="s">
        <v>1335</v>
      </c>
      <c r="D7" s="143" t="s">
        <v>377</v>
      </c>
      <c r="F7" s="161" t="s">
        <v>2638</v>
      </c>
      <c r="G7" s="143" t="s">
        <v>1303</v>
      </c>
      <c r="H7" s="143" t="s">
        <v>371</v>
      </c>
      <c r="I7" s="143" t="s">
        <v>1335</v>
      </c>
      <c r="J7" s="145" t="s">
        <v>378</v>
      </c>
      <c r="K7" s="171" t="s">
        <v>2653</v>
      </c>
      <c r="L7" s="160" t="s">
        <v>2641</v>
      </c>
    </row>
    <row r="8" spans="1:13">
      <c r="A8" s="132" t="s">
        <v>1303</v>
      </c>
      <c r="B8" s="143" t="s">
        <v>369</v>
      </c>
      <c r="C8" s="132" t="s">
        <v>1336</v>
      </c>
      <c r="D8" s="143" t="s">
        <v>354</v>
      </c>
      <c r="F8" s="161" t="s">
        <v>2638</v>
      </c>
      <c r="G8" s="143" t="s">
        <v>1303</v>
      </c>
      <c r="H8" s="143" t="s">
        <v>371</v>
      </c>
      <c r="I8" s="143" t="s">
        <v>1336</v>
      </c>
      <c r="J8" s="145" t="s">
        <v>379</v>
      </c>
      <c r="K8" s="171" t="s">
        <v>2653</v>
      </c>
      <c r="L8" s="160" t="s">
        <v>2641</v>
      </c>
    </row>
    <row r="9" spans="1:13">
      <c r="A9" s="132" t="s">
        <v>1303</v>
      </c>
      <c r="B9" s="143" t="s">
        <v>369</v>
      </c>
      <c r="C9" s="132" t="s">
        <v>1337</v>
      </c>
      <c r="D9" s="143" t="s">
        <v>380</v>
      </c>
      <c r="F9" s="161" t="s">
        <v>2638</v>
      </c>
      <c r="G9" s="143" t="s">
        <v>1303</v>
      </c>
      <c r="H9" s="143" t="s">
        <v>371</v>
      </c>
      <c r="I9" s="143" t="s">
        <v>1337</v>
      </c>
      <c r="J9" s="145" t="s">
        <v>381</v>
      </c>
      <c r="L9" s="160" t="s">
        <v>2641</v>
      </c>
    </row>
    <row r="10" spans="1:13">
      <c r="A10" s="132" t="s">
        <v>1303</v>
      </c>
      <c r="B10" s="143" t="s">
        <v>369</v>
      </c>
      <c r="C10" s="132" t="s">
        <v>1338</v>
      </c>
      <c r="D10" s="143" t="s">
        <v>382</v>
      </c>
      <c r="F10" s="161" t="s">
        <v>2638</v>
      </c>
      <c r="G10" s="143" t="s">
        <v>1303</v>
      </c>
      <c r="H10" s="143" t="s">
        <v>371</v>
      </c>
      <c r="I10" s="143" t="s">
        <v>1338</v>
      </c>
      <c r="J10" s="145" t="s">
        <v>383</v>
      </c>
      <c r="L10" s="160" t="s">
        <v>2641</v>
      </c>
    </row>
    <row r="11" spans="1:13">
      <c r="A11" s="132" t="s">
        <v>1303</v>
      </c>
      <c r="B11" s="143" t="s">
        <v>369</v>
      </c>
      <c r="C11" s="132" t="s">
        <v>1339</v>
      </c>
      <c r="D11" s="143" t="s">
        <v>384</v>
      </c>
      <c r="F11" s="161" t="s">
        <v>2638</v>
      </c>
      <c r="G11" s="143" t="s">
        <v>1303</v>
      </c>
      <c r="H11" s="143" t="s">
        <v>371</v>
      </c>
      <c r="I11" s="143" t="s">
        <v>1339</v>
      </c>
      <c r="J11" s="145" t="s">
        <v>385</v>
      </c>
      <c r="L11" s="160" t="s">
        <v>2641</v>
      </c>
    </row>
    <row r="12" spans="1:13">
      <c r="A12" s="132" t="s">
        <v>1303</v>
      </c>
      <c r="B12" s="143" t="s">
        <v>369</v>
      </c>
      <c r="C12" s="132" t="s">
        <v>1340</v>
      </c>
      <c r="D12" s="143" t="s">
        <v>386</v>
      </c>
      <c r="F12" s="161" t="s">
        <v>2638</v>
      </c>
      <c r="G12" s="143" t="s">
        <v>1303</v>
      </c>
      <c r="H12" s="143" t="s">
        <v>371</v>
      </c>
      <c r="I12" s="143" t="s">
        <v>1340</v>
      </c>
      <c r="J12" s="145" t="s">
        <v>387</v>
      </c>
      <c r="L12" s="160" t="s">
        <v>2641</v>
      </c>
    </row>
    <row r="13" spans="1:13">
      <c r="A13" s="132" t="s">
        <v>1303</v>
      </c>
      <c r="B13" s="143" t="s">
        <v>369</v>
      </c>
      <c r="C13" s="132" t="s">
        <v>1341</v>
      </c>
      <c r="D13" s="143" t="s">
        <v>388</v>
      </c>
      <c r="F13" s="161" t="s">
        <v>2638</v>
      </c>
      <c r="G13" s="143" t="s">
        <v>1303</v>
      </c>
      <c r="H13" s="143" t="s">
        <v>371</v>
      </c>
      <c r="I13" s="143" t="s">
        <v>1341</v>
      </c>
      <c r="J13" s="145" t="s">
        <v>389</v>
      </c>
      <c r="L13" s="160" t="s">
        <v>2641</v>
      </c>
    </row>
    <row r="14" spans="1:13">
      <c r="A14" s="132" t="s">
        <v>1303</v>
      </c>
      <c r="B14" s="143" t="s">
        <v>369</v>
      </c>
      <c r="C14" s="132" t="s">
        <v>1342</v>
      </c>
      <c r="D14" s="143" t="s">
        <v>390</v>
      </c>
      <c r="F14" s="161" t="s">
        <v>2638</v>
      </c>
      <c r="G14" s="143" t="s">
        <v>1303</v>
      </c>
      <c r="H14" s="143" t="s">
        <v>371</v>
      </c>
      <c r="I14" s="143" t="s">
        <v>1342</v>
      </c>
      <c r="J14" s="145" t="s">
        <v>391</v>
      </c>
      <c r="L14" s="160" t="s">
        <v>2641</v>
      </c>
    </row>
    <row r="15" spans="1:13">
      <c r="A15" s="132" t="s">
        <v>1303</v>
      </c>
      <c r="B15" s="143" t="s">
        <v>369</v>
      </c>
      <c r="C15" s="132" t="s">
        <v>1343</v>
      </c>
      <c r="D15" s="143" t="s">
        <v>392</v>
      </c>
      <c r="F15" s="161" t="s">
        <v>2638</v>
      </c>
      <c r="G15" s="143" t="s">
        <v>1303</v>
      </c>
      <c r="H15" s="143" t="s">
        <v>371</v>
      </c>
      <c r="I15" s="143" t="s">
        <v>1343</v>
      </c>
      <c r="J15" s="145" t="s">
        <v>393</v>
      </c>
      <c r="L15" s="160" t="s">
        <v>2641</v>
      </c>
    </row>
    <row r="16" spans="1:13">
      <c r="A16" s="132" t="s">
        <v>1303</v>
      </c>
      <c r="B16" s="143" t="s">
        <v>369</v>
      </c>
      <c r="C16" s="132" t="s">
        <v>1344</v>
      </c>
      <c r="D16" s="143" t="s">
        <v>349</v>
      </c>
      <c r="F16" s="161" t="s">
        <v>2638</v>
      </c>
      <c r="G16" s="143" t="s">
        <v>1303</v>
      </c>
      <c r="H16" s="143" t="s">
        <v>371</v>
      </c>
      <c r="I16" s="143" t="s">
        <v>1344</v>
      </c>
      <c r="J16" s="145" t="s">
        <v>394</v>
      </c>
      <c r="L16" s="160" t="s">
        <v>2641</v>
      </c>
    </row>
    <row r="17" spans="1:12">
      <c r="A17" s="132" t="s">
        <v>1303</v>
      </c>
      <c r="B17" s="143" t="s">
        <v>369</v>
      </c>
      <c r="C17" s="132" t="s">
        <v>1345</v>
      </c>
      <c r="D17" s="143" t="s">
        <v>395</v>
      </c>
      <c r="F17" s="161" t="s">
        <v>2638</v>
      </c>
      <c r="G17" s="143" t="s">
        <v>1303</v>
      </c>
      <c r="H17" s="143" t="s">
        <v>371</v>
      </c>
      <c r="I17" s="143" t="s">
        <v>1345</v>
      </c>
      <c r="J17" s="145" t="s">
        <v>396</v>
      </c>
      <c r="L17" s="160" t="s">
        <v>2641</v>
      </c>
    </row>
    <row r="18" spans="1:12">
      <c r="A18" s="132" t="s">
        <v>1303</v>
      </c>
      <c r="B18" s="143" t="s">
        <v>369</v>
      </c>
      <c r="C18" s="132" t="s">
        <v>1346</v>
      </c>
      <c r="D18" s="143" t="s">
        <v>397</v>
      </c>
      <c r="F18" s="161" t="s">
        <v>2638</v>
      </c>
      <c r="G18" s="143" t="s">
        <v>1303</v>
      </c>
      <c r="H18" s="143" t="s">
        <v>371</v>
      </c>
      <c r="I18" s="143" t="s">
        <v>1346</v>
      </c>
      <c r="J18" s="145" t="s">
        <v>398</v>
      </c>
      <c r="L18" s="160" t="s">
        <v>2641</v>
      </c>
    </row>
    <row r="19" spans="1:12">
      <c r="A19" s="132" t="s">
        <v>1303</v>
      </c>
      <c r="B19" s="143" t="s">
        <v>369</v>
      </c>
      <c r="C19" s="132" t="s">
        <v>1347</v>
      </c>
      <c r="D19" s="143" t="s">
        <v>399</v>
      </c>
      <c r="F19" s="161" t="s">
        <v>2638</v>
      </c>
      <c r="G19" s="143" t="s">
        <v>1303</v>
      </c>
      <c r="H19" s="143" t="s">
        <v>371</v>
      </c>
      <c r="I19" s="143" t="s">
        <v>1347</v>
      </c>
      <c r="J19" s="145" t="s">
        <v>400</v>
      </c>
      <c r="L19" s="160" t="s">
        <v>2641</v>
      </c>
    </row>
    <row r="20" spans="1:12">
      <c r="A20" s="132" t="s">
        <v>1303</v>
      </c>
      <c r="B20" s="143" t="s">
        <v>369</v>
      </c>
      <c r="C20" s="132" t="s">
        <v>1348</v>
      </c>
      <c r="D20" s="143" t="s">
        <v>401</v>
      </c>
      <c r="F20" s="161" t="s">
        <v>2638</v>
      </c>
      <c r="G20" s="143" t="s">
        <v>1303</v>
      </c>
      <c r="H20" s="143" t="s">
        <v>371</v>
      </c>
      <c r="I20" s="143" t="s">
        <v>1348</v>
      </c>
      <c r="J20" s="145" t="s">
        <v>402</v>
      </c>
      <c r="L20" s="160" t="s">
        <v>2641</v>
      </c>
    </row>
    <row r="21" spans="1:12">
      <c r="A21" s="132" t="s">
        <v>1303</v>
      </c>
      <c r="B21" s="143" t="s">
        <v>369</v>
      </c>
      <c r="C21" s="132" t="s">
        <v>1349</v>
      </c>
      <c r="D21" s="143" t="s">
        <v>403</v>
      </c>
      <c r="F21" s="161" t="s">
        <v>2638</v>
      </c>
      <c r="G21" s="143" t="s">
        <v>1303</v>
      </c>
      <c r="H21" s="143" t="s">
        <v>371</v>
      </c>
      <c r="I21" s="143" t="s">
        <v>1349</v>
      </c>
      <c r="J21" s="145" t="s">
        <v>404</v>
      </c>
      <c r="L21" s="160" t="s">
        <v>2641</v>
      </c>
    </row>
    <row r="22" spans="1:12">
      <c r="A22" s="132" t="s">
        <v>1303</v>
      </c>
      <c r="B22" s="143" t="s">
        <v>369</v>
      </c>
      <c r="C22" s="132" t="s">
        <v>1350</v>
      </c>
      <c r="D22" s="143" t="s">
        <v>405</v>
      </c>
      <c r="F22" s="161" t="s">
        <v>2638</v>
      </c>
      <c r="G22" s="143" t="s">
        <v>1303</v>
      </c>
      <c r="H22" s="143" t="s">
        <v>371</v>
      </c>
      <c r="I22" s="143" t="s">
        <v>1350</v>
      </c>
      <c r="J22" s="145" t="s">
        <v>406</v>
      </c>
      <c r="L22" s="160" t="s">
        <v>2641</v>
      </c>
    </row>
    <row r="23" spans="1:12">
      <c r="A23" s="132" t="s">
        <v>1303</v>
      </c>
      <c r="B23" s="143" t="s">
        <v>369</v>
      </c>
      <c r="C23" s="132" t="s">
        <v>1351</v>
      </c>
      <c r="D23" s="143" t="s">
        <v>407</v>
      </c>
      <c r="F23" s="161" t="s">
        <v>2638</v>
      </c>
      <c r="G23" s="143" t="s">
        <v>1303</v>
      </c>
      <c r="H23" s="143" t="s">
        <v>371</v>
      </c>
      <c r="I23" s="143" t="s">
        <v>1351</v>
      </c>
      <c r="J23" s="145" t="s">
        <v>408</v>
      </c>
      <c r="L23" s="160" t="s">
        <v>2641</v>
      </c>
    </row>
    <row r="24" spans="1:12">
      <c r="A24" s="132" t="s">
        <v>1304</v>
      </c>
      <c r="B24" s="143" t="s">
        <v>409</v>
      </c>
      <c r="C24" s="132" t="s">
        <v>1352</v>
      </c>
      <c r="D24" s="143" t="s">
        <v>410</v>
      </c>
      <c r="F24" s="161" t="s">
        <v>2640</v>
      </c>
      <c r="G24" s="143" t="s">
        <v>1303</v>
      </c>
      <c r="H24" s="143" t="s">
        <v>371</v>
      </c>
      <c r="I24" s="143" t="s">
        <v>1569</v>
      </c>
      <c r="J24" s="145" t="s">
        <v>411</v>
      </c>
      <c r="L24" s="160" t="s">
        <v>2640</v>
      </c>
    </row>
    <row r="25" spans="1:12">
      <c r="A25" s="132" t="s">
        <v>1304</v>
      </c>
      <c r="B25" s="143" t="s">
        <v>409</v>
      </c>
      <c r="C25" s="132" t="s">
        <v>1353</v>
      </c>
      <c r="D25" s="143" t="s">
        <v>2639</v>
      </c>
      <c r="F25" s="161" t="s">
        <v>2640</v>
      </c>
      <c r="G25" s="143" t="s">
        <v>1303</v>
      </c>
      <c r="H25" s="143" t="s">
        <v>371</v>
      </c>
      <c r="I25" s="143" t="s">
        <v>1570</v>
      </c>
      <c r="J25" s="145" t="s">
        <v>412</v>
      </c>
      <c r="L25" s="160" t="s">
        <v>2641</v>
      </c>
    </row>
    <row r="26" spans="1:12">
      <c r="A26" s="132" t="s">
        <v>1304</v>
      </c>
      <c r="B26" s="143" t="s">
        <v>409</v>
      </c>
      <c r="C26" s="132" t="s">
        <v>1354</v>
      </c>
      <c r="D26" s="143" t="s">
        <v>413</v>
      </c>
      <c r="F26" s="161" t="s">
        <v>2640</v>
      </c>
      <c r="G26" s="143" t="s">
        <v>1303</v>
      </c>
      <c r="H26" s="143" t="s">
        <v>371</v>
      </c>
      <c r="I26" s="143" t="s">
        <v>1571</v>
      </c>
      <c r="J26" s="145" t="s">
        <v>414</v>
      </c>
      <c r="L26" s="160" t="s">
        <v>2641</v>
      </c>
    </row>
    <row r="27" spans="1:12">
      <c r="A27" s="132" t="s">
        <v>1304</v>
      </c>
      <c r="B27" s="143" t="s">
        <v>409</v>
      </c>
      <c r="C27" s="132" t="s">
        <v>1355</v>
      </c>
      <c r="D27" s="143" t="s">
        <v>415</v>
      </c>
      <c r="F27" s="161" t="s">
        <v>2641</v>
      </c>
      <c r="G27" s="143" t="s">
        <v>1303</v>
      </c>
      <c r="H27" s="143" t="s">
        <v>371</v>
      </c>
      <c r="I27" s="143" t="s">
        <v>1572</v>
      </c>
      <c r="J27" s="145" t="s">
        <v>416</v>
      </c>
      <c r="L27" s="160" t="s">
        <v>2641</v>
      </c>
    </row>
    <row r="28" spans="1:12">
      <c r="A28" s="132" t="s">
        <v>1304</v>
      </c>
      <c r="B28" s="143" t="s">
        <v>409</v>
      </c>
      <c r="C28" s="132" t="s">
        <v>1356</v>
      </c>
      <c r="D28" s="143" t="s">
        <v>417</v>
      </c>
      <c r="F28" s="161" t="s">
        <v>2641</v>
      </c>
      <c r="G28" s="143" t="s">
        <v>1303</v>
      </c>
      <c r="H28" s="143" t="s">
        <v>371</v>
      </c>
      <c r="I28" s="143" t="s">
        <v>1573</v>
      </c>
      <c r="J28" s="145" t="s">
        <v>418</v>
      </c>
      <c r="L28" s="160" t="s">
        <v>2641</v>
      </c>
    </row>
    <row r="29" spans="1:12">
      <c r="A29" s="132" t="s">
        <v>1304</v>
      </c>
      <c r="B29" s="143" t="s">
        <v>409</v>
      </c>
      <c r="C29" s="132" t="s">
        <v>1357</v>
      </c>
      <c r="D29" s="143" t="s">
        <v>419</v>
      </c>
      <c r="F29" s="161" t="s">
        <v>2641</v>
      </c>
      <c r="G29" s="143" t="s">
        <v>1303</v>
      </c>
      <c r="H29" s="143" t="s">
        <v>371</v>
      </c>
      <c r="I29" s="143" t="s">
        <v>1574</v>
      </c>
      <c r="J29" s="145" t="s">
        <v>420</v>
      </c>
      <c r="L29" s="160" t="s">
        <v>2640</v>
      </c>
    </row>
    <row r="30" spans="1:12">
      <c r="A30" s="132" t="s">
        <v>1304</v>
      </c>
      <c r="B30" s="143" t="s">
        <v>409</v>
      </c>
      <c r="C30" s="132" t="s">
        <v>1358</v>
      </c>
      <c r="D30" s="143" t="s">
        <v>421</v>
      </c>
      <c r="F30" s="161" t="s">
        <v>2641</v>
      </c>
      <c r="G30" s="143" t="s">
        <v>1303</v>
      </c>
      <c r="H30" s="143" t="s">
        <v>371</v>
      </c>
      <c r="I30" s="143" t="s">
        <v>1575</v>
      </c>
      <c r="J30" s="145" t="s">
        <v>422</v>
      </c>
      <c r="K30" s="171" t="s">
        <v>2654</v>
      </c>
      <c r="L30" s="160" t="s">
        <v>2656</v>
      </c>
    </row>
    <row r="31" spans="1:12">
      <c r="A31" s="132" t="s">
        <v>1304</v>
      </c>
      <c r="B31" s="143" t="s">
        <v>409</v>
      </c>
      <c r="C31" s="132" t="s">
        <v>1359</v>
      </c>
      <c r="D31" s="143" t="s">
        <v>423</v>
      </c>
      <c r="F31" s="161" t="s">
        <v>2641</v>
      </c>
      <c r="G31" s="143" t="s">
        <v>1303</v>
      </c>
      <c r="H31" s="143" t="s">
        <v>371</v>
      </c>
      <c r="I31" s="143" t="s">
        <v>1576</v>
      </c>
      <c r="J31" s="145" t="s">
        <v>424</v>
      </c>
      <c r="L31" s="160" t="s">
        <v>2656</v>
      </c>
    </row>
    <row r="32" spans="1:12">
      <c r="A32" s="132" t="s">
        <v>1304</v>
      </c>
      <c r="B32" s="143" t="s">
        <v>409</v>
      </c>
      <c r="C32" s="132" t="s">
        <v>1360</v>
      </c>
      <c r="D32" s="143" t="s">
        <v>425</v>
      </c>
      <c r="F32" s="161" t="s">
        <v>2641</v>
      </c>
      <c r="G32" s="143" t="s">
        <v>1303</v>
      </c>
      <c r="H32" s="143" t="s">
        <v>371</v>
      </c>
      <c r="I32" s="143" t="s">
        <v>1577</v>
      </c>
      <c r="J32" s="145" t="s">
        <v>426</v>
      </c>
      <c r="L32" s="160" t="s">
        <v>2656</v>
      </c>
    </row>
    <row r="33" spans="1:12">
      <c r="A33" s="132" t="s">
        <v>1304</v>
      </c>
      <c r="B33" s="143" t="s">
        <v>409</v>
      </c>
      <c r="C33" s="132" t="s">
        <v>1361</v>
      </c>
      <c r="D33" s="143" t="s">
        <v>292</v>
      </c>
      <c r="F33" s="161" t="s">
        <v>2641</v>
      </c>
      <c r="G33" s="143" t="s">
        <v>1303</v>
      </c>
      <c r="H33" s="143" t="s">
        <v>371</v>
      </c>
      <c r="I33" s="143" t="s">
        <v>1578</v>
      </c>
      <c r="J33" s="145" t="s">
        <v>427</v>
      </c>
      <c r="L33" s="160" t="s">
        <v>2656</v>
      </c>
    </row>
    <row r="34" spans="1:12">
      <c r="A34" s="132" t="s">
        <v>1304</v>
      </c>
      <c r="B34" s="143" t="s">
        <v>409</v>
      </c>
      <c r="C34" s="132" t="s">
        <v>1362</v>
      </c>
      <c r="D34" s="143" t="s">
        <v>279</v>
      </c>
      <c r="F34" s="161" t="s">
        <v>2641</v>
      </c>
      <c r="G34" s="143" t="s">
        <v>1303</v>
      </c>
      <c r="H34" s="143" t="s">
        <v>371</v>
      </c>
      <c r="I34" s="143" t="s">
        <v>1579</v>
      </c>
      <c r="J34" s="145" t="s">
        <v>428</v>
      </c>
      <c r="L34" s="160" t="s">
        <v>2656</v>
      </c>
    </row>
    <row r="35" spans="1:12">
      <c r="A35" s="132" t="s">
        <v>1304</v>
      </c>
      <c r="B35" s="143" t="s">
        <v>409</v>
      </c>
      <c r="C35" s="132" t="s">
        <v>1363</v>
      </c>
      <c r="D35" s="143" t="s">
        <v>429</v>
      </c>
      <c r="F35" s="161" t="s">
        <v>2641</v>
      </c>
      <c r="G35" s="143" t="s">
        <v>1303</v>
      </c>
      <c r="H35" s="143" t="s">
        <v>371</v>
      </c>
      <c r="I35" s="143" t="s">
        <v>1580</v>
      </c>
      <c r="J35" s="145" t="s">
        <v>430</v>
      </c>
      <c r="L35" s="160" t="s">
        <v>2656</v>
      </c>
    </row>
    <row r="36" spans="1:12">
      <c r="A36" s="132" t="s">
        <v>1304</v>
      </c>
      <c r="B36" s="143" t="s">
        <v>409</v>
      </c>
      <c r="C36" s="132" t="s">
        <v>1364</v>
      </c>
      <c r="D36" s="143" t="s">
        <v>357</v>
      </c>
      <c r="F36" s="161" t="s">
        <v>2641</v>
      </c>
      <c r="G36" s="143" t="s">
        <v>1303</v>
      </c>
      <c r="H36" s="143" t="s">
        <v>371</v>
      </c>
      <c r="I36" s="143" t="s">
        <v>1581</v>
      </c>
      <c r="J36" s="145" t="s">
        <v>431</v>
      </c>
      <c r="L36" s="160" t="s">
        <v>2656</v>
      </c>
    </row>
    <row r="37" spans="1:12">
      <c r="A37" s="132" t="s">
        <v>1304</v>
      </c>
      <c r="B37" s="143" t="s">
        <v>409</v>
      </c>
      <c r="C37" s="132" t="s">
        <v>1365</v>
      </c>
      <c r="D37" s="143" t="s">
        <v>409</v>
      </c>
      <c r="F37" s="161" t="s">
        <v>2641</v>
      </c>
      <c r="G37" s="143" t="s">
        <v>1303</v>
      </c>
      <c r="H37" s="143" t="s">
        <v>371</v>
      </c>
      <c r="I37" s="143" t="s">
        <v>1582</v>
      </c>
      <c r="J37" s="145" t="s">
        <v>432</v>
      </c>
      <c r="L37" s="160" t="s">
        <v>2656</v>
      </c>
    </row>
    <row r="38" spans="1:12">
      <c r="A38" s="132" t="s">
        <v>1304</v>
      </c>
      <c r="B38" s="143" t="s">
        <v>409</v>
      </c>
      <c r="C38" s="132" t="s">
        <v>1366</v>
      </c>
      <c r="D38" s="143" t="s">
        <v>2623</v>
      </c>
      <c r="F38" s="161" t="s">
        <v>2641</v>
      </c>
      <c r="G38" s="143" t="s">
        <v>1303</v>
      </c>
      <c r="H38" s="143" t="s">
        <v>371</v>
      </c>
      <c r="I38" s="143" t="s">
        <v>1583</v>
      </c>
      <c r="J38" s="145" t="s">
        <v>433</v>
      </c>
      <c r="L38" s="160" t="s">
        <v>2656</v>
      </c>
    </row>
    <row r="39" spans="1:12">
      <c r="A39" s="132" t="s">
        <v>1304</v>
      </c>
      <c r="B39" s="143" t="s">
        <v>409</v>
      </c>
      <c r="C39" s="132" t="s">
        <v>1367</v>
      </c>
      <c r="D39" s="143" t="s">
        <v>434</v>
      </c>
      <c r="F39" s="161" t="s">
        <v>2641</v>
      </c>
      <c r="G39" s="143" t="s">
        <v>1303</v>
      </c>
      <c r="H39" s="143" t="s">
        <v>371</v>
      </c>
      <c r="I39" s="143" t="s">
        <v>1584</v>
      </c>
      <c r="J39" s="145" t="s">
        <v>435</v>
      </c>
      <c r="L39" s="160" t="s">
        <v>2656</v>
      </c>
    </row>
    <row r="40" spans="1:12">
      <c r="A40" s="132" t="s">
        <v>1304</v>
      </c>
      <c r="B40" s="143" t="s">
        <v>409</v>
      </c>
      <c r="C40" s="132" t="s">
        <v>1368</v>
      </c>
      <c r="D40" s="143" t="s">
        <v>436</v>
      </c>
      <c r="F40" s="161" t="s">
        <v>2641</v>
      </c>
      <c r="G40" s="143" t="s">
        <v>1303</v>
      </c>
      <c r="H40" s="143" t="s">
        <v>371</v>
      </c>
      <c r="I40" s="143" t="s">
        <v>1585</v>
      </c>
      <c r="J40" s="145" t="s">
        <v>437</v>
      </c>
      <c r="L40" s="160" t="s">
        <v>2656</v>
      </c>
    </row>
    <row r="41" spans="1:12">
      <c r="A41" s="132" t="s">
        <v>1304</v>
      </c>
      <c r="B41" s="143" t="s">
        <v>409</v>
      </c>
      <c r="C41" s="132" t="s">
        <v>1369</v>
      </c>
      <c r="D41" s="143" t="s">
        <v>438</v>
      </c>
      <c r="F41" s="161" t="s">
        <v>2641</v>
      </c>
      <c r="G41" s="143" t="s">
        <v>1303</v>
      </c>
      <c r="H41" s="143" t="s">
        <v>371</v>
      </c>
      <c r="I41" s="143" t="s">
        <v>1586</v>
      </c>
      <c r="J41" s="145" t="s">
        <v>439</v>
      </c>
      <c r="L41" s="160" t="s">
        <v>2656</v>
      </c>
    </row>
    <row r="42" spans="1:12">
      <c r="A42" s="132" t="s">
        <v>1304</v>
      </c>
      <c r="B42" s="143" t="s">
        <v>409</v>
      </c>
      <c r="C42" s="132" t="s">
        <v>1370</v>
      </c>
      <c r="D42" s="143" t="s">
        <v>440</v>
      </c>
      <c r="F42" s="161" t="s">
        <v>2641</v>
      </c>
      <c r="G42" s="143" t="s">
        <v>1303</v>
      </c>
      <c r="H42" s="143" t="s">
        <v>371</v>
      </c>
      <c r="I42" s="143" t="s">
        <v>1587</v>
      </c>
      <c r="J42" s="145" t="s">
        <v>441</v>
      </c>
      <c r="L42" s="160" t="s">
        <v>2656</v>
      </c>
    </row>
    <row r="43" spans="1:12">
      <c r="A43" s="132" t="s">
        <v>1304</v>
      </c>
      <c r="B43" s="143" t="s">
        <v>409</v>
      </c>
      <c r="C43" s="132" t="s">
        <v>1371</v>
      </c>
      <c r="D43" s="143" t="s">
        <v>442</v>
      </c>
      <c r="F43" s="161" t="s">
        <v>2640</v>
      </c>
      <c r="G43" s="143" t="s">
        <v>1303</v>
      </c>
      <c r="H43" s="143" t="s">
        <v>371</v>
      </c>
      <c r="I43" s="143" t="s">
        <v>1588</v>
      </c>
      <c r="J43" s="145" t="s">
        <v>443</v>
      </c>
      <c r="L43" s="160" t="s">
        <v>2656</v>
      </c>
    </row>
    <row r="44" spans="1:12">
      <c r="A44" s="132" t="s">
        <v>1304</v>
      </c>
      <c r="B44" s="143" t="s">
        <v>409</v>
      </c>
      <c r="C44" s="132" t="s">
        <v>1372</v>
      </c>
      <c r="D44" s="143" t="s">
        <v>444</v>
      </c>
      <c r="F44" s="161" t="s">
        <v>2640</v>
      </c>
      <c r="G44" s="143" t="s">
        <v>1303</v>
      </c>
      <c r="H44" s="143" t="s">
        <v>371</v>
      </c>
      <c r="I44" s="143" t="s">
        <v>1589</v>
      </c>
      <c r="J44" s="145" t="s">
        <v>445</v>
      </c>
      <c r="L44" s="160" t="s">
        <v>2656</v>
      </c>
    </row>
    <row r="45" spans="1:12">
      <c r="A45" s="132" t="s">
        <v>1304</v>
      </c>
      <c r="B45" s="143" t="s">
        <v>409</v>
      </c>
      <c r="C45" s="132" t="s">
        <v>1373</v>
      </c>
      <c r="D45" s="143" t="s">
        <v>446</v>
      </c>
      <c r="F45" s="161" t="s">
        <v>2640</v>
      </c>
      <c r="G45" s="143" t="s">
        <v>1303</v>
      </c>
      <c r="H45" s="143" t="s">
        <v>371</v>
      </c>
      <c r="I45" s="143" t="s">
        <v>1590</v>
      </c>
      <c r="J45" s="145" t="s">
        <v>447</v>
      </c>
      <c r="L45" s="160" t="s">
        <v>2656</v>
      </c>
    </row>
    <row r="46" spans="1:12">
      <c r="A46" s="132" t="s">
        <v>1304</v>
      </c>
      <c r="B46" s="143" t="s">
        <v>409</v>
      </c>
      <c r="C46" s="132" t="s">
        <v>1374</v>
      </c>
      <c r="D46" s="143" t="s">
        <v>448</v>
      </c>
      <c r="F46" s="161" t="s">
        <v>2640</v>
      </c>
      <c r="G46" s="143" t="s">
        <v>1303</v>
      </c>
      <c r="H46" s="143" t="s">
        <v>371</v>
      </c>
      <c r="I46" s="143" t="s">
        <v>1591</v>
      </c>
      <c r="J46" s="145" t="s">
        <v>449</v>
      </c>
      <c r="L46" s="160" t="s">
        <v>2656</v>
      </c>
    </row>
    <row r="47" spans="1:12">
      <c r="A47" s="132" t="s">
        <v>1304</v>
      </c>
      <c r="B47" s="143" t="s">
        <v>409</v>
      </c>
      <c r="C47" s="132" t="s">
        <v>1375</v>
      </c>
      <c r="D47" s="143" t="s">
        <v>450</v>
      </c>
      <c r="F47" s="161" t="s">
        <v>2641</v>
      </c>
      <c r="G47" s="143" t="s">
        <v>1303</v>
      </c>
      <c r="H47" s="143" t="s">
        <v>371</v>
      </c>
      <c r="I47" s="143" t="s">
        <v>1592</v>
      </c>
      <c r="J47" s="145" t="s">
        <v>451</v>
      </c>
      <c r="L47" s="160" t="s">
        <v>2656</v>
      </c>
    </row>
    <row r="48" spans="1:12">
      <c r="A48" s="132" t="s">
        <v>1304</v>
      </c>
      <c r="B48" s="143" t="s">
        <v>409</v>
      </c>
      <c r="C48" s="132" t="s">
        <v>1376</v>
      </c>
      <c r="D48" s="143" t="s">
        <v>452</v>
      </c>
      <c r="F48" s="161" t="s">
        <v>2641</v>
      </c>
      <c r="G48" s="143" t="s">
        <v>1303</v>
      </c>
      <c r="H48" s="143" t="s">
        <v>371</v>
      </c>
      <c r="I48" s="143" t="s">
        <v>1593</v>
      </c>
      <c r="J48" s="145" t="s">
        <v>453</v>
      </c>
      <c r="L48" s="160" t="s">
        <v>2656</v>
      </c>
    </row>
    <row r="49" spans="1:12">
      <c r="A49" s="132" t="s">
        <v>1304</v>
      </c>
      <c r="B49" s="143" t="s">
        <v>409</v>
      </c>
      <c r="C49" s="132" t="s">
        <v>1377</v>
      </c>
      <c r="D49" s="143" t="s">
        <v>454</v>
      </c>
      <c r="F49" s="161" t="s">
        <v>2640</v>
      </c>
      <c r="G49" s="143" t="s">
        <v>1303</v>
      </c>
      <c r="H49" s="143" t="s">
        <v>371</v>
      </c>
      <c r="I49" s="143" t="s">
        <v>1594</v>
      </c>
      <c r="J49" s="145" t="s">
        <v>455</v>
      </c>
      <c r="L49" s="160" t="s">
        <v>2656</v>
      </c>
    </row>
    <row r="50" spans="1:12">
      <c r="A50" s="132" t="s">
        <v>1304</v>
      </c>
      <c r="B50" s="143" t="s">
        <v>409</v>
      </c>
      <c r="C50" s="132" t="s">
        <v>1378</v>
      </c>
      <c r="D50" s="143" t="s">
        <v>456</v>
      </c>
      <c r="F50" s="161" t="s">
        <v>2640</v>
      </c>
      <c r="G50" s="143" t="s">
        <v>1303</v>
      </c>
      <c r="H50" s="143" t="s">
        <v>371</v>
      </c>
      <c r="I50" s="143" t="s">
        <v>1595</v>
      </c>
      <c r="J50" s="145" t="s">
        <v>457</v>
      </c>
      <c r="L50" s="160" t="s">
        <v>2656</v>
      </c>
    </row>
    <row r="51" spans="1:12">
      <c r="A51" s="132" t="s">
        <v>1304</v>
      </c>
      <c r="B51" s="143" t="s">
        <v>409</v>
      </c>
      <c r="C51" s="132" t="s">
        <v>1379</v>
      </c>
      <c r="D51" s="143" t="s">
        <v>458</v>
      </c>
      <c r="F51" s="161" t="s">
        <v>2640</v>
      </c>
      <c r="G51" s="143" t="s">
        <v>1303</v>
      </c>
      <c r="H51" s="143" t="s">
        <v>371</v>
      </c>
      <c r="I51" s="143" t="s">
        <v>1596</v>
      </c>
      <c r="J51" s="145" t="s">
        <v>459</v>
      </c>
      <c r="L51" s="160" t="s">
        <v>2656</v>
      </c>
    </row>
    <row r="52" spans="1:12">
      <c r="A52" s="132" t="s">
        <v>1304</v>
      </c>
      <c r="B52" s="143" t="s">
        <v>409</v>
      </c>
      <c r="C52" s="132" t="s">
        <v>1380</v>
      </c>
      <c r="D52" s="143" t="s">
        <v>460</v>
      </c>
      <c r="F52" s="161" t="s">
        <v>2640</v>
      </c>
      <c r="G52" s="143" t="s">
        <v>1303</v>
      </c>
      <c r="H52" s="143" t="s">
        <v>371</v>
      </c>
      <c r="I52" s="143" t="s">
        <v>1597</v>
      </c>
      <c r="J52" s="145" t="s">
        <v>461</v>
      </c>
      <c r="L52" s="160" t="s">
        <v>2657</v>
      </c>
    </row>
    <row r="53" spans="1:12">
      <c r="A53" s="132" t="s">
        <v>1304</v>
      </c>
      <c r="B53" s="143" t="s">
        <v>409</v>
      </c>
      <c r="C53" s="132" t="s">
        <v>1381</v>
      </c>
      <c r="D53" s="143" t="s">
        <v>462</v>
      </c>
      <c r="F53" s="161" t="s">
        <v>2640</v>
      </c>
      <c r="G53" s="143" t="s">
        <v>1303</v>
      </c>
      <c r="H53" s="143" t="s">
        <v>371</v>
      </c>
      <c r="I53" s="143" t="s">
        <v>1598</v>
      </c>
      <c r="J53" s="145" t="s">
        <v>463</v>
      </c>
      <c r="L53" s="160" t="s">
        <v>2656</v>
      </c>
    </row>
    <row r="54" spans="1:12">
      <c r="A54" s="132" t="s">
        <v>1304</v>
      </c>
      <c r="B54" s="143" t="s">
        <v>409</v>
      </c>
      <c r="C54" s="132" t="s">
        <v>1382</v>
      </c>
      <c r="D54" s="143" t="s">
        <v>464</v>
      </c>
      <c r="F54" s="161" t="s">
        <v>2640</v>
      </c>
      <c r="G54" s="143" t="s">
        <v>1303</v>
      </c>
      <c r="H54" s="143" t="s">
        <v>371</v>
      </c>
      <c r="I54" s="143" t="s">
        <v>1599</v>
      </c>
      <c r="J54" s="145" t="s">
        <v>465</v>
      </c>
      <c r="L54" s="160" t="s">
        <v>2656</v>
      </c>
    </row>
    <row r="55" spans="1:12">
      <c r="A55" s="132" t="s">
        <v>1304</v>
      </c>
      <c r="B55" s="143" t="s">
        <v>409</v>
      </c>
      <c r="C55" s="132" t="s">
        <v>1383</v>
      </c>
      <c r="D55" s="143" t="s">
        <v>466</v>
      </c>
      <c r="F55" s="161" t="s">
        <v>2640</v>
      </c>
      <c r="G55" s="143" t="s">
        <v>1303</v>
      </c>
      <c r="H55" s="143" t="s">
        <v>371</v>
      </c>
      <c r="I55" s="143" t="s">
        <v>1600</v>
      </c>
      <c r="J55" s="145" t="s">
        <v>467</v>
      </c>
      <c r="L55" s="160" t="s">
        <v>2657</v>
      </c>
    </row>
    <row r="56" spans="1:12">
      <c r="A56" s="132" t="s">
        <v>1304</v>
      </c>
      <c r="B56" s="143" t="s">
        <v>409</v>
      </c>
      <c r="C56" s="132" t="s">
        <v>1384</v>
      </c>
      <c r="D56" s="143" t="s">
        <v>468</v>
      </c>
      <c r="F56" s="161" t="s">
        <v>2640</v>
      </c>
      <c r="G56" s="143" t="s">
        <v>1303</v>
      </c>
      <c r="H56" s="143" t="s">
        <v>371</v>
      </c>
      <c r="I56" s="143" t="s">
        <v>1601</v>
      </c>
      <c r="J56" s="145" t="s">
        <v>469</v>
      </c>
      <c r="L56" s="160" t="s">
        <v>2658</v>
      </c>
    </row>
    <row r="57" spans="1:12">
      <c r="A57" s="132" t="s">
        <v>1304</v>
      </c>
      <c r="B57" s="143" t="s">
        <v>409</v>
      </c>
      <c r="C57" s="132" t="s">
        <v>1385</v>
      </c>
      <c r="D57" s="143" t="s">
        <v>470</v>
      </c>
      <c r="F57" s="161" t="s">
        <v>2640</v>
      </c>
      <c r="G57" s="143" t="s">
        <v>1303</v>
      </c>
      <c r="H57" s="143" t="s">
        <v>371</v>
      </c>
      <c r="I57" s="143" t="s">
        <v>1602</v>
      </c>
      <c r="J57" s="145" t="s">
        <v>471</v>
      </c>
      <c r="L57" s="160" t="s">
        <v>2658</v>
      </c>
    </row>
    <row r="58" spans="1:12">
      <c r="A58" s="132" t="s">
        <v>1304</v>
      </c>
      <c r="B58" s="143" t="s">
        <v>409</v>
      </c>
      <c r="C58" s="132" t="s">
        <v>1386</v>
      </c>
      <c r="D58" s="143" t="s">
        <v>472</v>
      </c>
      <c r="F58" s="161" t="s">
        <v>2640</v>
      </c>
      <c r="G58" s="143" t="s">
        <v>1303</v>
      </c>
      <c r="H58" s="143" t="s">
        <v>371</v>
      </c>
      <c r="I58" s="143" t="s">
        <v>1603</v>
      </c>
      <c r="J58" s="145" t="s">
        <v>473</v>
      </c>
      <c r="L58" s="160" t="s">
        <v>2658</v>
      </c>
    </row>
    <row r="59" spans="1:12">
      <c r="A59" s="132" t="s">
        <v>1304</v>
      </c>
      <c r="B59" s="143" t="s">
        <v>409</v>
      </c>
      <c r="C59" s="132" t="s">
        <v>1387</v>
      </c>
      <c r="D59" s="143" t="s">
        <v>474</v>
      </c>
      <c r="F59" s="161" t="s">
        <v>2640</v>
      </c>
      <c r="G59" s="143" t="s">
        <v>1303</v>
      </c>
      <c r="H59" s="143" t="s">
        <v>371</v>
      </c>
      <c r="I59" s="143" t="s">
        <v>1604</v>
      </c>
      <c r="J59" s="145" t="s">
        <v>475</v>
      </c>
      <c r="L59" s="160" t="s">
        <v>2658</v>
      </c>
    </row>
    <row r="60" spans="1:12">
      <c r="A60" s="132" t="s">
        <v>1304</v>
      </c>
      <c r="B60" s="143" t="s">
        <v>409</v>
      </c>
      <c r="C60" s="132" t="s">
        <v>1388</v>
      </c>
      <c r="D60" s="143" t="s">
        <v>476</v>
      </c>
      <c r="F60" s="161" t="s">
        <v>2640</v>
      </c>
      <c r="G60" s="143" t="s">
        <v>1303</v>
      </c>
      <c r="H60" s="143" t="s">
        <v>371</v>
      </c>
      <c r="I60" s="143" t="s">
        <v>1605</v>
      </c>
      <c r="J60" s="145" t="s">
        <v>477</v>
      </c>
      <c r="L60" s="160" t="s">
        <v>2658</v>
      </c>
    </row>
    <row r="61" spans="1:12">
      <c r="A61" s="132" t="s">
        <v>1304</v>
      </c>
      <c r="B61" s="143" t="s">
        <v>409</v>
      </c>
      <c r="C61" s="132" t="s">
        <v>1389</v>
      </c>
      <c r="D61" s="143" t="s">
        <v>478</v>
      </c>
      <c r="F61" s="161" t="s">
        <v>2640</v>
      </c>
      <c r="G61" s="143" t="s">
        <v>1303</v>
      </c>
      <c r="H61" s="143" t="s">
        <v>371</v>
      </c>
      <c r="I61" s="143" t="s">
        <v>1606</v>
      </c>
      <c r="J61" s="145" t="s">
        <v>479</v>
      </c>
      <c r="L61" s="160" t="s">
        <v>2658</v>
      </c>
    </row>
    <row r="62" spans="1:12">
      <c r="A62" s="132" t="s">
        <v>1304</v>
      </c>
      <c r="B62" s="143" t="s">
        <v>409</v>
      </c>
      <c r="C62" s="132" t="s">
        <v>1390</v>
      </c>
      <c r="D62" s="143" t="s">
        <v>480</v>
      </c>
      <c r="F62" s="161" t="s">
        <v>2640</v>
      </c>
      <c r="G62" s="143" t="s">
        <v>1303</v>
      </c>
      <c r="H62" s="143" t="s">
        <v>371</v>
      </c>
      <c r="I62" s="143" t="s">
        <v>1607</v>
      </c>
      <c r="J62" s="145" t="s">
        <v>481</v>
      </c>
      <c r="L62" s="160" t="s">
        <v>2658</v>
      </c>
    </row>
    <row r="63" spans="1:12">
      <c r="A63" s="132" t="s">
        <v>1304</v>
      </c>
      <c r="B63" s="143" t="s">
        <v>409</v>
      </c>
      <c r="C63" s="132" t="s">
        <v>1391</v>
      </c>
      <c r="D63" s="143" t="s">
        <v>482</v>
      </c>
      <c r="F63" s="161" t="s">
        <v>2640</v>
      </c>
      <c r="G63" s="143" t="s">
        <v>1303</v>
      </c>
      <c r="H63" s="143" t="s">
        <v>371</v>
      </c>
      <c r="I63" s="143" t="s">
        <v>1608</v>
      </c>
      <c r="J63" s="145" t="s">
        <v>483</v>
      </c>
      <c r="L63" s="160" t="s">
        <v>2658</v>
      </c>
    </row>
    <row r="64" spans="1:12">
      <c r="A64" s="132" t="s">
        <v>1304</v>
      </c>
      <c r="B64" s="143" t="s">
        <v>409</v>
      </c>
      <c r="C64" s="132" t="s">
        <v>1392</v>
      </c>
      <c r="D64" s="143" t="s">
        <v>484</v>
      </c>
      <c r="F64" s="161" t="s">
        <v>2640</v>
      </c>
      <c r="G64" s="143" t="s">
        <v>1303</v>
      </c>
      <c r="H64" s="143" t="s">
        <v>371</v>
      </c>
      <c r="I64" s="143" t="s">
        <v>1609</v>
      </c>
      <c r="J64" s="145" t="s">
        <v>485</v>
      </c>
      <c r="L64" s="160" t="s">
        <v>2658</v>
      </c>
    </row>
    <row r="65" spans="1:12">
      <c r="A65" s="132" t="s">
        <v>1304</v>
      </c>
      <c r="B65" s="143" t="s">
        <v>409</v>
      </c>
      <c r="C65" s="132" t="s">
        <v>1393</v>
      </c>
      <c r="D65" s="143" t="s">
        <v>486</v>
      </c>
      <c r="F65" s="161" t="s">
        <v>2640</v>
      </c>
      <c r="G65" s="143" t="s">
        <v>1303</v>
      </c>
      <c r="H65" s="143" t="s">
        <v>371</v>
      </c>
      <c r="I65" s="143" t="s">
        <v>1610</v>
      </c>
      <c r="J65" s="145" t="s">
        <v>487</v>
      </c>
      <c r="L65" s="160" t="s">
        <v>2658</v>
      </c>
    </row>
    <row r="66" spans="1:12">
      <c r="A66" s="132" t="s">
        <v>1304</v>
      </c>
      <c r="B66" s="143" t="s">
        <v>409</v>
      </c>
      <c r="C66" s="132" t="s">
        <v>1394</v>
      </c>
      <c r="D66" s="143" t="s">
        <v>488</v>
      </c>
      <c r="F66" s="161" t="s">
        <v>2640</v>
      </c>
      <c r="G66" s="143" t="s">
        <v>1303</v>
      </c>
      <c r="H66" s="143" t="s">
        <v>371</v>
      </c>
      <c r="I66" s="143" t="s">
        <v>1611</v>
      </c>
      <c r="J66" s="145" t="s">
        <v>489</v>
      </c>
      <c r="L66" s="160" t="s">
        <v>2658</v>
      </c>
    </row>
    <row r="67" spans="1:12">
      <c r="A67" s="132" t="s">
        <v>1304</v>
      </c>
      <c r="B67" s="143" t="s">
        <v>409</v>
      </c>
      <c r="C67" s="132" t="s">
        <v>1395</v>
      </c>
      <c r="D67" s="143" t="s">
        <v>490</v>
      </c>
      <c r="F67" s="161" t="s">
        <v>2640</v>
      </c>
      <c r="G67" s="143" t="s">
        <v>1303</v>
      </c>
      <c r="H67" s="143" t="s">
        <v>371</v>
      </c>
      <c r="I67" s="143" t="s">
        <v>1612</v>
      </c>
      <c r="J67" s="145" t="s">
        <v>491</v>
      </c>
      <c r="L67" s="160" t="s">
        <v>2658</v>
      </c>
    </row>
    <row r="68" spans="1:12">
      <c r="A68" s="132" t="s">
        <v>1304</v>
      </c>
      <c r="B68" s="143" t="s">
        <v>409</v>
      </c>
      <c r="C68" s="132" t="s">
        <v>1396</v>
      </c>
      <c r="D68" s="143" t="s">
        <v>492</v>
      </c>
      <c r="F68" s="161" t="s">
        <v>2640</v>
      </c>
      <c r="G68" s="143" t="s">
        <v>1303</v>
      </c>
      <c r="H68" s="143" t="s">
        <v>371</v>
      </c>
      <c r="I68" s="143" t="s">
        <v>1613</v>
      </c>
      <c r="J68" s="145" t="s">
        <v>493</v>
      </c>
      <c r="L68" s="160" t="s">
        <v>2658</v>
      </c>
    </row>
    <row r="69" spans="1:12">
      <c r="A69" s="132" t="s">
        <v>1304</v>
      </c>
      <c r="B69" s="143" t="s">
        <v>409</v>
      </c>
      <c r="C69" s="132" t="s">
        <v>1397</v>
      </c>
      <c r="D69" s="143" t="s">
        <v>494</v>
      </c>
      <c r="F69" s="161" t="s">
        <v>2641</v>
      </c>
      <c r="G69" s="143" t="s">
        <v>1303</v>
      </c>
      <c r="H69" s="143" t="s">
        <v>371</v>
      </c>
      <c r="I69" s="143" t="s">
        <v>1614</v>
      </c>
      <c r="J69" s="145" t="s">
        <v>495</v>
      </c>
      <c r="L69" s="160" t="s">
        <v>2658</v>
      </c>
    </row>
    <row r="70" spans="1:12">
      <c r="A70" s="132" t="s">
        <v>1304</v>
      </c>
      <c r="B70" s="143" t="s">
        <v>409</v>
      </c>
      <c r="C70" s="132" t="s">
        <v>1398</v>
      </c>
      <c r="D70" s="143" t="s">
        <v>496</v>
      </c>
      <c r="F70" s="161" t="s">
        <v>2641</v>
      </c>
      <c r="G70" s="143" t="s">
        <v>1303</v>
      </c>
      <c r="H70" s="143" t="s">
        <v>371</v>
      </c>
      <c r="I70" s="143" t="s">
        <v>1615</v>
      </c>
      <c r="J70" s="145" t="s">
        <v>497</v>
      </c>
      <c r="L70" s="160" t="s">
        <v>2658</v>
      </c>
    </row>
    <row r="71" spans="1:12">
      <c r="A71" s="132" t="s">
        <v>1304</v>
      </c>
      <c r="B71" s="143" t="s">
        <v>409</v>
      </c>
      <c r="C71" s="132" t="s">
        <v>1399</v>
      </c>
      <c r="D71" s="143" t="s">
        <v>498</v>
      </c>
      <c r="F71" s="161" t="s">
        <v>2641</v>
      </c>
      <c r="G71" s="143" t="s">
        <v>1303</v>
      </c>
      <c r="H71" s="143" t="s">
        <v>371</v>
      </c>
      <c r="I71" s="143" t="s">
        <v>1616</v>
      </c>
      <c r="J71" s="145" t="s">
        <v>499</v>
      </c>
      <c r="L71" s="160" t="s">
        <v>2658</v>
      </c>
    </row>
    <row r="72" spans="1:12">
      <c r="A72" s="132" t="s">
        <v>1304</v>
      </c>
      <c r="B72" s="143" t="s">
        <v>409</v>
      </c>
      <c r="C72" s="132" t="s">
        <v>1400</v>
      </c>
      <c r="D72" s="143" t="s">
        <v>500</v>
      </c>
      <c r="F72" s="161" t="s">
        <v>2641</v>
      </c>
      <c r="G72" s="143" t="s">
        <v>1303</v>
      </c>
      <c r="H72" s="143" t="s">
        <v>371</v>
      </c>
      <c r="I72" s="143" t="s">
        <v>1617</v>
      </c>
      <c r="J72" s="145" t="s">
        <v>501</v>
      </c>
      <c r="L72" s="160" t="s">
        <v>2658</v>
      </c>
    </row>
    <row r="73" spans="1:12">
      <c r="A73" s="132" t="s">
        <v>1304</v>
      </c>
      <c r="B73" s="143" t="s">
        <v>409</v>
      </c>
      <c r="C73" s="132" t="s">
        <v>1401</v>
      </c>
      <c r="D73" s="143" t="s">
        <v>502</v>
      </c>
      <c r="F73" s="161" t="s">
        <v>2641</v>
      </c>
      <c r="G73" s="143" t="s">
        <v>1303</v>
      </c>
      <c r="H73" s="143" t="s">
        <v>371</v>
      </c>
      <c r="I73" s="143" t="s">
        <v>1618</v>
      </c>
      <c r="J73" s="145" t="s">
        <v>503</v>
      </c>
      <c r="L73" s="160" t="s">
        <v>2658</v>
      </c>
    </row>
    <row r="74" spans="1:12">
      <c r="A74" s="132" t="s">
        <v>1304</v>
      </c>
      <c r="B74" s="143" t="s">
        <v>409</v>
      </c>
      <c r="C74" s="132" t="s">
        <v>1402</v>
      </c>
      <c r="D74" s="143" t="s">
        <v>504</v>
      </c>
      <c r="F74" s="161" t="s">
        <v>2641</v>
      </c>
      <c r="G74" s="143" t="s">
        <v>1303</v>
      </c>
      <c r="H74" s="143" t="s">
        <v>371</v>
      </c>
      <c r="I74" s="143" t="s">
        <v>1619</v>
      </c>
      <c r="J74" s="145" t="s">
        <v>505</v>
      </c>
      <c r="L74" s="160" t="s">
        <v>2658</v>
      </c>
    </row>
    <row r="75" spans="1:12">
      <c r="A75" s="132" t="s">
        <v>1304</v>
      </c>
      <c r="B75" s="143" t="s">
        <v>409</v>
      </c>
      <c r="C75" s="132" t="s">
        <v>1403</v>
      </c>
      <c r="D75" s="143" t="s">
        <v>506</v>
      </c>
      <c r="F75" s="161" t="s">
        <v>2641</v>
      </c>
      <c r="G75" s="143" t="s">
        <v>1303</v>
      </c>
      <c r="H75" s="143" t="s">
        <v>371</v>
      </c>
      <c r="I75" s="143" t="s">
        <v>1620</v>
      </c>
      <c r="J75" s="145" t="s">
        <v>507</v>
      </c>
      <c r="L75" s="160" t="s">
        <v>2658</v>
      </c>
    </row>
    <row r="76" spans="1:12">
      <c r="A76" s="132" t="s">
        <v>1304</v>
      </c>
      <c r="B76" s="143" t="s">
        <v>409</v>
      </c>
      <c r="C76" s="132" t="s">
        <v>1404</v>
      </c>
      <c r="D76" s="143" t="s">
        <v>508</v>
      </c>
      <c r="F76" s="161" t="s">
        <v>2641</v>
      </c>
      <c r="G76" s="143" t="s">
        <v>1303</v>
      </c>
      <c r="H76" s="143" t="s">
        <v>371</v>
      </c>
      <c r="I76" s="143" t="s">
        <v>1621</v>
      </c>
      <c r="J76" s="145" t="s">
        <v>509</v>
      </c>
      <c r="L76" s="160" t="s">
        <v>2658</v>
      </c>
    </row>
    <row r="77" spans="1:12">
      <c r="A77" s="132" t="s">
        <v>1304</v>
      </c>
      <c r="B77" s="143" t="s">
        <v>409</v>
      </c>
      <c r="C77" s="132" t="s">
        <v>1405</v>
      </c>
      <c r="D77" s="143" t="s">
        <v>510</v>
      </c>
      <c r="F77" s="161" t="s">
        <v>2641</v>
      </c>
      <c r="G77" s="143" t="s">
        <v>1303</v>
      </c>
      <c r="H77" s="143" t="s">
        <v>371</v>
      </c>
      <c r="I77" s="143" t="s">
        <v>1622</v>
      </c>
      <c r="J77" s="145" t="s">
        <v>511</v>
      </c>
      <c r="L77" s="160" t="s">
        <v>2658</v>
      </c>
    </row>
    <row r="78" spans="1:12">
      <c r="A78" s="132" t="s">
        <v>1304</v>
      </c>
      <c r="B78" s="143" t="s">
        <v>409</v>
      </c>
      <c r="C78" s="132" t="s">
        <v>1406</v>
      </c>
      <c r="D78" s="143" t="s">
        <v>512</v>
      </c>
      <c r="F78" s="161" t="s">
        <v>2641</v>
      </c>
      <c r="G78" s="143" t="s">
        <v>1303</v>
      </c>
      <c r="H78" s="143" t="s">
        <v>371</v>
      </c>
      <c r="I78" s="143" t="s">
        <v>1623</v>
      </c>
      <c r="J78" s="145" t="s">
        <v>513</v>
      </c>
      <c r="L78" s="160" t="s">
        <v>2658</v>
      </c>
    </row>
    <row r="79" spans="1:12">
      <c r="A79" s="132" t="s">
        <v>1304</v>
      </c>
      <c r="B79" s="143" t="s">
        <v>409</v>
      </c>
      <c r="C79" s="132" t="s">
        <v>1407</v>
      </c>
      <c r="D79" s="143" t="s">
        <v>514</v>
      </c>
      <c r="F79" s="161" t="s">
        <v>2641</v>
      </c>
      <c r="G79" s="143" t="s">
        <v>1303</v>
      </c>
      <c r="H79" s="143" t="s">
        <v>371</v>
      </c>
      <c r="I79" s="143" t="s">
        <v>1624</v>
      </c>
      <c r="J79" s="145" t="s">
        <v>515</v>
      </c>
      <c r="L79" s="160" t="s">
        <v>2658</v>
      </c>
    </row>
    <row r="80" spans="1:12">
      <c r="A80" s="132" t="s">
        <v>1304</v>
      </c>
      <c r="B80" s="143" t="s">
        <v>409</v>
      </c>
      <c r="C80" s="132" t="s">
        <v>1408</v>
      </c>
      <c r="D80" s="143" t="s">
        <v>516</v>
      </c>
      <c r="F80" s="161" t="s">
        <v>2641</v>
      </c>
      <c r="G80" s="143" t="s">
        <v>1303</v>
      </c>
      <c r="H80" s="143" t="s">
        <v>371</v>
      </c>
      <c r="I80" s="143" t="s">
        <v>1625</v>
      </c>
      <c r="J80" s="145" t="s">
        <v>517</v>
      </c>
      <c r="L80" s="160" t="s">
        <v>2658</v>
      </c>
    </row>
    <row r="81" spans="1:12">
      <c r="A81" s="132" t="s">
        <v>1304</v>
      </c>
      <c r="B81" s="143" t="s">
        <v>409</v>
      </c>
      <c r="C81" s="132" t="s">
        <v>1409</v>
      </c>
      <c r="D81" s="143" t="s">
        <v>518</v>
      </c>
      <c r="F81" s="161" t="s">
        <v>2641</v>
      </c>
      <c r="G81" s="143" t="s">
        <v>1303</v>
      </c>
      <c r="H81" s="143" t="s">
        <v>371</v>
      </c>
      <c r="I81" s="143" t="s">
        <v>1626</v>
      </c>
      <c r="J81" s="145" t="s">
        <v>519</v>
      </c>
      <c r="L81" s="160" t="s">
        <v>2658</v>
      </c>
    </row>
    <row r="82" spans="1:12">
      <c r="A82" s="132" t="s">
        <v>1304</v>
      </c>
      <c r="B82" s="143" t="s">
        <v>409</v>
      </c>
      <c r="C82" s="132" t="s">
        <v>1410</v>
      </c>
      <c r="D82" s="143" t="s">
        <v>520</v>
      </c>
      <c r="F82" s="161" t="s">
        <v>2641</v>
      </c>
      <c r="G82" s="143" t="s">
        <v>1304</v>
      </c>
      <c r="H82" s="143" t="s">
        <v>521</v>
      </c>
      <c r="I82" s="143" t="s">
        <v>1352</v>
      </c>
      <c r="J82" s="145" t="s">
        <v>522</v>
      </c>
      <c r="K82" s="171" t="s">
        <v>2674</v>
      </c>
      <c r="L82" s="171" t="s">
        <v>2674</v>
      </c>
    </row>
    <row r="83" spans="1:12">
      <c r="A83" s="132" t="s">
        <v>1304</v>
      </c>
      <c r="B83" s="143" t="s">
        <v>409</v>
      </c>
      <c r="C83" s="132" t="s">
        <v>1411</v>
      </c>
      <c r="D83" s="143" t="s">
        <v>352</v>
      </c>
      <c r="F83" s="161" t="s">
        <v>2641</v>
      </c>
      <c r="G83" s="143" t="s">
        <v>1304</v>
      </c>
      <c r="H83" s="143" t="s">
        <v>521</v>
      </c>
      <c r="I83" s="143" t="s">
        <v>1353</v>
      </c>
      <c r="J83" s="145" t="s">
        <v>523</v>
      </c>
      <c r="K83" s="171" t="s">
        <v>2674</v>
      </c>
      <c r="L83" s="171" t="s">
        <v>2674</v>
      </c>
    </row>
    <row r="84" spans="1:12">
      <c r="A84" s="132" t="s">
        <v>1304</v>
      </c>
      <c r="B84" s="143" t="s">
        <v>409</v>
      </c>
      <c r="C84" s="132" t="s">
        <v>1412</v>
      </c>
      <c r="D84" s="143" t="s">
        <v>524</v>
      </c>
      <c r="F84" s="161" t="s">
        <v>2641</v>
      </c>
      <c r="G84" s="143" t="s">
        <v>1304</v>
      </c>
      <c r="H84" s="143" t="s">
        <v>521</v>
      </c>
      <c r="I84" s="143" t="s">
        <v>1354</v>
      </c>
      <c r="J84" s="145" t="s">
        <v>525</v>
      </c>
      <c r="K84" s="171" t="s">
        <v>2674</v>
      </c>
      <c r="L84" s="171" t="s">
        <v>2674</v>
      </c>
    </row>
    <row r="85" spans="1:12">
      <c r="A85" s="132" t="s">
        <v>1304</v>
      </c>
      <c r="B85" s="143" t="s">
        <v>409</v>
      </c>
      <c r="C85" s="132" t="s">
        <v>1413</v>
      </c>
      <c r="D85" s="143" t="s">
        <v>526</v>
      </c>
      <c r="F85" s="161" t="s">
        <v>2641</v>
      </c>
      <c r="G85" s="143" t="s">
        <v>1304</v>
      </c>
      <c r="H85" s="143" t="s">
        <v>521</v>
      </c>
      <c r="I85" s="143" t="s">
        <v>1355</v>
      </c>
      <c r="J85" s="145" t="s">
        <v>527</v>
      </c>
      <c r="K85" s="171" t="s">
        <v>2674</v>
      </c>
      <c r="L85" s="171" t="s">
        <v>2674</v>
      </c>
    </row>
    <row r="86" spans="1:12">
      <c r="A86" s="132" t="s">
        <v>1305</v>
      </c>
      <c r="B86" s="143" t="s">
        <v>528</v>
      </c>
      <c r="C86" s="132" t="s">
        <v>1414</v>
      </c>
      <c r="D86" s="143" t="s">
        <v>410</v>
      </c>
      <c r="F86" s="161" t="s">
        <v>2641</v>
      </c>
      <c r="G86" s="143" t="s">
        <v>1304</v>
      </c>
      <c r="H86" s="143" t="s">
        <v>521</v>
      </c>
      <c r="I86" s="143" t="s">
        <v>1356</v>
      </c>
      <c r="J86" s="145" t="s">
        <v>529</v>
      </c>
      <c r="K86" s="171" t="s">
        <v>2674</v>
      </c>
      <c r="L86" s="171" t="s">
        <v>2674</v>
      </c>
    </row>
    <row r="87" spans="1:12">
      <c r="A87" s="132" t="s">
        <v>1305</v>
      </c>
      <c r="B87" s="143" t="s">
        <v>528</v>
      </c>
      <c r="C87" s="132" t="s">
        <v>1415</v>
      </c>
      <c r="D87" s="143" t="s">
        <v>530</v>
      </c>
      <c r="F87" s="161" t="s">
        <v>2641</v>
      </c>
      <c r="G87" s="143" t="s">
        <v>1304</v>
      </c>
      <c r="H87" s="143" t="s">
        <v>521</v>
      </c>
      <c r="I87" s="143" t="s">
        <v>1357</v>
      </c>
      <c r="J87" s="145" t="s">
        <v>531</v>
      </c>
      <c r="K87" s="171" t="s">
        <v>2674</v>
      </c>
      <c r="L87" s="171" t="s">
        <v>2674</v>
      </c>
    </row>
    <row r="88" spans="1:12">
      <c r="A88" s="132" t="s">
        <v>1305</v>
      </c>
      <c r="B88" s="143" t="s">
        <v>528</v>
      </c>
      <c r="C88" s="132" t="s">
        <v>1416</v>
      </c>
      <c r="D88" s="143" t="s">
        <v>532</v>
      </c>
      <c r="F88" s="161" t="s">
        <v>2641</v>
      </c>
      <c r="G88" s="143" t="s">
        <v>1304</v>
      </c>
      <c r="H88" s="143" t="s">
        <v>521</v>
      </c>
      <c r="I88" s="143" t="s">
        <v>1358</v>
      </c>
      <c r="J88" s="145" t="s">
        <v>533</v>
      </c>
      <c r="K88" s="171" t="s">
        <v>2674</v>
      </c>
      <c r="L88" s="171" t="s">
        <v>2674</v>
      </c>
    </row>
    <row r="89" spans="1:12">
      <c r="A89" s="132" t="s">
        <v>1305</v>
      </c>
      <c r="B89" s="143" t="s">
        <v>528</v>
      </c>
      <c r="C89" s="132" t="s">
        <v>1417</v>
      </c>
      <c r="D89" s="143" t="s">
        <v>534</v>
      </c>
      <c r="F89" s="161" t="s">
        <v>2641</v>
      </c>
      <c r="G89" s="143" t="s">
        <v>1304</v>
      </c>
      <c r="H89" s="143" t="s">
        <v>521</v>
      </c>
      <c r="I89" s="143" t="s">
        <v>1359</v>
      </c>
      <c r="J89" s="145" t="s">
        <v>535</v>
      </c>
      <c r="K89" s="171" t="s">
        <v>2674</v>
      </c>
      <c r="L89" s="171" t="s">
        <v>2674</v>
      </c>
    </row>
    <row r="90" spans="1:12">
      <c r="A90" s="132" t="s">
        <v>1305</v>
      </c>
      <c r="B90" s="143" t="s">
        <v>528</v>
      </c>
      <c r="C90" s="132" t="s">
        <v>1418</v>
      </c>
      <c r="D90" s="143" t="s">
        <v>536</v>
      </c>
      <c r="F90" s="161" t="s">
        <v>2641</v>
      </c>
      <c r="G90" s="143" t="s">
        <v>1304</v>
      </c>
      <c r="H90" s="143" t="s">
        <v>521</v>
      </c>
      <c r="I90" s="143" t="s">
        <v>1360</v>
      </c>
      <c r="J90" s="145" t="s">
        <v>537</v>
      </c>
      <c r="K90" s="171" t="s">
        <v>2674</v>
      </c>
      <c r="L90" s="171" t="s">
        <v>2674</v>
      </c>
    </row>
    <row r="91" spans="1:12">
      <c r="A91" s="132" t="s">
        <v>1305</v>
      </c>
      <c r="B91" s="143" t="s">
        <v>528</v>
      </c>
      <c r="C91" s="132" t="s">
        <v>1419</v>
      </c>
      <c r="D91" s="143" t="s">
        <v>538</v>
      </c>
      <c r="F91" s="161" t="s">
        <v>2641</v>
      </c>
      <c r="G91" s="143" t="s">
        <v>1304</v>
      </c>
      <c r="H91" s="143" t="s">
        <v>521</v>
      </c>
      <c r="I91" s="143" t="s">
        <v>1361</v>
      </c>
      <c r="J91" s="145" t="s">
        <v>539</v>
      </c>
      <c r="K91" s="171" t="s">
        <v>2674</v>
      </c>
      <c r="L91" s="171" t="s">
        <v>2674</v>
      </c>
    </row>
    <row r="92" spans="1:12">
      <c r="A92" s="132" t="s">
        <v>1305</v>
      </c>
      <c r="B92" s="143" t="s">
        <v>528</v>
      </c>
      <c r="C92" s="132" t="s">
        <v>1420</v>
      </c>
      <c r="D92" s="143" t="s">
        <v>423</v>
      </c>
      <c r="E92" s="162" t="s">
        <v>2645</v>
      </c>
      <c r="F92" s="161" t="s">
        <v>2641</v>
      </c>
      <c r="G92" s="143" t="s">
        <v>1304</v>
      </c>
      <c r="H92" s="143" t="s">
        <v>521</v>
      </c>
      <c r="I92" s="143" t="s">
        <v>1362</v>
      </c>
      <c r="J92" s="145" t="s">
        <v>540</v>
      </c>
      <c r="K92" s="171" t="s">
        <v>2674</v>
      </c>
      <c r="L92" s="171" t="s">
        <v>2674</v>
      </c>
    </row>
    <row r="93" spans="1:12">
      <c r="A93" s="132" t="s">
        <v>1305</v>
      </c>
      <c r="B93" s="143" t="s">
        <v>528</v>
      </c>
      <c r="C93" s="132" t="s">
        <v>1421</v>
      </c>
      <c r="D93" s="143" t="s">
        <v>350</v>
      </c>
      <c r="E93" s="162" t="str">
        <f>D93&amp;"名称"</f>
        <v>业态名称</v>
      </c>
      <c r="F93" s="161" t="s">
        <v>2641</v>
      </c>
      <c r="G93" s="143" t="s">
        <v>1304</v>
      </c>
      <c r="H93" s="143" t="s">
        <v>521</v>
      </c>
      <c r="I93" s="143" t="s">
        <v>1363</v>
      </c>
      <c r="J93" s="145" t="s">
        <v>541</v>
      </c>
      <c r="K93" s="171" t="s">
        <v>2674</v>
      </c>
      <c r="L93" s="171" t="s">
        <v>2674</v>
      </c>
    </row>
    <row r="94" spans="1:12">
      <c r="A94" s="132" t="s">
        <v>1305</v>
      </c>
      <c r="B94" s="143" t="s">
        <v>528</v>
      </c>
      <c r="C94" s="132" t="s">
        <v>1422</v>
      </c>
      <c r="D94" s="143" t="s">
        <v>356</v>
      </c>
      <c r="E94" s="162" t="str">
        <f t="shared" ref="E94:E97" si="0">D94&amp;"名称"</f>
        <v>省份名称</v>
      </c>
      <c r="F94" s="161" t="s">
        <v>2641</v>
      </c>
      <c r="G94" s="143" t="s">
        <v>1304</v>
      </c>
      <c r="H94" s="143" t="s">
        <v>521</v>
      </c>
      <c r="I94" s="143" t="s">
        <v>1364</v>
      </c>
      <c r="J94" s="145" t="s">
        <v>542</v>
      </c>
      <c r="K94" s="171" t="s">
        <v>2674</v>
      </c>
      <c r="L94" s="171" t="s">
        <v>2674</v>
      </c>
    </row>
    <row r="95" spans="1:12">
      <c r="A95" s="132" t="s">
        <v>1305</v>
      </c>
      <c r="B95" s="143" t="s">
        <v>528</v>
      </c>
      <c r="C95" s="132" t="s">
        <v>1423</v>
      </c>
      <c r="D95" s="143" t="s">
        <v>274</v>
      </c>
      <c r="E95" s="162" t="str">
        <f t="shared" si="0"/>
        <v>区域名称</v>
      </c>
      <c r="F95" s="161" t="s">
        <v>2641</v>
      </c>
      <c r="G95" s="143" t="s">
        <v>1304</v>
      </c>
      <c r="H95" s="143" t="s">
        <v>521</v>
      </c>
      <c r="I95" s="143" t="s">
        <v>1365</v>
      </c>
      <c r="J95" s="145" t="s">
        <v>543</v>
      </c>
      <c r="K95" s="171" t="s">
        <v>2674</v>
      </c>
      <c r="L95" s="171" t="s">
        <v>2674</v>
      </c>
    </row>
    <row r="96" spans="1:12">
      <c r="A96" s="132" t="s">
        <v>1305</v>
      </c>
      <c r="B96" s="143" t="s">
        <v>528</v>
      </c>
      <c r="C96" s="132" t="s">
        <v>1424</v>
      </c>
      <c r="D96" s="143" t="s">
        <v>355</v>
      </c>
      <c r="E96" s="162" t="str">
        <f t="shared" si="0"/>
        <v>城市名称</v>
      </c>
      <c r="F96" s="161" t="s">
        <v>2641</v>
      </c>
      <c r="G96" s="143" t="s">
        <v>1304</v>
      </c>
      <c r="H96" s="143" t="s">
        <v>521</v>
      </c>
      <c r="I96" s="143" t="s">
        <v>1366</v>
      </c>
      <c r="J96" s="145" t="s">
        <v>544</v>
      </c>
      <c r="K96" s="171" t="s">
        <v>2674</v>
      </c>
      <c r="L96" s="171" t="s">
        <v>2674</v>
      </c>
    </row>
    <row r="97" spans="1:13">
      <c r="A97" s="132" t="s">
        <v>1305</v>
      </c>
      <c r="B97" s="143" t="s">
        <v>528</v>
      </c>
      <c r="C97" s="132" t="s">
        <v>1425</v>
      </c>
      <c r="D97" s="143" t="s">
        <v>545</v>
      </c>
      <c r="E97" s="162" t="str">
        <f t="shared" si="0"/>
        <v>地点名称</v>
      </c>
      <c r="F97" s="161" t="s">
        <v>2641</v>
      </c>
      <c r="G97" s="143" t="s">
        <v>1304</v>
      </c>
      <c r="H97" s="143" t="s">
        <v>521</v>
      </c>
      <c r="I97" s="143" t="s">
        <v>1367</v>
      </c>
      <c r="J97" s="145" t="s">
        <v>546</v>
      </c>
      <c r="K97" s="171" t="s">
        <v>2674</v>
      </c>
      <c r="L97" s="171" t="s">
        <v>2674</v>
      </c>
    </row>
    <row r="98" spans="1:13">
      <c r="A98" s="132" t="s">
        <v>1305</v>
      </c>
      <c r="B98" s="143" t="s">
        <v>528</v>
      </c>
      <c r="C98" s="132" t="s">
        <v>1426</v>
      </c>
      <c r="D98" s="143" t="s">
        <v>351</v>
      </c>
      <c r="F98" s="161" t="s">
        <v>2641</v>
      </c>
      <c r="G98" s="143" t="s">
        <v>1304</v>
      </c>
      <c r="H98" s="143" t="s">
        <v>521</v>
      </c>
      <c r="I98" s="143" t="s">
        <v>1368</v>
      </c>
      <c r="J98" s="145" t="s">
        <v>547</v>
      </c>
      <c r="K98" s="171" t="s">
        <v>2674</v>
      </c>
      <c r="L98" s="171" t="s">
        <v>2674</v>
      </c>
    </row>
    <row r="99" spans="1:13">
      <c r="A99" s="132" t="s">
        <v>1305</v>
      </c>
      <c r="B99" s="143" t="s">
        <v>528</v>
      </c>
      <c r="C99" s="132" t="s">
        <v>1427</v>
      </c>
      <c r="D99" s="143" t="s">
        <v>548</v>
      </c>
      <c r="F99" s="161" t="s">
        <v>2642</v>
      </c>
      <c r="G99" s="143" t="s">
        <v>1304</v>
      </c>
      <c r="H99" s="143" t="s">
        <v>521</v>
      </c>
      <c r="I99" s="143" t="s">
        <v>1369</v>
      </c>
      <c r="J99" s="145" t="s">
        <v>549</v>
      </c>
      <c r="K99" s="171" t="s">
        <v>2674</v>
      </c>
      <c r="L99" s="171" t="s">
        <v>2674</v>
      </c>
    </row>
    <row r="100" spans="1:13">
      <c r="A100" s="132" t="s">
        <v>1305</v>
      </c>
      <c r="B100" s="143" t="s">
        <v>528</v>
      </c>
      <c r="C100" s="132" t="s">
        <v>1428</v>
      </c>
      <c r="D100" s="143" t="s">
        <v>550</v>
      </c>
      <c r="F100" s="161" t="s">
        <v>2641</v>
      </c>
      <c r="G100" s="143" t="s">
        <v>1304</v>
      </c>
      <c r="H100" s="143" t="s">
        <v>521</v>
      </c>
      <c r="I100" s="143" t="s">
        <v>1370</v>
      </c>
      <c r="J100" s="145" t="s">
        <v>551</v>
      </c>
      <c r="K100" s="171" t="s">
        <v>2674</v>
      </c>
      <c r="L100" s="171" t="s">
        <v>2674</v>
      </c>
    </row>
    <row r="101" spans="1:13">
      <c r="A101" s="132" t="s">
        <v>1305</v>
      </c>
      <c r="B101" s="143" t="s">
        <v>528</v>
      </c>
      <c r="C101" s="132" t="s">
        <v>1429</v>
      </c>
      <c r="D101" s="143" t="s">
        <v>552</v>
      </c>
      <c r="F101" s="161" t="s">
        <v>2641</v>
      </c>
      <c r="G101" s="143" t="s">
        <v>1304</v>
      </c>
      <c r="H101" s="143" t="s">
        <v>521</v>
      </c>
      <c r="I101" s="143" t="s">
        <v>1371</v>
      </c>
      <c r="J101" s="145" t="s">
        <v>553</v>
      </c>
      <c r="K101" s="171" t="s">
        <v>2674</v>
      </c>
      <c r="L101" s="171" t="s">
        <v>2674</v>
      </c>
    </row>
    <row r="102" spans="1:13">
      <c r="A102" s="132" t="s">
        <v>1305</v>
      </c>
      <c r="B102" s="143" t="s">
        <v>528</v>
      </c>
      <c r="C102" s="132" t="s">
        <v>1430</v>
      </c>
      <c r="D102" s="143" t="s">
        <v>554</v>
      </c>
      <c r="F102" s="161" t="s">
        <v>2641</v>
      </c>
      <c r="G102" s="143" t="s">
        <v>1304</v>
      </c>
      <c r="H102" s="143" t="s">
        <v>521</v>
      </c>
      <c r="I102" s="143" t="s">
        <v>1372</v>
      </c>
      <c r="J102" s="145" t="s">
        <v>555</v>
      </c>
      <c r="K102" s="171" t="s">
        <v>2674</v>
      </c>
      <c r="L102" s="171" t="s">
        <v>2674</v>
      </c>
    </row>
    <row r="103" spans="1:13">
      <c r="A103" s="132" t="s">
        <v>1305</v>
      </c>
      <c r="B103" s="143" t="s">
        <v>528</v>
      </c>
      <c r="C103" s="132" t="s">
        <v>1431</v>
      </c>
      <c r="D103" s="143" t="s">
        <v>556</v>
      </c>
      <c r="F103" s="161" t="s">
        <v>2641</v>
      </c>
      <c r="G103" s="143" t="s">
        <v>1304</v>
      </c>
      <c r="H103" s="143" t="s">
        <v>521</v>
      </c>
      <c r="I103" s="143" t="s">
        <v>1373</v>
      </c>
      <c r="J103" s="145" t="s">
        <v>557</v>
      </c>
      <c r="K103" s="171" t="s">
        <v>2674</v>
      </c>
      <c r="L103" s="171" t="s">
        <v>2674</v>
      </c>
    </row>
    <row r="104" spans="1:13">
      <c r="A104" s="132" t="s">
        <v>1305</v>
      </c>
      <c r="B104" s="143" t="s">
        <v>528</v>
      </c>
      <c r="C104" s="132" t="s">
        <v>1432</v>
      </c>
      <c r="D104" s="143" t="s">
        <v>558</v>
      </c>
      <c r="F104" s="161" t="s">
        <v>2640</v>
      </c>
      <c r="G104" s="143" t="s">
        <v>1304</v>
      </c>
      <c r="H104" s="143" t="s">
        <v>521</v>
      </c>
      <c r="I104" s="143" t="s">
        <v>1374</v>
      </c>
      <c r="J104" s="145" t="s">
        <v>559</v>
      </c>
      <c r="K104" s="171" t="s">
        <v>2674</v>
      </c>
      <c r="L104" s="171" t="s">
        <v>2674</v>
      </c>
    </row>
    <row r="105" spans="1:13">
      <c r="A105" s="132" t="s">
        <v>1305</v>
      </c>
      <c r="B105" s="143" t="s">
        <v>528</v>
      </c>
      <c r="C105" s="132" t="s">
        <v>1433</v>
      </c>
      <c r="D105" s="143" t="s">
        <v>560</v>
      </c>
      <c r="F105" s="161" t="s">
        <v>2640</v>
      </c>
      <c r="G105" s="143" t="s">
        <v>1304</v>
      </c>
      <c r="H105" s="143" t="s">
        <v>521</v>
      </c>
      <c r="I105" s="143" t="s">
        <v>1375</v>
      </c>
      <c r="J105" s="145" t="s">
        <v>561</v>
      </c>
      <c r="K105" s="171" t="s">
        <v>2674</v>
      </c>
      <c r="L105" s="171" t="s">
        <v>2674</v>
      </c>
    </row>
    <row r="106" spans="1:13">
      <c r="A106" s="132" t="s">
        <v>1305</v>
      </c>
      <c r="B106" s="143" t="s">
        <v>528</v>
      </c>
      <c r="C106" s="132" t="s">
        <v>1434</v>
      </c>
      <c r="D106" s="143" t="s">
        <v>562</v>
      </c>
      <c r="F106" s="161" t="s">
        <v>2640</v>
      </c>
      <c r="G106" s="143" t="s">
        <v>1304</v>
      </c>
      <c r="H106" s="143" t="s">
        <v>521</v>
      </c>
      <c r="I106" s="143" t="s">
        <v>1376</v>
      </c>
      <c r="J106" s="145" t="s">
        <v>563</v>
      </c>
      <c r="K106" s="171" t="s">
        <v>2674</v>
      </c>
      <c r="L106" s="171" t="s">
        <v>2674</v>
      </c>
    </row>
    <row r="107" spans="1:13">
      <c r="A107" s="132" t="s">
        <v>1305</v>
      </c>
      <c r="B107" s="143" t="s">
        <v>528</v>
      </c>
      <c r="C107" s="132" t="s">
        <v>1435</v>
      </c>
      <c r="D107" s="143" t="s">
        <v>564</v>
      </c>
      <c r="F107" s="161" t="s">
        <v>2640</v>
      </c>
      <c r="G107" s="143" t="s">
        <v>1304</v>
      </c>
      <c r="H107" s="143" t="s">
        <v>521</v>
      </c>
      <c r="I107" s="143" t="s">
        <v>1377</v>
      </c>
      <c r="J107" s="145" t="s">
        <v>565</v>
      </c>
      <c r="K107" s="171" t="s">
        <v>2674</v>
      </c>
      <c r="L107" s="171" t="s">
        <v>2674</v>
      </c>
    </row>
    <row r="108" spans="1:13">
      <c r="A108" s="132" t="s">
        <v>1305</v>
      </c>
      <c r="B108" s="143" t="s">
        <v>528</v>
      </c>
      <c r="C108" s="132" t="s">
        <v>1436</v>
      </c>
      <c r="D108" s="143" t="s">
        <v>566</v>
      </c>
      <c r="F108" s="161" t="s">
        <v>2640</v>
      </c>
      <c r="G108" s="143" t="s">
        <v>1305</v>
      </c>
      <c r="H108" s="143" t="s">
        <v>567</v>
      </c>
      <c r="I108" s="143" t="s">
        <v>1414</v>
      </c>
      <c r="J108" s="145" t="s">
        <v>568</v>
      </c>
      <c r="K108" s="171" t="s">
        <v>2669</v>
      </c>
      <c r="L108" s="160" t="s">
        <v>2660</v>
      </c>
      <c r="M108" s="159" t="s">
        <v>2661</v>
      </c>
    </row>
    <row r="109" spans="1:13">
      <c r="A109" s="132" t="s">
        <v>1305</v>
      </c>
      <c r="B109" s="143" t="s">
        <v>528</v>
      </c>
      <c r="C109" s="132" t="s">
        <v>1437</v>
      </c>
      <c r="D109" s="143" t="s">
        <v>569</v>
      </c>
      <c r="F109" s="161" t="s">
        <v>2640</v>
      </c>
      <c r="G109" s="143" t="s">
        <v>1305</v>
      </c>
      <c r="H109" s="143" t="s">
        <v>567</v>
      </c>
      <c r="I109" s="143" t="s">
        <v>1415</v>
      </c>
      <c r="J109" s="145" t="s">
        <v>570</v>
      </c>
      <c r="K109" s="171" t="s">
        <v>2669</v>
      </c>
      <c r="L109" s="160" t="s">
        <v>2660</v>
      </c>
    </row>
    <row r="110" spans="1:13">
      <c r="A110" s="132" t="s">
        <v>1305</v>
      </c>
      <c r="B110" s="143" t="s">
        <v>528</v>
      </c>
      <c r="C110" s="132" t="s">
        <v>1438</v>
      </c>
      <c r="D110" s="143" t="s">
        <v>571</v>
      </c>
      <c r="F110" s="161" t="s">
        <v>2640</v>
      </c>
      <c r="G110" s="143" t="s">
        <v>1305</v>
      </c>
      <c r="H110" s="143" t="s">
        <v>567</v>
      </c>
      <c r="I110" s="143" t="s">
        <v>1416</v>
      </c>
      <c r="J110" s="145" t="s">
        <v>572</v>
      </c>
      <c r="K110" s="171" t="s">
        <v>2669</v>
      </c>
      <c r="L110" s="160" t="s">
        <v>2660</v>
      </c>
    </row>
    <row r="111" spans="1:13">
      <c r="A111" s="132" t="s">
        <v>1305</v>
      </c>
      <c r="B111" s="143" t="s">
        <v>528</v>
      </c>
      <c r="C111" s="132" t="s">
        <v>1439</v>
      </c>
      <c r="D111" s="143" t="s">
        <v>573</v>
      </c>
      <c r="F111" s="161" t="s">
        <v>2640</v>
      </c>
      <c r="G111" s="143" t="s">
        <v>1305</v>
      </c>
      <c r="H111" s="143" t="s">
        <v>567</v>
      </c>
      <c r="I111" s="143" t="s">
        <v>1417</v>
      </c>
      <c r="J111" s="145" t="s">
        <v>574</v>
      </c>
      <c r="K111" s="171" t="s">
        <v>2669</v>
      </c>
      <c r="L111" s="160" t="s">
        <v>2660</v>
      </c>
    </row>
    <row r="112" spans="1:13">
      <c r="A112" s="132" t="s">
        <v>1305</v>
      </c>
      <c r="B112" s="143" t="s">
        <v>528</v>
      </c>
      <c r="C112" s="132" t="s">
        <v>1440</v>
      </c>
      <c r="D112" s="143" t="s">
        <v>575</v>
      </c>
      <c r="F112" s="161" t="s">
        <v>2640</v>
      </c>
      <c r="G112" s="143" t="s">
        <v>1305</v>
      </c>
      <c r="H112" s="143" t="s">
        <v>567</v>
      </c>
      <c r="I112" s="143" t="s">
        <v>1418</v>
      </c>
      <c r="J112" s="145" t="s">
        <v>576</v>
      </c>
      <c r="K112" s="171" t="s">
        <v>2669</v>
      </c>
      <c r="L112" s="160" t="s">
        <v>2660</v>
      </c>
    </row>
    <row r="113" spans="1:12">
      <c r="A113" s="132" t="s">
        <v>1305</v>
      </c>
      <c r="B113" s="143" t="s">
        <v>528</v>
      </c>
      <c r="C113" s="132" t="s">
        <v>1441</v>
      </c>
      <c r="D113" s="143" t="s">
        <v>577</v>
      </c>
      <c r="F113" s="161" t="s">
        <v>2640</v>
      </c>
      <c r="G113" s="143" t="s">
        <v>1305</v>
      </c>
      <c r="H113" s="143" t="s">
        <v>567</v>
      </c>
      <c r="I113" s="143" t="s">
        <v>1419</v>
      </c>
      <c r="J113" s="145" t="s">
        <v>578</v>
      </c>
      <c r="K113" s="171" t="s">
        <v>2669</v>
      </c>
      <c r="L113" s="160" t="s">
        <v>2660</v>
      </c>
    </row>
    <row r="114" spans="1:12">
      <c r="A114" s="132" t="s">
        <v>1305</v>
      </c>
      <c r="B114" s="143" t="s">
        <v>528</v>
      </c>
      <c r="C114" s="132" t="s">
        <v>1442</v>
      </c>
      <c r="D114" s="143" t="s">
        <v>579</v>
      </c>
      <c r="E114" s="162" t="s">
        <v>2644</v>
      </c>
      <c r="F114" s="161" t="s">
        <v>2641</v>
      </c>
      <c r="G114" s="143" t="s">
        <v>1305</v>
      </c>
      <c r="H114" s="143" t="s">
        <v>567</v>
      </c>
      <c r="I114" s="143" t="s">
        <v>1420</v>
      </c>
      <c r="J114" s="145" t="s">
        <v>580</v>
      </c>
      <c r="K114" s="171" t="s">
        <v>2669</v>
      </c>
      <c r="L114" s="160" t="s">
        <v>2660</v>
      </c>
    </row>
    <row r="115" spans="1:12">
      <c r="A115" s="132" t="s">
        <v>1305</v>
      </c>
      <c r="B115" s="143" t="s">
        <v>528</v>
      </c>
      <c r="C115" s="132" t="s">
        <v>1443</v>
      </c>
      <c r="D115" s="143" t="s">
        <v>581</v>
      </c>
      <c r="F115" s="161" t="s">
        <v>2641</v>
      </c>
      <c r="G115" s="143" t="s">
        <v>1305</v>
      </c>
      <c r="H115" s="143" t="s">
        <v>567</v>
      </c>
      <c r="I115" s="143" t="s">
        <v>1421</v>
      </c>
      <c r="J115" s="145" t="s">
        <v>582</v>
      </c>
      <c r="K115" s="171" t="s">
        <v>2669</v>
      </c>
      <c r="L115" s="160" t="s">
        <v>2660</v>
      </c>
    </row>
    <row r="116" spans="1:12">
      <c r="A116" s="132" t="s">
        <v>1305</v>
      </c>
      <c r="B116" s="143" t="s">
        <v>528</v>
      </c>
      <c r="C116" s="132" t="s">
        <v>1444</v>
      </c>
      <c r="D116" s="143" t="s">
        <v>583</v>
      </c>
      <c r="F116" s="161" t="s">
        <v>2641</v>
      </c>
      <c r="G116" s="143" t="s">
        <v>1305</v>
      </c>
      <c r="H116" s="143" t="s">
        <v>567</v>
      </c>
      <c r="I116" s="143" t="s">
        <v>1422</v>
      </c>
      <c r="J116" s="145" t="s">
        <v>584</v>
      </c>
      <c r="K116" s="171" t="s">
        <v>2669</v>
      </c>
      <c r="L116" s="160" t="s">
        <v>2660</v>
      </c>
    </row>
    <row r="117" spans="1:12">
      <c r="A117" s="132" t="s">
        <v>1305</v>
      </c>
      <c r="B117" s="143" t="s">
        <v>528</v>
      </c>
      <c r="C117" s="132" t="s">
        <v>1445</v>
      </c>
      <c r="D117" s="143" t="s">
        <v>585</v>
      </c>
      <c r="F117" s="161" t="s">
        <v>2641</v>
      </c>
      <c r="G117" s="143" t="s">
        <v>1305</v>
      </c>
      <c r="H117" s="143" t="s">
        <v>567</v>
      </c>
      <c r="I117" s="143" t="s">
        <v>1423</v>
      </c>
      <c r="J117" s="145" t="s">
        <v>586</v>
      </c>
      <c r="K117" s="171" t="s">
        <v>2669</v>
      </c>
      <c r="L117" s="160" t="s">
        <v>2660</v>
      </c>
    </row>
    <row r="118" spans="1:12">
      <c r="A118" s="132" t="s">
        <v>1305</v>
      </c>
      <c r="B118" s="143" t="s">
        <v>528</v>
      </c>
      <c r="C118" s="132" t="s">
        <v>1446</v>
      </c>
      <c r="D118" s="143" t="s">
        <v>587</v>
      </c>
      <c r="F118" s="161" t="s">
        <v>2640</v>
      </c>
      <c r="G118" s="143" t="s">
        <v>1305</v>
      </c>
      <c r="H118" s="143" t="s">
        <v>567</v>
      </c>
      <c r="I118" s="143" t="s">
        <v>1424</v>
      </c>
      <c r="J118" s="145" t="s">
        <v>588</v>
      </c>
      <c r="K118" s="171" t="s">
        <v>2669</v>
      </c>
      <c r="L118" s="160" t="s">
        <v>2660</v>
      </c>
    </row>
    <row r="119" spans="1:12">
      <c r="A119" s="132" t="s">
        <v>1305</v>
      </c>
      <c r="B119" s="143" t="s">
        <v>528</v>
      </c>
      <c r="C119" s="132" t="s">
        <v>1447</v>
      </c>
      <c r="D119" s="143" t="s">
        <v>589</v>
      </c>
      <c r="F119" s="161" t="s">
        <v>2641</v>
      </c>
      <c r="G119" s="143" t="s">
        <v>1305</v>
      </c>
      <c r="H119" s="143" t="s">
        <v>567</v>
      </c>
      <c r="I119" s="143" t="s">
        <v>1425</v>
      </c>
      <c r="J119" s="145" t="s">
        <v>590</v>
      </c>
      <c r="K119" s="171" t="s">
        <v>2669</v>
      </c>
      <c r="L119" s="160" t="s">
        <v>2660</v>
      </c>
    </row>
    <row r="120" spans="1:12">
      <c r="A120" s="132" t="s">
        <v>1305</v>
      </c>
      <c r="B120" s="143" t="s">
        <v>528</v>
      </c>
      <c r="C120" s="132" t="s">
        <v>1448</v>
      </c>
      <c r="D120" s="143" t="s">
        <v>591</v>
      </c>
      <c r="F120" s="161" t="s">
        <v>2641</v>
      </c>
      <c r="G120" s="143" t="s">
        <v>1305</v>
      </c>
      <c r="H120" s="143" t="s">
        <v>567</v>
      </c>
      <c r="I120" s="143" t="s">
        <v>1426</v>
      </c>
      <c r="J120" s="145" t="s">
        <v>592</v>
      </c>
      <c r="K120" s="171" t="s">
        <v>2669</v>
      </c>
      <c r="L120" s="160" t="s">
        <v>2660</v>
      </c>
    </row>
    <row r="121" spans="1:12">
      <c r="A121" s="132" t="s">
        <v>1305</v>
      </c>
      <c r="B121" s="143" t="s">
        <v>528</v>
      </c>
      <c r="C121" s="132" t="s">
        <v>1449</v>
      </c>
      <c r="D121" s="143" t="s">
        <v>593</v>
      </c>
      <c r="F121" s="161" t="s">
        <v>2641</v>
      </c>
      <c r="G121" s="143" t="s">
        <v>1305</v>
      </c>
      <c r="H121" s="143" t="s">
        <v>567</v>
      </c>
      <c r="I121" s="143" t="s">
        <v>1427</v>
      </c>
      <c r="J121" s="145" t="s">
        <v>594</v>
      </c>
      <c r="K121" s="171" t="s">
        <v>2669</v>
      </c>
      <c r="L121" s="160" t="s">
        <v>2660</v>
      </c>
    </row>
    <row r="122" spans="1:12">
      <c r="A122" s="132" t="s">
        <v>1305</v>
      </c>
      <c r="B122" s="143" t="s">
        <v>528</v>
      </c>
      <c r="C122" s="132" t="s">
        <v>1424</v>
      </c>
      <c r="D122" s="143" t="s">
        <v>355</v>
      </c>
      <c r="F122" s="161" t="s">
        <v>2641</v>
      </c>
      <c r="G122" s="143" t="s">
        <v>1305</v>
      </c>
      <c r="H122" s="143" t="s">
        <v>567</v>
      </c>
      <c r="I122" s="143" t="s">
        <v>1428</v>
      </c>
      <c r="J122" s="145" t="s">
        <v>595</v>
      </c>
      <c r="K122" s="171" t="s">
        <v>2669</v>
      </c>
      <c r="L122" s="160" t="s">
        <v>2660</v>
      </c>
    </row>
    <row r="123" spans="1:12">
      <c r="A123" s="132" t="s">
        <v>1305</v>
      </c>
      <c r="B123" s="143" t="s">
        <v>528</v>
      </c>
      <c r="C123" s="132" t="s">
        <v>1450</v>
      </c>
      <c r="D123" s="143" t="s">
        <v>596</v>
      </c>
      <c r="F123" s="161" t="s">
        <v>2641</v>
      </c>
      <c r="G123" s="143" t="s">
        <v>1305</v>
      </c>
      <c r="H123" s="143" t="s">
        <v>567</v>
      </c>
      <c r="I123" s="143" t="s">
        <v>1429</v>
      </c>
      <c r="J123" s="145" t="s">
        <v>597</v>
      </c>
      <c r="K123" s="171" t="s">
        <v>2669</v>
      </c>
      <c r="L123" s="160" t="s">
        <v>2660</v>
      </c>
    </row>
    <row r="124" spans="1:12">
      <c r="A124" s="132" t="s">
        <v>1305</v>
      </c>
      <c r="B124" s="143" t="s">
        <v>528</v>
      </c>
      <c r="C124" s="132" t="s">
        <v>1451</v>
      </c>
      <c r="D124" s="143" t="s">
        <v>598</v>
      </c>
      <c r="F124" s="161" t="s">
        <v>2641</v>
      </c>
      <c r="G124" s="143" t="s">
        <v>1305</v>
      </c>
      <c r="H124" s="143" t="s">
        <v>567</v>
      </c>
      <c r="I124" s="143" t="s">
        <v>1430</v>
      </c>
      <c r="J124" s="145" t="s">
        <v>599</v>
      </c>
      <c r="K124" s="171" t="s">
        <v>2669</v>
      </c>
      <c r="L124" s="160" t="s">
        <v>2660</v>
      </c>
    </row>
    <row r="125" spans="1:12">
      <c r="A125" s="132" t="s">
        <v>1305</v>
      </c>
      <c r="B125" s="143" t="s">
        <v>528</v>
      </c>
      <c r="C125" s="132" t="s">
        <v>1452</v>
      </c>
      <c r="D125" s="143" t="s">
        <v>600</v>
      </c>
      <c r="F125" s="161" t="s">
        <v>2641</v>
      </c>
      <c r="G125" s="143" t="s">
        <v>1305</v>
      </c>
      <c r="H125" s="143" t="s">
        <v>567</v>
      </c>
      <c r="I125" s="143" t="s">
        <v>1431</v>
      </c>
      <c r="J125" s="145" t="s">
        <v>601</v>
      </c>
      <c r="K125" s="171" t="s">
        <v>2669</v>
      </c>
      <c r="L125" s="160" t="s">
        <v>2660</v>
      </c>
    </row>
    <row r="126" spans="1:12">
      <c r="A126" s="132" t="s">
        <v>1305</v>
      </c>
      <c r="B126" s="143" t="s">
        <v>528</v>
      </c>
      <c r="C126" s="132" t="s">
        <v>1453</v>
      </c>
      <c r="D126" s="143" t="s">
        <v>602</v>
      </c>
      <c r="F126" s="161" t="s">
        <v>2641</v>
      </c>
      <c r="G126" s="143" t="s">
        <v>1305</v>
      </c>
      <c r="H126" s="143" t="s">
        <v>567</v>
      </c>
      <c r="I126" s="143" t="s">
        <v>1432</v>
      </c>
      <c r="J126" s="145" t="s">
        <v>603</v>
      </c>
      <c r="K126" s="171" t="s">
        <v>2669</v>
      </c>
      <c r="L126" s="160" t="s">
        <v>2660</v>
      </c>
    </row>
    <row r="127" spans="1:12">
      <c r="A127" s="132" t="s">
        <v>1305</v>
      </c>
      <c r="B127" s="143" t="s">
        <v>528</v>
      </c>
      <c r="C127" s="132" t="s">
        <v>1454</v>
      </c>
      <c r="D127" s="143" t="s">
        <v>604</v>
      </c>
      <c r="F127" s="161" t="s">
        <v>2640</v>
      </c>
      <c r="G127" s="143" t="s">
        <v>1305</v>
      </c>
      <c r="H127" s="143" t="s">
        <v>567</v>
      </c>
      <c r="I127" s="143" t="s">
        <v>1433</v>
      </c>
      <c r="J127" s="145" t="s">
        <v>605</v>
      </c>
      <c r="K127" s="171" t="s">
        <v>2669</v>
      </c>
      <c r="L127" s="160" t="s">
        <v>2660</v>
      </c>
    </row>
    <row r="128" spans="1:12">
      <c r="A128" s="132" t="s">
        <v>1305</v>
      </c>
      <c r="B128" s="143" t="s">
        <v>528</v>
      </c>
      <c r="C128" s="132" t="s">
        <v>1455</v>
      </c>
      <c r="D128" s="143" t="s">
        <v>606</v>
      </c>
      <c r="F128" s="161" t="s">
        <v>2640</v>
      </c>
      <c r="G128" s="143" t="s">
        <v>1305</v>
      </c>
      <c r="H128" s="143" t="s">
        <v>567</v>
      </c>
      <c r="I128" s="143" t="s">
        <v>1434</v>
      </c>
      <c r="J128" s="145" t="s">
        <v>607</v>
      </c>
      <c r="K128" s="171" t="s">
        <v>2669</v>
      </c>
      <c r="L128" s="160" t="s">
        <v>2660</v>
      </c>
    </row>
    <row r="129" spans="1:12">
      <c r="A129" s="132" t="s">
        <v>1305</v>
      </c>
      <c r="B129" s="143" t="s">
        <v>528</v>
      </c>
      <c r="C129" s="132" t="s">
        <v>1456</v>
      </c>
      <c r="D129" s="143" t="s">
        <v>608</v>
      </c>
      <c r="F129" s="161" t="s">
        <v>2640</v>
      </c>
      <c r="G129" s="143" t="s">
        <v>1305</v>
      </c>
      <c r="H129" s="143" t="s">
        <v>567</v>
      </c>
      <c r="I129" s="143" t="s">
        <v>1435</v>
      </c>
      <c r="J129" s="145" t="s">
        <v>609</v>
      </c>
      <c r="K129" s="171" t="s">
        <v>2669</v>
      </c>
      <c r="L129" s="160" t="s">
        <v>2660</v>
      </c>
    </row>
    <row r="130" spans="1:12">
      <c r="A130" s="132" t="s">
        <v>1305</v>
      </c>
      <c r="B130" s="143" t="s">
        <v>528</v>
      </c>
      <c r="C130" s="132" t="s">
        <v>1457</v>
      </c>
      <c r="D130" s="143" t="s">
        <v>610</v>
      </c>
      <c r="F130" s="161" t="s">
        <v>2640</v>
      </c>
      <c r="G130" s="143" t="s">
        <v>1305</v>
      </c>
      <c r="H130" s="143" t="s">
        <v>567</v>
      </c>
      <c r="I130" s="143" t="s">
        <v>1436</v>
      </c>
      <c r="J130" s="145" t="s">
        <v>611</v>
      </c>
      <c r="K130" s="171" t="s">
        <v>2669</v>
      </c>
      <c r="L130" s="160" t="s">
        <v>2660</v>
      </c>
    </row>
    <row r="131" spans="1:12">
      <c r="A131" s="132" t="s">
        <v>1305</v>
      </c>
      <c r="B131" s="143" t="s">
        <v>528</v>
      </c>
      <c r="C131" s="132" t="s">
        <v>1458</v>
      </c>
      <c r="D131" s="143" t="s">
        <v>612</v>
      </c>
      <c r="F131" s="161" t="s">
        <v>2640</v>
      </c>
      <c r="G131" s="143" t="s">
        <v>1305</v>
      </c>
      <c r="H131" s="143" t="s">
        <v>567</v>
      </c>
      <c r="I131" s="143" t="s">
        <v>1437</v>
      </c>
      <c r="J131" s="145" t="s">
        <v>613</v>
      </c>
      <c r="K131" s="171" t="s">
        <v>2669</v>
      </c>
      <c r="L131" s="160" t="s">
        <v>2660</v>
      </c>
    </row>
    <row r="132" spans="1:12">
      <c r="A132" s="132" t="s">
        <v>1305</v>
      </c>
      <c r="B132" s="143" t="s">
        <v>528</v>
      </c>
      <c r="C132" s="132" t="s">
        <v>1459</v>
      </c>
      <c r="D132" s="143" t="s">
        <v>614</v>
      </c>
      <c r="F132" s="161" t="s">
        <v>2640</v>
      </c>
      <c r="G132" s="143" t="s">
        <v>1305</v>
      </c>
      <c r="H132" s="143" t="s">
        <v>567</v>
      </c>
      <c r="I132" s="143" t="s">
        <v>1438</v>
      </c>
      <c r="J132" s="145" t="s">
        <v>615</v>
      </c>
      <c r="K132" s="171" t="s">
        <v>2669</v>
      </c>
      <c r="L132" s="160" t="s">
        <v>2660</v>
      </c>
    </row>
    <row r="133" spans="1:12">
      <c r="A133" s="132" t="s">
        <v>1305</v>
      </c>
      <c r="B133" s="143" t="s">
        <v>528</v>
      </c>
      <c r="C133" s="132" t="s">
        <v>1460</v>
      </c>
      <c r="D133" s="143" t="s">
        <v>616</v>
      </c>
      <c r="F133" s="161" t="s">
        <v>2641</v>
      </c>
      <c r="G133" s="143" t="s">
        <v>1305</v>
      </c>
      <c r="H133" s="143" t="s">
        <v>567</v>
      </c>
      <c r="I133" s="143" t="s">
        <v>1439</v>
      </c>
      <c r="J133" s="145" t="s">
        <v>617</v>
      </c>
      <c r="K133" s="171" t="s">
        <v>2669</v>
      </c>
      <c r="L133" s="160" t="s">
        <v>2660</v>
      </c>
    </row>
    <row r="134" spans="1:12">
      <c r="A134" s="132" t="s">
        <v>1305</v>
      </c>
      <c r="B134" s="143" t="s">
        <v>528</v>
      </c>
      <c r="C134" s="132" t="s">
        <v>1461</v>
      </c>
      <c r="D134" s="143" t="s">
        <v>618</v>
      </c>
      <c r="F134" s="161" t="s">
        <v>2641</v>
      </c>
      <c r="G134" s="143" t="s">
        <v>1305</v>
      </c>
      <c r="H134" s="143" t="s">
        <v>567</v>
      </c>
      <c r="I134" s="143" t="s">
        <v>1440</v>
      </c>
      <c r="J134" s="145" t="s">
        <v>619</v>
      </c>
      <c r="K134" s="171" t="s">
        <v>2669</v>
      </c>
      <c r="L134" s="160" t="s">
        <v>2660</v>
      </c>
    </row>
    <row r="135" spans="1:12">
      <c r="A135" s="132" t="s">
        <v>1305</v>
      </c>
      <c r="B135" s="143" t="s">
        <v>528</v>
      </c>
      <c r="C135" s="132" t="s">
        <v>1462</v>
      </c>
      <c r="D135" s="143" t="s">
        <v>620</v>
      </c>
      <c r="E135" s="162" t="s">
        <v>2643</v>
      </c>
      <c r="F135" s="161" t="s">
        <v>2641</v>
      </c>
      <c r="G135" s="143" t="s">
        <v>1305</v>
      </c>
      <c r="H135" s="143" t="s">
        <v>567</v>
      </c>
      <c r="I135" s="143" t="s">
        <v>1441</v>
      </c>
      <c r="J135" s="145" t="s">
        <v>621</v>
      </c>
      <c r="K135" s="171" t="s">
        <v>2669</v>
      </c>
      <c r="L135" s="160" t="s">
        <v>2660</v>
      </c>
    </row>
    <row r="136" spans="1:12">
      <c r="A136" s="132" t="s">
        <v>1305</v>
      </c>
      <c r="B136" s="143" t="s">
        <v>528</v>
      </c>
      <c r="C136" s="132" t="s">
        <v>1463</v>
      </c>
      <c r="D136" s="143" t="s">
        <v>622</v>
      </c>
      <c r="F136" s="161" t="s">
        <v>2641</v>
      </c>
      <c r="G136" s="143" t="s">
        <v>1305</v>
      </c>
      <c r="H136" s="143" t="s">
        <v>567</v>
      </c>
      <c r="I136" s="143" t="s">
        <v>1442</v>
      </c>
      <c r="J136" s="145" t="s">
        <v>623</v>
      </c>
      <c r="K136" s="171" t="s">
        <v>2669</v>
      </c>
      <c r="L136" s="160" t="s">
        <v>2660</v>
      </c>
    </row>
    <row r="137" spans="1:12">
      <c r="A137" s="132" t="s">
        <v>1305</v>
      </c>
      <c r="B137" s="143" t="s">
        <v>528</v>
      </c>
      <c r="C137" s="132" t="s">
        <v>1464</v>
      </c>
      <c r="D137" s="143" t="s">
        <v>624</v>
      </c>
      <c r="F137" s="161" t="s">
        <v>2640</v>
      </c>
      <c r="G137" s="143" t="s">
        <v>1305</v>
      </c>
      <c r="H137" s="143" t="s">
        <v>567</v>
      </c>
      <c r="I137" s="143" t="s">
        <v>1443</v>
      </c>
      <c r="J137" s="145" t="s">
        <v>625</v>
      </c>
      <c r="K137" s="171" t="s">
        <v>2669</v>
      </c>
      <c r="L137" s="160" t="s">
        <v>2660</v>
      </c>
    </row>
    <row r="138" spans="1:12">
      <c r="A138" s="132" t="s">
        <v>1305</v>
      </c>
      <c r="B138" s="143" t="s">
        <v>528</v>
      </c>
      <c r="C138" s="132" t="s">
        <v>1465</v>
      </c>
      <c r="D138" s="143" t="s">
        <v>626</v>
      </c>
      <c r="F138" s="161" t="s">
        <v>2640</v>
      </c>
      <c r="G138" s="143" t="s">
        <v>1305</v>
      </c>
      <c r="H138" s="143" t="s">
        <v>567</v>
      </c>
      <c r="I138" s="143" t="s">
        <v>1444</v>
      </c>
      <c r="J138" s="145" t="s">
        <v>627</v>
      </c>
      <c r="K138" s="171" t="s">
        <v>2669</v>
      </c>
      <c r="L138" s="160" t="s">
        <v>2660</v>
      </c>
    </row>
    <row r="139" spans="1:12">
      <c r="A139" s="132" t="s">
        <v>1305</v>
      </c>
      <c r="B139" s="143" t="s">
        <v>528</v>
      </c>
      <c r="C139" s="132" t="s">
        <v>1466</v>
      </c>
      <c r="D139" s="143" t="s">
        <v>628</v>
      </c>
      <c r="F139" s="161" t="s">
        <v>2641</v>
      </c>
      <c r="G139" s="143" t="s">
        <v>1305</v>
      </c>
      <c r="H139" s="143" t="s">
        <v>567</v>
      </c>
      <c r="I139" s="143" t="s">
        <v>1445</v>
      </c>
      <c r="J139" s="145" t="s">
        <v>629</v>
      </c>
      <c r="K139" s="171" t="s">
        <v>2669</v>
      </c>
      <c r="L139" s="160" t="s">
        <v>2660</v>
      </c>
    </row>
    <row r="140" spans="1:12">
      <c r="A140" s="132" t="s">
        <v>1305</v>
      </c>
      <c r="B140" s="143" t="s">
        <v>528</v>
      </c>
      <c r="C140" s="132" t="s">
        <v>1467</v>
      </c>
      <c r="D140" s="143" t="s">
        <v>630</v>
      </c>
      <c r="F140" s="161" t="s">
        <v>2640</v>
      </c>
      <c r="G140" s="143" t="s">
        <v>1305</v>
      </c>
      <c r="H140" s="143" t="s">
        <v>567</v>
      </c>
      <c r="I140" s="143" t="s">
        <v>1446</v>
      </c>
      <c r="J140" s="145" t="s">
        <v>631</v>
      </c>
      <c r="K140" s="171" t="s">
        <v>2669</v>
      </c>
      <c r="L140" s="160" t="s">
        <v>2660</v>
      </c>
    </row>
    <row r="141" spans="1:12">
      <c r="A141" s="132" t="s">
        <v>1305</v>
      </c>
      <c r="B141" s="143" t="s">
        <v>528</v>
      </c>
      <c r="C141" s="132" t="s">
        <v>1468</v>
      </c>
      <c r="D141" s="143" t="s">
        <v>632</v>
      </c>
      <c r="F141" s="161" t="s">
        <v>2641</v>
      </c>
      <c r="G141" s="143" t="s">
        <v>1305</v>
      </c>
      <c r="H141" s="143" t="s">
        <v>567</v>
      </c>
      <c r="I141" s="143" t="s">
        <v>1447</v>
      </c>
      <c r="J141" s="145" t="s">
        <v>633</v>
      </c>
      <c r="K141" s="171" t="s">
        <v>2669</v>
      </c>
      <c r="L141" s="160" t="s">
        <v>2660</v>
      </c>
    </row>
    <row r="142" spans="1:12">
      <c r="A142" s="132" t="s">
        <v>1305</v>
      </c>
      <c r="B142" s="143" t="s">
        <v>528</v>
      </c>
      <c r="C142" s="132" t="s">
        <v>1469</v>
      </c>
      <c r="D142" s="143" t="s">
        <v>634</v>
      </c>
      <c r="F142" s="161" t="s">
        <v>2641</v>
      </c>
      <c r="G142" s="143" t="s">
        <v>1305</v>
      </c>
      <c r="H142" s="143" t="s">
        <v>567</v>
      </c>
      <c r="I142" s="143" t="s">
        <v>1448</v>
      </c>
      <c r="J142" s="145" t="s">
        <v>635</v>
      </c>
      <c r="K142" s="171" t="s">
        <v>2669</v>
      </c>
      <c r="L142" s="160" t="s">
        <v>2660</v>
      </c>
    </row>
    <row r="143" spans="1:12">
      <c r="A143" s="132" t="s">
        <v>1305</v>
      </c>
      <c r="B143" s="143" t="s">
        <v>528</v>
      </c>
      <c r="C143" s="132" t="s">
        <v>1470</v>
      </c>
      <c r="D143" s="143" t="s">
        <v>636</v>
      </c>
      <c r="F143" s="161" t="s">
        <v>2640</v>
      </c>
      <c r="G143" s="143" t="s">
        <v>1305</v>
      </c>
      <c r="H143" s="143" t="s">
        <v>567</v>
      </c>
      <c r="I143" s="143" t="s">
        <v>1449</v>
      </c>
      <c r="J143" s="145" t="s">
        <v>637</v>
      </c>
      <c r="K143" s="171" t="s">
        <v>2669</v>
      </c>
      <c r="L143" s="160" t="s">
        <v>2660</v>
      </c>
    </row>
    <row r="144" spans="1:12">
      <c r="A144" s="132" t="s">
        <v>1305</v>
      </c>
      <c r="B144" s="143" t="s">
        <v>528</v>
      </c>
      <c r="C144" s="132" t="s">
        <v>1471</v>
      </c>
      <c r="D144" s="143" t="s">
        <v>638</v>
      </c>
      <c r="F144" s="161" t="s">
        <v>2640</v>
      </c>
      <c r="G144" s="143" t="s">
        <v>1305</v>
      </c>
      <c r="H144" s="143" t="s">
        <v>567</v>
      </c>
      <c r="I144" s="143" t="s">
        <v>1627</v>
      </c>
      <c r="J144" s="145" t="s">
        <v>639</v>
      </c>
      <c r="K144" s="171" t="s">
        <v>2669</v>
      </c>
      <c r="L144" s="160" t="s">
        <v>2660</v>
      </c>
    </row>
    <row r="145" spans="1:12">
      <c r="A145" s="132" t="s">
        <v>1305</v>
      </c>
      <c r="B145" s="143" t="s">
        <v>528</v>
      </c>
      <c r="C145" s="132" t="s">
        <v>1472</v>
      </c>
      <c r="D145" s="143" t="s">
        <v>640</v>
      </c>
      <c r="F145" s="161" t="s">
        <v>2640</v>
      </c>
      <c r="G145" s="143" t="s">
        <v>1305</v>
      </c>
      <c r="H145" s="143" t="s">
        <v>567</v>
      </c>
      <c r="I145" s="143" t="s">
        <v>1450</v>
      </c>
      <c r="J145" s="145" t="s">
        <v>641</v>
      </c>
      <c r="K145" s="171" t="s">
        <v>2669</v>
      </c>
      <c r="L145" s="160" t="s">
        <v>2660</v>
      </c>
    </row>
    <row r="146" spans="1:12">
      <c r="A146" s="132" t="s">
        <v>1305</v>
      </c>
      <c r="B146" s="143" t="s">
        <v>528</v>
      </c>
      <c r="C146" s="132" t="s">
        <v>1473</v>
      </c>
      <c r="D146" s="143" t="s">
        <v>642</v>
      </c>
      <c r="F146" s="161" t="s">
        <v>2640</v>
      </c>
      <c r="G146" s="143" t="s">
        <v>1305</v>
      </c>
      <c r="H146" s="143" t="s">
        <v>567</v>
      </c>
      <c r="I146" s="143" t="s">
        <v>1451</v>
      </c>
      <c r="J146" s="145" t="s">
        <v>643</v>
      </c>
      <c r="K146" s="171" t="s">
        <v>2669</v>
      </c>
      <c r="L146" s="160" t="s">
        <v>2660</v>
      </c>
    </row>
    <row r="147" spans="1:12">
      <c r="A147" s="132" t="s">
        <v>1305</v>
      </c>
      <c r="B147" s="143" t="s">
        <v>528</v>
      </c>
      <c r="C147" s="132" t="s">
        <v>1474</v>
      </c>
      <c r="D147" s="143" t="s">
        <v>644</v>
      </c>
      <c r="F147" s="161" t="s">
        <v>2640</v>
      </c>
      <c r="G147" s="143" t="s">
        <v>1305</v>
      </c>
      <c r="H147" s="143" t="s">
        <v>567</v>
      </c>
      <c r="I147" s="143" t="s">
        <v>1452</v>
      </c>
      <c r="J147" s="145" t="s">
        <v>645</v>
      </c>
      <c r="K147" s="171" t="s">
        <v>2669</v>
      </c>
      <c r="L147" s="160" t="s">
        <v>2660</v>
      </c>
    </row>
    <row r="148" spans="1:12">
      <c r="A148" s="132" t="s">
        <v>1305</v>
      </c>
      <c r="B148" s="143" t="s">
        <v>528</v>
      </c>
      <c r="C148" s="132" t="s">
        <v>1475</v>
      </c>
      <c r="D148" s="143" t="s">
        <v>646</v>
      </c>
      <c r="F148" s="161" t="s">
        <v>2641</v>
      </c>
      <c r="G148" s="143" t="s">
        <v>1305</v>
      </c>
      <c r="H148" s="143" t="s">
        <v>567</v>
      </c>
      <c r="I148" s="143" t="s">
        <v>1453</v>
      </c>
      <c r="J148" s="145" t="s">
        <v>647</v>
      </c>
      <c r="K148" s="171" t="s">
        <v>2669</v>
      </c>
      <c r="L148" s="160" t="s">
        <v>2660</v>
      </c>
    </row>
    <row r="149" spans="1:12">
      <c r="A149" s="132" t="s">
        <v>1305</v>
      </c>
      <c r="B149" s="143" t="s">
        <v>528</v>
      </c>
      <c r="C149" s="132" t="s">
        <v>1476</v>
      </c>
      <c r="D149" s="143" t="s">
        <v>648</v>
      </c>
      <c r="F149" s="161" t="s">
        <v>2640</v>
      </c>
      <c r="G149" s="143" t="s">
        <v>1305</v>
      </c>
      <c r="H149" s="143" t="s">
        <v>567</v>
      </c>
      <c r="I149" s="143" t="s">
        <v>1454</v>
      </c>
      <c r="J149" s="145" t="s">
        <v>649</v>
      </c>
      <c r="K149" s="171" t="s">
        <v>2669</v>
      </c>
      <c r="L149" s="160" t="s">
        <v>2660</v>
      </c>
    </row>
    <row r="150" spans="1:12">
      <c r="A150" s="132" t="s">
        <v>1305</v>
      </c>
      <c r="B150" s="143" t="s">
        <v>528</v>
      </c>
      <c r="C150" s="132" t="s">
        <v>1477</v>
      </c>
      <c r="D150" s="143" t="s">
        <v>650</v>
      </c>
      <c r="F150" s="161" t="s">
        <v>2640</v>
      </c>
      <c r="G150" s="143" t="s">
        <v>1305</v>
      </c>
      <c r="H150" s="143" t="s">
        <v>567</v>
      </c>
      <c r="I150" s="143" t="s">
        <v>1455</v>
      </c>
      <c r="J150" s="145" t="s">
        <v>651</v>
      </c>
      <c r="K150" s="171" t="s">
        <v>2669</v>
      </c>
      <c r="L150" s="160" t="s">
        <v>2660</v>
      </c>
    </row>
    <row r="151" spans="1:12">
      <c r="A151" s="132" t="s">
        <v>1305</v>
      </c>
      <c r="B151" s="143" t="s">
        <v>528</v>
      </c>
      <c r="C151" s="132" t="s">
        <v>1478</v>
      </c>
      <c r="D151" s="143" t="s">
        <v>652</v>
      </c>
      <c r="F151" s="161" t="s">
        <v>2640</v>
      </c>
      <c r="G151" s="143" t="s">
        <v>1305</v>
      </c>
      <c r="H151" s="143" t="s">
        <v>567</v>
      </c>
      <c r="I151" s="143" t="s">
        <v>1456</v>
      </c>
      <c r="J151" s="145" t="s">
        <v>653</v>
      </c>
      <c r="K151" s="171" t="s">
        <v>2669</v>
      </c>
      <c r="L151" s="160" t="s">
        <v>2660</v>
      </c>
    </row>
    <row r="152" spans="1:12">
      <c r="A152" s="132" t="s">
        <v>1305</v>
      </c>
      <c r="B152" s="143" t="s">
        <v>528</v>
      </c>
      <c r="C152" s="132" t="s">
        <v>1479</v>
      </c>
      <c r="D152" s="143" t="s">
        <v>654</v>
      </c>
      <c r="F152" s="161" t="s">
        <v>2640</v>
      </c>
      <c r="G152" s="143" t="s">
        <v>1305</v>
      </c>
      <c r="H152" s="143" t="s">
        <v>567</v>
      </c>
      <c r="I152" s="143" t="s">
        <v>1457</v>
      </c>
      <c r="J152" s="145" t="s">
        <v>655</v>
      </c>
      <c r="K152" s="171" t="s">
        <v>2669</v>
      </c>
      <c r="L152" s="160" t="s">
        <v>2660</v>
      </c>
    </row>
    <row r="153" spans="1:12">
      <c r="A153" s="132" t="s">
        <v>1305</v>
      </c>
      <c r="B153" s="143" t="s">
        <v>528</v>
      </c>
      <c r="C153" s="132" t="s">
        <v>1480</v>
      </c>
      <c r="D153" s="143" t="s">
        <v>656</v>
      </c>
      <c r="F153" s="161" t="s">
        <v>2640</v>
      </c>
      <c r="G153" s="143" t="s">
        <v>1305</v>
      </c>
      <c r="H153" s="143" t="s">
        <v>567</v>
      </c>
      <c r="I153" s="143" t="s">
        <v>1458</v>
      </c>
      <c r="J153" s="145" t="s">
        <v>657</v>
      </c>
      <c r="K153" s="171" t="s">
        <v>2669</v>
      </c>
      <c r="L153" s="160" t="s">
        <v>2660</v>
      </c>
    </row>
    <row r="154" spans="1:12">
      <c r="A154" s="132" t="s">
        <v>1305</v>
      </c>
      <c r="B154" s="143" t="s">
        <v>528</v>
      </c>
      <c r="C154" s="132" t="s">
        <v>1481</v>
      </c>
      <c r="D154" s="143" t="s">
        <v>658</v>
      </c>
      <c r="F154" s="161" t="s">
        <v>2640</v>
      </c>
      <c r="G154" s="143" t="s">
        <v>1305</v>
      </c>
      <c r="H154" s="143" t="s">
        <v>567</v>
      </c>
      <c r="I154" s="143" t="s">
        <v>1459</v>
      </c>
      <c r="J154" s="145" t="s">
        <v>659</v>
      </c>
      <c r="K154" s="171" t="s">
        <v>2669</v>
      </c>
      <c r="L154" s="160" t="s">
        <v>2660</v>
      </c>
    </row>
    <row r="155" spans="1:12">
      <c r="A155" s="132" t="s">
        <v>1305</v>
      </c>
      <c r="B155" s="143" t="s">
        <v>528</v>
      </c>
      <c r="C155" s="132" t="s">
        <v>1482</v>
      </c>
      <c r="D155" s="143" t="s">
        <v>660</v>
      </c>
      <c r="F155" s="161" t="s">
        <v>2640</v>
      </c>
      <c r="G155" s="143" t="s">
        <v>1305</v>
      </c>
      <c r="H155" s="143" t="s">
        <v>567</v>
      </c>
      <c r="I155" s="143" t="s">
        <v>1460</v>
      </c>
      <c r="J155" s="145" t="s">
        <v>661</v>
      </c>
      <c r="K155" s="171" t="s">
        <v>2669</v>
      </c>
      <c r="L155" s="160" t="s">
        <v>2660</v>
      </c>
    </row>
    <row r="156" spans="1:12">
      <c r="A156" s="132" t="s">
        <v>1305</v>
      </c>
      <c r="B156" s="143" t="s">
        <v>528</v>
      </c>
      <c r="C156" s="132" t="s">
        <v>1483</v>
      </c>
      <c r="D156" s="143" t="s">
        <v>662</v>
      </c>
      <c r="F156" s="161" t="s">
        <v>2640</v>
      </c>
      <c r="G156" s="143" t="s">
        <v>1305</v>
      </c>
      <c r="H156" s="143" t="s">
        <v>567</v>
      </c>
      <c r="I156" s="143" t="s">
        <v>1461</v>
      </c>
      <c r="J156" s="145" t="s">
        <v>663</v>
      </c>
      <c r="K156" s="171" t="s">
        <v>2669</v>
      </c>
      <c r="L156" s="160" t="s">
        <v>2660</v>
      </c>
    </row>
    <row r="157" spans="1:12">
      <c r="A157" s="132" t="s">
        <v>1305</v>
      </c>
      <c r="B157" s="143" t="s">
        <v>528</v>
      </c>
      <c r="C157" s="132" t="s">
        <v>1484</v>
      </c>
      <c r="D157" s="143" t="s">
        <v>664</v>
      </c>
      <c r="F157" s="161" t="s">
        <v>2640</v>
      </c>
      <c r="G157" s="143" t="s">
        <v>1305</v>
      </c>
      <c r="H157" s="143" t="s">
        <v>567</v>
      </c>
      <c r="I157" s="143" t="s">
        <v>1462</v>
      </c>
      <c r="J157" s="145" t="s">
        <v>665</v>
      </c>
      <c r="K157" s="171" t="s">
        <v>2669</v>
      </c>
      <c r="L157" s="160" t="s">
        <v>2660</v>
      </c>
    </row>
    <row r="158" spans="1:12">
      <c r="A158" s="132" t="s">
        <v>1305</v>
      </c>
      <c r="B158" s="143" t="s">
        <v>528</v>
      </c>
      <c r="C158" s="132" t="s">
        <v>1485</v>
      </c>
      <c r="D158" s="143" t="s">
        <v>666</v>
      </c>
      <c r="F158" s="161" t="s">
        <v>2640</v>
      </c>
      <c r="G158" s="143" t="s">
        <v>1305</v>
      </c>
      <c r="H158" s="143" t="s">
        <v>567</v>
      </c>
      <c r="I158" s="143" t="s">
        <v>1463</v>
      </c>
      <c r="J158" s="145" t="s">
        <v>667</v>
      </c>
      <c r="K158" s="171" t="s">
        <v>2669</v>
      </c>
      <c r="L158" s="160" t="s">
        <v>2660</v>
      </c>
    </row>
    <row r="159" spans="1:12">
      <c r="A159" s="132" t="s">
        <v>1306</v>
      </c>
      <c r="B159" s="143" t="s">
        <v>668</v>
      </c>
      <c r="C159" s="132" t="s">
        <v>1486</v>
      </c>
      <c r="D159" s="143" t="s">
        <v>669</v>
      </c>
      <c r="F159" s="161" t="s">
        <v>2649</v>
      </c>
      <c r="G159" s="143" t="s">
        <v>1305</v>
      </c>
      <c r="H159" s="143" t="s">
        <v>567</v>
      </c>
      <c r="I159" s="143" t="s">
        <v>1464</v>
      </c>
      <c r="J159" s="145" t="s">
        <v>670</v>
      </c>
      <c r="K159" s="171" t="s">
        <v>2669</v>
      </c>
      <c r="L159" s="160" t="s">
        <v>2660</v>
      </c>
    </row>
    <row r="160" spans="1:12">
      <c r="A160" s="132" t="s">
        <v>1306</v>
      </c>
      <c r="B160" s="143" t="s">
        <v>668</v>
      </c>
      <c r="C160" s="132" t="s">
        <v>1487</v>
      </c>
      <c r="D160" s="143" t="s">
        <v>671</v>
      </c>
      <c r="F160" s="161" t="s">
        <v>2649</v>
      </c>
      <c r="G160" s="143" t="s">
        <v>1305</v>
      </c>
      <c r="H160" s="143" t="s">
        <v>567</v>
      </c>
      <c r="I160" s="143" t="s">
        <v>1465</v>
      </c>
      <c r="J160" s="145" t="s">
        <v>672</v>
      </c>
      <c r="K160" s="171" t="s">
        <v>2669</v>
      </c>
      <c r="L160" s="160" t="s">
        <v>2660</v>
      </c>
    </row>
    <row r="161" spans="1:12">
      <c r="A161" s="132" t="s">
        <v>1306</v>
      </c>
      <c r="B161" s="143" t="s">
        <v>668</v>
      </c>
      <c r="C161" s="132" t="s">
        <v>1488</v>
      </c>
      <c r="D161" s="143" t="s">
        <v>673</v>
      </c>
      <c r="F161" s="161" t="s">
        <v>2649</v>
      </c>
      <c r="G161" s="143" t="s">
        <v>1305</v>
      </c>
      <c r="H161" s="143" t="s">
        <v>567</v>
      </c>
      <c r="I161" s="143" t="s">
        <v>1466</v>
      </c>
      <c r="J161" s="145" t="s">
        <v>674</v>
      </c>
      <c r="K161" s="171" t="s">
        <v>2669</v>
      </c>
      <c r="L161" s="160" t="s">
        <v>2660</v>
      </c>
    </row>
    <row r="162" spans="1:12">
      <c r="A162" s="132" t="s">
        <v>1306</v>
      </c>
      <c r="B162" s="143" t="s">
        <v>668</v>
      </c>
      <c r="C162" s="132" t="s">
        <v>1489</v>
      </c>
      <c r="D162" s="143" t="s">
        <v>675</v>
      </c>
      <c r="F162" s="161" t="s">
        <v>2649</v>
      </c>
      <c r="G162" s="143" t="s">
        <v>1305</v>
      </c>
      <c r="H162" s="143" t="s">
        <v>567</v>
      </c>
      <c r="I162" s="143" t="s">
        <v>1467</v>
      </c>
      <c r="J162" s="145" t="s">
        <v>676</v>
      </c>
      <c r="K162" s="171" t="s">
        <v>2669</v>
      </c>
      <c r="L162" s="160" t="s">
        <v>2660</v>
      </c>
    </row>
    <row r="163" spans="1:12">
      <c r="A163" s="132" t="s">
        <v>1306</v>
      </c>
      <c r="B163" s="143" t="s">
        <v>668</v>
      </c>
      <c r="C163" s="132" t="s">
        <v>1490</v>
      </c>
      <c r="D163" s="143" t="s">
        <v>677</v>
      </c>
      <c r="F163" s="161" t="s">
        <v>2649</v>
      </c>
      <c r="G163" s="143" t="s">
        <v>1305</v>
      </c>
      <c r="H163" s="143" t="s">
        <v>567</v>
      </c>
      <c r="I163" s="143" t="s">
        <v>1468</v>
      </c>
      <c r="J163" s="145" t="s">
        <v>678</v>
      </c>
      <c r="K163" s="171" t="s">
        <v>2669</v>
      </c>
      <c r="L163" s="160" t="s">
        <v>2660</v>
      </c>
    </row>
    <row r="164" spans="1:12">
      <c r="A164" s="132" t="s">
        <v>1306</v>
      </c>
      <c r="B164" s="143" t="s">
        <v>668</v>
      </c>
      <c r="C164" s="132" t="s">
        <v>1491</v>
      </c>
      <c r="D164" s="143" t="s">
        <v>679</v>
      </c>
      <c r="F164" s="161" t="s">
        <v>2649</v>
      </c>
      <c r="G164" s="143" t="s">
        <v>1305</v>
      </c>
      <c r="H164" s="143" t="s">
        <v>567</v>
      </c>
      <c r="I164" s="143" t="s">
        <v>1469</v>
      </c>
      <c r="J164" s="145" t="s">
        <v>680</v>
      </c>
      <c r="K164" s="171" t="s">
        <v>2669</v>
      </c>
      <c r="L164" s="160" t="s">
        <v>2660</v>
      </c>
    </row>
    <row r="165" spans="1:12">
      <c r="A165" s="132" t="s">
        <v>1306</v>
      </c>
      <c r="B165" s="143" t="s">
        <v>668</v>
      </c>
      <c r="C165" s="132" t="s">
        <v>1492</v>
      </c>
      <c r="D165" s="143" t="s">
        <v>681</v>
      </c>
      <c r="F165" s="161" t="s">
        <v>2649</v>
      </c>
      <c r="G165" s="143" t="s">
        <v>1305</v>
      </c>
      <c r="H165" s="143" t="s">
        <v>567</v>
      </c>
      <c r="I165" s="143" t="s">
        <v>1470</v>
      </c>
      <c r="J165" s="145" t="s">
        <v>682</v>
      </c>
      <c r="K165" s="171" t="s">
        <v>2669</v>
      </c>
      <c r="L165" s="160" t="s">
        <v>2660</v>
      </c>
    </row>
    <row r="166" spans="1:12">
      <c r="A166" s="132" t="s">
        <v>1306</v>
      </c>
      <c r="B166" s="143" t="s">
        <v>668</v>
      </c>
      <c r="C166" s="132" t="s">
        <v>1493</v>
      </c>
      <c r="D166" s="143" t="s">
        <v>683</v>
      </c>
      <c r="F166" s="161" t="s">
        <v>2649</v>
      </c>
      <c r="G166" s="143" t="s">
        <v>1305</v>
      </c>
      <c r="H166" s="143" t="s">
        <v>567</v>
      </c>
      <c r="I166" s="143" t="s">
        <v>1471</v>
      </c>
      <c r="J166" s="145" t="s">
        <v>684</v>
      </c>
      <c r="K166" s="171" t="s">
        <v>2669</v>
      </c>
      <c r="L166" s="160" t="s">
        <v>2660</v>
      </c>
    </row>
    <row r="167" spans="1:12">
      <c r="A167" s="132" t="s">
        <v>1306</v>
      </c>
      <c r="B167" s="143" t="s">
        <v>668</v>
      </c>
      <c r="C167" s="132" t="s">
        <v>1494</v>
      </c>
      <c r="D167" s="143" t="s">
        <v>685</v>
      </c>
      <c r="F167" s="161" t="s">
        <v>2649</v>
      </c>
      <c r="G167" s="143" t="s">
        <v>1305</v>
      </c>
      <c r="H167" s="143" t="s">
        <v>567</v>
      </c>
      <c r="I167" s="143" t="s">
        <v>1472</v>
      </c>
      <c r="J167" s="145" t="s">
        <v>686</v>
      </c>
      <c r="K167" s="171" t="s">
        <v>2669</v>
      </c>
      <c r="L167" s="160" t="s">
        <v>2660</v>
      </c>
    </row>
    <row r="168" spans="1:12">
      <c r="A168" s="132" t="s">
        <v>1306</v>
      </c>
      <c r="B168" s="143" t="s">
        <v>668</v>
      </c>
      <c r="C168" s="132" t="s">
        <v>1495</v>
      </c>
      <c r="D168" s="143" t="s">
        <v>687</v>
      </c>
      <c r="F168" s="161" t="s">
        <v>2649</v>
      </c>
      <c r="G168" s="143" t="s">
        <v>1305</v>
      </c>
      <c r="H168" s="143" t="s">
        <v>567</v>
      </c>
      <c r="I168" s="143" t="s">
        <v>1473</v>
      </c>
      <c r="J168" s="145" t="s">
        <v>688</v>
      </c>
      <c r="K168" s="171" t="s">
        <v>2669</v>
      </c>
      <c r="L168" s="160" t="s">
        <v>2660</v>
      </c>
    </row>
    <row r="169" spans="1:12">
      <c r="A169" s="132" t="s">
        <v>1306</v>
      </c>
      <c r="B169" s="143" t="s">
        <v>668</v>
      </c>
      <c r="C169" s="132" t="s">
        <v>1496</v>
      </c>
      <c r="D169" s="143" t="s">
        <v>689</v>
      </c>
      <c r="F169" s="161" t="s">
        <v>2649</v>
      </c>
      <c r="G169" s="143" t="s">
        <v>1305</v>
      </c>
      <c r="H169" s="143" t="s">
        <v>567</v>
      </c>
      <c r="I169" s="143" t="s">
        <v>1474</v>
      </c>
      <c r="J169" s="145" t="s">
        <v>690</v>
      </c>
      <c r="K169" s="171" t="s">
        <v>2669</v>
      </c>
      <c r="L169" s="160" t="s">
        <v>2660</v>
      </c>
    </row>
    <row r="170" spans="1:12">
      <c r="A170" s="132" t="s">
        <v>1306</v>
      </c>
      <c r="B170" s="143" t="s">
        <v>668</v>
      </c>
      <c r="C170" s="132" t="s">
        <v>1497</v>
      </c>
      <c r="D170" s="143" t="s">
        <v>691</v>
      </c>
      <c r="F170" s="161" t="s">
        <v>2649</v>
      </c>
      <c r="G170" s="143" t="s">
        <v>1305</v>
      </c>
      <c r="H170" s="143" t="s">
        <v>567</v>
      </c>
      <c r="I170" s="143" t="s">
        <v>1475</v>
      </c>
      <c r="J170" s="145" t="s">
        <v>692</v>
      </c>
      <c r="K170" s="171" t="s">
        <v>2669</v>
      </c>
      <c r="L170" s="160" t="s">
        <v>2660</v>
      </c>
    </row>
    <row r="171" spans="1:12">
      <c r="A171" s="132" t="s">
        <v>1307</v>
      </c>
      <c r="B171" s="143" t="s">
        <v>693</v>
      </c>
      <c r="C171" s="132" t="s">
        <v>1498</v>
      </c>
      <c r="D171" s="143" t="s">
        <v>694</v>
      </c>
      <c r="F171" s="161" t="s">
        <v>2641</v>
      </c>
      <c r="G171" s="143" t="s">
        <v>1305</v>
      </c>
      <c r="H171" s="143" t="s">
        <v>567</v>
      </c>
      <c r="I171" s="143" t="s">
        <v>1476</v>
      </c>
      <c r="J171" s="145" t="s">
        <v>695</v>
      </c>
      <c r="K171" s="171" t="s">
        <v>2669</v>
      </c>
      <c r="L171" s="160" t="s">
        <v>2660</v>
      </c>
    </row>
    <row r="172" spans="1:12">
      <c r="A172" s="132" t="s">
        <v>1307</v>
      </c>
      <c r="B172" s="143" t="s">
        <v>693</v>
      </c>
      <c r="C172" s="132" t="s">
        <v>1499</v>
      </c>
      <c r="D172" s="143" t="s">
        <v>696</v>
      </c>
      <c r="F172" s="161" t="s">
        <v>2641</v>
      </c>
      <c r="G172" s="143" t="s">
        <v>1305</v>
      </c>
      <c r="H172" s="143" t="s">
        <v>567</v>
      </c>
      <c r="I172" s="143" t="s">
        <v>1477</v>
      </c>
      <c r="J172" s="145" t="s">
        <v>697</v>
      </c>
      <c r="K172" s="171" t="s">
        <v>2669</v>
      </c>
      <c r="L172" s="160" t="s">
        <v>2660</v>
      </c>
    </row>
    <row r="173" spans="1:12">
      <c r="A173" s="132" t="s">
        <v>1307</v>
      </c>
      <c r="B173" s="143" t="s">
        <v>693</v>
      </c>
      <c r="C173" s="132" t="s">
        <v>1500</v>
      </c>
      <c r="D173" s="143" t="s">
        <v>698</v>
      </c>
      <c r="F173" s="161" t="s">
        <v>2641</v>
      </c>
      <c r="G173" s="143" t="s">
        <v>1305</v>
      </c>
      <c r="H173" s="143" t="s">
        <v>567</v>
      </c>
      <c r="I173" s="143" t="s">
        <v>1478</v>
      </c>
      <c r="J173" s="145" t="s">
        <v>699</v>
      </c>
      <c r="K173" s="171" t="s">
        <v>2669</v>
      </c>
      <c r="L173" s="160" t="s">
        <v>2660</v>
      </c>
    </row>
    <row r="174" spans="1:12">
      <c r="A174" s="132" t="s">
        <v>1307</v>
      </c>
      <c r="B174" s="143" t="s">
        <v>693</v>
      </c>
      <c r="C174" s="132" t="s">
        <v>1501</v>
      </c>
      <c r="D174" s="143" t="s">
        <v>700</v>
      </c>
      <c r="F174" s="161" t="s">
        <v>2641</v>
      </c>
      <c r="G174" s="143" t="s">
        <v>1305</v>
      </c>
      <c r="H174" s="143" t="s">
        <v>567</v>
      </c>
      <c r="I174" s="143" t="s">
        <v>1479</v>
      </c>
      <c r="J174" s="145" t="s">
        <v>701</v>
      </c>
      <c r="K174" s="171" t="s">
        <v>2669</v>
      </c>
      <c r="L174" s="160" t="s">
        <v>2660</v>
      </c>
    </row>
    <row r="175" spans="1:12" ht="24">
      <c r="A175" s="132" t="s">
        <v>1307</v>
      </c>
      <c r="B175" s="143" t="s">
        <v>693</v>
      </c>
      <c r="C175" s="132" t="s">
        <v>1502</v>
      </c>
      <c r="D175" s="143" t="s">
        <v>702</v>
      </c>
      <c r="F175" s="161" t="s">
        <v>2641</v>
      </c>
      <c r="G175" s="143" t="s">
        <v>1305</v>
      </c>
      <c r="H175" s="143" t="s">
        <v>567</v>
      </c>
      <c r="I175" s="143" t="s">
        <v>1480</v>
      </c>
      <c r="J175" s="145" t="s">
        <v>703</v>
      </c>
      <c r="K175" s="171" t="s">
        <v>2669</v>
      </c>
      <c r="L175" s="160" t="s">
        <v>2660</v>
      </c>
    </row>
    <row r="176" spans="1:12">
      <c r="A176" s="132" t="s">
        <v>1307</v>
      </c>
      <c r="B176" s="143" t="s">
        <v>693</v>
      </c>
      <c r="C176" s="132" t="s">
        <v>1503</v>
      </c>
      <c r="D176" s="143" t="s">
        <v>704</v>
      </c>
      <c r="F176" s="161" t="s">
        <v>2641</v>
      </c>
      <c r="G176" s="143" t="s">
        <v>1305</v>
      </c>
      <c r="H176" s="143" t="s">
        <v>567</v>
      </c>
      <c r="I176" s="143" t="s">
        <v>1481</v>
      </c>
      <c r="J176" s="145" t="s">
        <v>705</v>
      </c>
      <c r="K176" s="171" t="s">
        <v>2669</v>
      </c>
      <c r="L176" s="160" t="s">
        <v>2660</v>
      </c>
    </row>
    <row r="177" spans="1:12">
      <c r="A177" s="132" t="s">
        <v>1307</v>
      </c>
      <c r="B177" s="143" t="s">
        <v>693</v>
      </c>
      <c r="C177" s="132" t="s">
        <v>1504</v>
      </c>
      <c r="D177" s="143" t="s">
        <v>706</v>
      </c>
      <c r="F177" s="161" t="s">
        <v>2641</v>
      </c>
      <c r="G177" s="143" t="s">
        <v>1305</v>
      </c>
      <c r="H177" s="143" t="s">
        <v>567</v>
      </c>
      <c r="I177" s="143" t="s">
        <v>1482</v>
      </c>
      <c r="J177" s="145" t="s">
        <v>707</v>
      </c>
      <c r="K177" s="171" t="s">
        <v>2669</v>
      </c>
      <c r="L177" s="160" t="s">
        <v>2660</v>
      </c>
    </row>
    <row r="178" spans="1:12" ht="24">
      <c r="A178" s="132" t="s">
        <v>1307</v>
      </c>
      <c r="B178" s="143" t="s">
        <v>693</v>
      </c>
      <c r="C178" s="132" t="s">
        <v>1505</v>
      </c>
      <c r="D178" s="143" t="s">
        <v>708</v>
      </c>
      <c r="F178" s="161" t="s">
        <v>2641</v>
      </c>
      <c r="G178" s="143" t="s">
        <v>1305</v>
      </c>
      <c r="H178" s="143" t="s">
        <v>567</v>
      </c>
      <c r="I178" s="143" t="s">
        <v>1483</v>
      </c>
      <c r="J178" s="145" t="s">
        <v>709</v>
      </c>
      <c r="K178" s="171" t="s">
        <v>2669</v>
      </c>
      <c r="L178" s="160" t="s">
        <v>2660</v>
      </c>
    </row>
    <row r="179" spans="1:12">
      <c r="A179" s="132" t="s">
        <v>1307</v>
      </c>
      <c r="B179" s="143" t="s">
        <v>693</v>
      </c>
      <c r="C179" s="132" t="s">
        <v>1506</v>
      </c>
      <c r="D179" s="143" t="s">
        <v>710</v>
      </c>
      <c r="F179" s="161" t="s">
        <v>2641</v>
      </c>
      <c r="G179" s="143" t="s">
        <v>1305</v>
      </c>
      <c r="H179" s="143" t="s">
        <v>567</v>
      </c>
      <c r="I179" s="143" t="s">
        <v>1484</v>
      </c>
      <c r="J179" s="145" t="s">
        <v>711</v>
      </c>
      <c r="K179" s="171" t="s">
        <v>2669</v>
      </c>
      <c r="L179" s="160" t="s">
        <v>2660</v>
      </c>
    </row>
    <row r="180" spans="1:12">
      <c r="A180" s="132" t="s">
        <v>1308</v>
      </c>
      <c r="B180" s="143" t="s">
        <v>312</v>
      </c>
      <c r="C180" s="132" t="s">
        <v>1507</v>
      </c>
      <c r="D180" s="143" t="s">
        <v>712</v>
      </c>
      <c r="F180" s="161" t="s">
        <v>2641</v>
      </c>
      <c r="G180" s="143" t="s">
        <v>1305</v>
      </c>
      <c r="H180" s="143" t="s">
        <v>567</v>
      </c>
      <c r="I180" s="143" t="s">
        <v>1485</v>
      </c>
      <c r="J180" s="145" t="s">
        <v>713</v>
      </c>
      <c r="K180" s="171" t="s">
        <v>2669</v>
      </c>
      <c r="L180" s="160" t="s">
        <v>2660</v>
      </c>
    </row>
    <row r="181" spans="1:12">
      <c r="A181" s="132" t="s">
        <v>1308</v>
      </c>
      <c r="B181" s="143" t="s">
        <v>312</v>
      </c>
      <c r="C181" s="132" t="s">
        <v>1508</v>
      </c>
      <c r="D181" s="143" t="s">
        <v>712</v>
      </c>
      <c r="F181" s="161" t="s">
        <v>2641</v>
      </c>
      <c r="G181" s="143" t="s">
        <v>1305</v>
      </c>
      <c r="H181" s="143" t="s">
        <v>567</v>
      </c>
      <c r="I181" s="143" t="s">
        <v>1628</v>
      </c>
      <c r="J181" s="145" t="s">
        <v>714</v>
      </c>
      <c r="K181" s="171" t="s">
        <v>2669</v>
      </c>
      <c r="L181" s="160" t="s">
        <v>2660</v>
      </c>
    </row>
    <row r="182" spans="1:12">
      <c r="A182" s="132" t="s">
        <v>1308</v>
      </c>
      <c r="B182" s="143" t="s">
        <v>312</v>
      </c>
      <c r="C182" s="132" t="s">
        <v>1509</v>
      </c>
      <c r="D182" s="143" t="s">
        <v>715</v>
      </c>
      <c r="F182" s="161" t="s">
        <v>2641</v>
      </c>
      <c r="G182" s="143" t="s">
        <v>1305</v>
      </c>
      <c r="H182" s="143" t="s">
        <v>567</v>
      </c>
      <c r="I182" s="143" t="s">
        <v>1629</v>
      </c>
      <c r="J182" s="145" t="s">
        <v>716</v>
      </c>
      <c r="K182" s="171" t="s">
        <v>2669</v>
      </c>
      <c r="L182" s="160" t="s">
        <v>2660</v>
      </c>
    </row>
    <row r="183" spans="1:12">
      <c r="A183" s="132" t="s">
        <v>1308</v>
      </c>
      <c r="B183" s="143" t="s">
        <v>312</v>
      </c>
      <c r="C183" s="132" t="s">
        <v>1510</v>
      </c>
      <c r="D183" s="143" t="s">
        <v>558</v>
      </c>
      <c r="F183" s="161" t="s">
        <v>2640</v>
      </c>
      <c r="G183" s="143" t="s">
        <v>1305</v>
      </c>
      <c r="H183" s="143" t="s">
        <v>567</v>
      </c>
      <c r="I183" s="143" t="s">
        <v>1630</v>
      </c>
      <c r="J183" s="145" t="s">
        <v>717</v>
      </c>
      <c r="K183" s="171" t="s">
        <v>2669</v>
      </c>
      <c r="L183" s="160" t="s">
        <v>2660</v>
      </c>
    </row>
    <row r="184" spans="1:12">
      <c r="A184" s="132" t="s">
        <v>1308</v>
      </c>
      <c r="B184" s="143" t="s">
        <v>312</v>
      </c>
      <c r="C184" s="132" t="s">
        <v>1511</v>
      </c>
      <c r="D184" s="143" t="s">
        <v>718</v>
      </c>
      <c r="F184" s="161" t="s">
        <v>2641</v>
      </c>
      <c r="G184" s="143" t="s">
        <v>1305</v>
      </c>
      <c r="H184" s="143" t="s">
        <v>567</v>
      </c>
      <c r="I184" s="143" t="s">
        <v>1631</v>
      </c>
      <c r="J184" s="145" t="s">
        <v>717</v>
      </c>
      <c r="K184" s="171" t="s">
        <v>2669</v>
      </c>
      <c r="L184" s="160" t="s">
        <v>2660</v>
      </c>
    </row>
    <row r="185" spans="1:12" ht="24">
      <c r="A185" s="132" t="s">
        <v>1308</v>
      </c>
      <c r="B185" s="143" t="s">
        <v>312</v>
      </c>
      <c r="C185" s="132" t="s">
        <v>1512</v>
      </c>
      <c r="D185" s="143" t="s">
        <v>719</v>
      </c>
      <c r="F185" s="161" t="s">
        <v>2641</v>
      </c>
      <c r="G185" s="143" t="s">
        <v>1305</v>
      </c>
      <c r="H185" s="143" t="s">
        <v>567</v>
      </c>
      <c r="I185" s="143" t="s">
        <v>1632</v>
      </c>
      <c r="J185" s="145" t="s">
        <v>720</v>
      </c>
      <c r="K185" s="171" t="s">
        <v>2669</v>
      </c>
      <c r="L185" s="160" t="s">
        <v>2660</v>
      </c>
    </row>
    <row r="186" spans="1:12">
      <c r="A186" s="132" t="s">
        <v>1308</v>
      </c>
      <c r="B186" s="143" t="s">
        <v>312</v>
      </c>
      <c r="C186" s="132" t="s">
        <v>1513</v>
      </c>
      <c r="D186" s="143" t="s">
        <v>721</v>
      </c>
      <c r="F186" s="161" t="s">
        <v>2641</v>
      </c>
      <c r="G186" s="143" t="s">
        <v>1305</v>
      </c>
      <c r="H186" s="143" t="s">
        <v>567</v>
      </c>
      <c r="I186" s="143" t="s">
        <v>1633</v>
      </c>
      <c r="J186" s="145" t="s">
        <v>722</v>
      </c>
      <c r="K186" s="171" t="s">
        <v>2669</v>
      </c>
      <c r="L186" s="160" t="s">
        <v>2660</v>
      </c>
    </row>
    <row r="187" spans="1:12">
      <c r="A187" s="132" t="s">
        <v>1308</v>
      </c>
      <c r="B187" s="143" t="s">
        <v>312</v>
      </c>
      <c r="C187" s="132" t="s">
        <v>1514</v>
      </c>
      <c r="D187" s="143" t="s">
        <v>723</v>
      </c>
      <c r="F187" s="161" t="s">
        <v>2641</v>
      </c>
      <c r="G187" s="143" t="s">
        <v>1305</v>
      </c>
      <c r="H187" s="143" t="s">
        <v>567</v>
      </c>
      <c r="I187" s="143" t="s">
        <v>1634</v>
      </c>
      <c r="J187" s="145" t="s">
        <v>724</v>
      </c>
      <c r="K187" s="171" t="s">
        <v>2669</v>
      </c>
      <c r="L187" s="160" t="s">
        <v>2660</v>
      </c>
    </row>
    <row r="188" spans="1:12" ht="24">
      <c r="A188" s="132" t="s">
        <v>1308</v>
      </c>
      <c r="B188" s="143" t="s">
        <v>312</v>
      </c>
      <c r="C188" s="132" t="s">
        <v>1515</v>
      </c>
      <c r="D188" s="143" t="s">
        <v>725</v>
      </c>
      <c r="F188" s="161" t="s">
        <v>2641</v>
      </c>
      <c r="G188" s="143" t="s">
        <v>1305</v>
      </c>
      <c r="H188" s="143" t="s">
        <v>567</v>
      </c>
      <c r="I188" s="143" t="s">
        <v>1635</v>
      </c>
      <c r="J188" s="145" t="s">
        <v>726</v>
      </c>
      <c r="K188" s="171" t="s">
        <v>2669</v>
      </c>
      <c r="L188" s="160" t="s">
        <v>2660</v>
      </c>
    </row>
    <row r="189" spans="1:12">
      <c r="A189" s="132" t="s">
        <v>1308</v>
      </c>
      <c r="B189" s="143" t="s">
        <v>312</v>
      </c>
      <c r="C189" s="132" t="s">
        <v>1516</v>
      </c>
      <c r="D189" s="143" t="s">
        <v>727</v>
      </c>
      <c r="F189" s="161" t="s">
        <v>2640</v>
      </c>
      <c r="G189" s="143" t="s">
        <v>1305</v>
      </c>
      <c r="H189" s="143" t="s">
        <v>567</v>
      </c>
      <c r="I189" s="143" t="s">
        <v>1636</v>
      </c>
      <c r="J189" s="145" t="s">
        <v>728</v>
      </c>
      <c r="K189" s="171" t="s">
        <v>2669</v>
      </c>
      <c r="L189" s="160" t="s">
        <v>2660</v>
      </c>
    </row>
    <row r="190" spans="1:12">
      <c r="A190" s="132" t="s">
        <v>1308</v>
      </c>
      <c r="B190" s="143" t="s">
        <v>312</v>
      </c>
      <c r="C190" s="132" t="s">
        <v>1517</v>
      </c>
      <c r="D190" s="143" t="s">
        <v>729</v>
      </c>
      <c r="F190" s="161" t="s">
        <v>2641</v>
      </c>
      <c r="G190" s="143" t="s">
        <v>1305</v>
      </c>
      <c r="H190" s="143" t="s">
        <v>567</v>
      </c>
      <c r="I190" s="143" t="s">
        <v>1637</v>
      </c>
      <c r="J190" s="145" t="s">
        <v>730</v>
      </c>
      <c r="K190" s="171" t="s">
        <v>2669</v>
      </c>
      <c r="L190" s="160" t="s">
        <v>2660</v>
      </c>
    </row>
    <row r="191" spans="1:12">
      <c r="A191" s="132" t="s">
        <v>1308</v>
      </c>
      <c r="B191" s="143" t="s">
        <v>312</v>
      </c>
      <c r="C191" s="132" t="s">
        <v>1518</v>
      </c>
      <c r="D191" s="143" t="s">
        <v>731</v>
      </c>
      <c r="F191" s="161" t="s">
        <v>2641</v>
      </c>
      <c r="G191" s="143" t="s">
        <v>1305</v>
      </c>
      <c r="H191" s="143" t="s">
        <v>567</v>
      </c>
      <c r="I191" s="143" t="s">
        <v>1638</v>
      </c>
      <c r="J191" s="145" t="s">
        <v>732</v>
      </c>
      <c r="K191" s="171" t="s">
        <v>2669</v>
      </c>
      <c r="L191" s="160" t="s">
        <v>2660</v>
      </c>
    </row>
    <row r="192" spans="1:12">
      <c r="A192" s="132" t="s">
        <v>1308</v>
      </c>
      <c r="B192" s="143" t="s">
        <v>312</v>
      </c>
      <c r="C192" s="132" t="s">
        <v>1519</v>
      </c>
      <c r="D192" s="143" t="s">
        <v>733</v>
      </c>
      <c r="F192" s="161" t="s">
        <v>2640</v>
      </c>
      <c r="G192" s="143" t="s">
        <v>1305</v>
      </c>
      <c r="H192" s="143" t="s">
        <v>567</v>
      </c>
      <c r="I192" s="143" t="s">
        <v>1639</v>
      </c>
      <c r="J192" s="145" t="s">
        <v>734</v>
      </c>
      <c r="K192" s="171" t="s">
        <v>2669</v>
      </c>
      <c r="L192" s="160" t="s">
        <v>2660</v>
      </c>
    </row>
    <row r="193" spans="1:12">
      <c r="A193" s="132" t="s">
        <v>1308</v>
      </c>
      <c r="B193" s="143" t="s">
        <v>312</v>
      </c>
      <c r="C193" s="132" t="s">
        <v>1520</v>
      </c>
      <c r="D193" s="143" t="s">
        <v>735</v>
      </c>
      <c r="F193" s="161" t="s">
        <v>2641</v>
      </c>
      <c r="G193" s="143" t="s">
        <v>1305</v>
      </c>
      <c r="H193" s="143" t="s">
        <v>567</v>
      </c>
      <c r="I193" s="143" t="s">
        <v>1640</v>
      </c>
      <c r="J193" s="145" t="s">
        <v>736</v>
      </c>
      <c r="K193" s="171" t="s">
        <v>2669</v>
      </c>
      <c r="L193" s="160" t="s">
        <v>2660</v>
      </c>
    </row>
    <row r="194" spans="1:12">
      <c r="A194" s="132" t="s">
        <v>1308</v>
      </c>
      <c r="B194" s="143" t="s">
        <v>312</v>
      </c>
      <c r="C194" s="132" t="s">
        <v>1521</v>
      </c>
      <c r="D194" s="143" t="s">
        <v>737</v>
      </c>
      <c r="F194" s="161" t="s">
        <v>2646</v>
      </c>
      <c r="G194" s="143" t="s">
        <v>1305</v>
      </c>
      <c r="H194" s="143" t="s">
        <v>567</v>
      </c>
      <c r="I194" s="143" t="s">
        <v>1641</v>
      </c>
      <c r="J194" s="145" t="s">
        <v>738</v>
      </c>
      <c r="K194" s="171" t="s">
        <v>2669</v>
      </c>
      <c r="L194" s="160" t="s">
        <v>2660</v>
      </c>
    </row>
    <row r="195" spans="1:12">
      <c r="A195" s="132" t="s">
        <v>1309</v>
      </c>
      <c r="B195" s="143" t="s">
        <v>739</v>
      </c>
      <c r="C195" s="132" t="s">
        <v>1522</v>
      </c>
      <c r="D195" s="143" t="s">
        <v>740</v>
      </c>
      <c r="F195" s="161" t="s">
        <v>2641</v>
      </c>
      <c r="G195" s="143" t="s">
        <v>1305</v>
      </c>
      <c r="H195" s="143" t="s">
        <v>567</v>
      </c>
      <c r="I195" s="143" t="s">
        <v>1642</v>
      </c>
      <c r="J195" s="145" t="s">
        <v>741</v>
      </c>
      <c r="K195" s="171" t="s">
        <v>2669</v>
      </c>
      <c r="L195" s="160" t="s">
        <v>2660</v>
      </c>
    </row>
    <row r="196" spans="1:12">
      <c r="A196" s="132" t="s">
        <v>1309</v>
      </c>
      <c r="B196" s="143" t="s">
        <v>739</v>
      </c>
      <c r="C196" s="132" t="s">
        <v>1523</v>
      </c>
      <c r="D196" s="143" t="s">
        <v>742</v>
      </c>
      <c r="F196" s="161" t="s">
        <v>2641</v>
      </c>
      <c r="G196" s="143" t="s">
        <v>1305</v>
      </c>
      <c r="H196" s="143" t="s">
        <v>567</v>
      </c>
      <c r="I196" s="143" t="s">
        <v>1643</v>
      </c>
      <c r="J196" s="145" t="s">
        <v>743</v>
      </c>
      <c r="K196" s="171" t="s">
        <v>2669</v>
      </c>
      <c r="L196" s="160" t="s">
        <v>2660</v>
      </c>
    </row>
    <row r="197" spans="1:12">
      <c r="A197" s="132" t="s">
        <v>1309</v>
      </c>
      <c r="B197" s="143" t="s">
        <v>739</v>
      </c>
      <c r="C197" s="132" t="s">
        <v>1524</v>
      </c>
      <c r="D197" s="143" t="s">
        <v>744</v>
      </c>
      <c r="F197" s="161" t="s">
        <v>2641</v>
      </c>
      <c r="G197" s="143" t="s">
        <v>1305</v>
      </c>
      <c r="H197" s="143" t="s">
        <v>567</v>
      </c>
      <c r="I197" s="143" t="s">
        <v>1644</v>
      </c>
      <c r="J197" s="145" t="s">
        <v>745</v>
      </c>
      <c r="K197" s="171" t="s">
        <v>2669</v>
      </c>
      <c r="L197" s="160" t="s">
        <v>2660</v>
      </c>
    </row>
    <row r="198" spans="1:12">
      <c r="A198" s="132" t="s">
        <v>1309</v>
      </c>
      <c r="B198" s="143" t="s">
        <v>739</v>
      </c>
      <c r="C198" s="132" t="s">
        <v>1525</v>
      </c>
      <c r="D198" s="143" t="s">
        <v>746</v>
      </c>
      <c r="F198" s="161" t="s">
        <v>2641</v>
      </c>
      <c r="G198" s="143" t="s">
        <v>1305</v>
      </c>
      <c r="H198" s="143" t="s">
        <v>567</v>
      </c>
      <c r="I198" s="143" t="s">
        <v>1645</v>
      </c>
      <c r="J198" s="145" t="s">
        <v>747</v>
      </c>
      <c r="K198" s="171" t="s">
        <v>2669</v>
      </c>
      <c r="L198" s="160" t="s">
        <v>2660</v>
      </c>
    </row>
    <row r="199" spans="1:12">
      <c r="A199" s="132" t="s">
        <v>1310</v>
      </c>
      <c r="B199" s="143" t="s">
        <v>748</v>
      </c>
      <c r="C199" s="132" t="s">
        <v>1526</v>
      </c>
      <c r="D199" s="143" t="s">
        <v>749</v>
      </c>
      <c r="E199" s="162" t="str">
        <f>"NBO"&amp;D199</f>
        <v>NBO永不言败商品标志</v>
      </c>
      <c r="F199" s="161" t="s">
        <v>2641</v>
      </c>
      <c r="G199" s="143" t="s">
        <v>1305</v>
      </c>
      <c r="H199" s="143" t="s">
        <v>567</v>
      </c>
      <c r="I199" s="143" t="s">
        <v>1646</v>
      </c>
      <c r="J199" s="145" t="s">
        <v>750</v>
      </c>
      <c r="K199" s="171" t="s">
        <v>2669</v>
      </c>
      <c r="L199" s="160" t="s">
        <v>2660</v>
      </c>
    </row>
    <row r="200" spans="1:12">
      <c r="A200" s="132" t="s">
        <v>1310</v>
      </c>
      <c r="B200" s="143" t="s">
        <v>748</v>
      </c>
      <c r="C200" s="132" t="s">
        <v>1527</v>
      </c>
      <c r="D200" s="143" t="s">
        <v>751</v>
      </c>
      <c r="E200" s="162" t="str">
        <f>"NBB"&amp;D200</f>
        <v>NBB永不缺货标志</v>
      </c>
      <c r="F200" s="161" t="s">
        <v>2647</v>
      </c>
      <c r="G200" s="143" t="s">
        <v>1305</v>
      </c>
      <c r="H200" s="143" t="s">
        <v>567</v>
      </c>
      <c r="I200" s="143" t="s">
        <v>1647</v>
      </c>
      <c r="J200" s="145" t="s">
        <v>752</v>
      </c>
      <c r="K200" s="171" t="s">
        <v>2669</v>
      </c>
      <c r="L200" s="160" t="s">
        <v>2660</v>
      </c>
    </row>
    <row r="201" spans="1:12">
      <c r="A201" s="132" t="s">
        <v>1310</v>
      </c>
      <c r="B201" s="143" t="s">
        <v>748</v>
      </c>
      <c r="C201" s="132" t="s">
        <v>1528</v>
      </c>
      <c r="D201" s="143" t="s">
        <v>753</v>
      </c>
      <c r="E201" s="162" t="s">
        <v>2648</v>
      </c>
      <c r="F201" s="161" t="s">
        <v>2647</v>
      </c>
      <c r="G201" s="143" t="s">
        <v>1305</v>
      </c>
      <c r="H201" s="143" t="s">
        <v>567</v>
      </c>
      <c r="I201" s="143" t="s">
        <v>1648</v>
      </c>
      <c r="J201" s="145" t="s">
        <v>754</v>
      </c>
      <c r="K201" s="171" t="s">
        <v>2669</v>
      </c>
      <c r="L201" s="160" t="s">
        <v>2660</v>
      </c>
    </row>
    <row r="202" spans="1:12">
      <c r="A202" s="132" t="s">
        <v>1310</v>
      </c>
      <c r="B202" s="143" t="s">
        <v>748</v>
      </c>
      <c r="C202" s="132" t="s">
        <v>1529</v>
      </c>
      <c r="D202" s="143" t="s">
        <v>755</v>
      </c>
      <c r="F202" s="161" t="s">
        <v>2647</v>
      </c>
      <c r="G202" s="143" t="s">
        <v>1305</v>
      </c>
      <c r="H202" s="143" t="s">
        <v>567</v>
      </c>
      <c r="I202" s="143" t="s">
        <v>1649</v>
      </c>
      <c r="J202" s="145" t="s">
        <v>756</v>
      </c>
      <c r="K202" s="171" t="s">
        <v>2669</v>
      </c>
      <c r="L202" s="160" t="s">
        <v>2660</v>
      </c>
    </row>
    <row r="203" spans="1:12">
      <c r="A203" s="132" t="s">
        <v>1310</v>
      </c>
      <c r="B203" s="143" t="s">
        <v>748</v>
      </c>
      <c r="C203" s="132" t="s">
        <v>1530</v>
      </c>
      <c r="D203" s="143" t="s">
        <v>757</v>
      </c>
      <c r="F203" s="161" t="s">
        <v>2647</v>
      </c>
      <c r="G203" s="143" t="s">
        <v>1305</v>
      </c>
      <c r="H203" s="143" t="s">
        <v>567</v>
      </c>
      <c r="I203" s="143" t="s">
        <v>1650</v>
      </c>
      <c r="J203" s="145" t="s">
        <v>758</v>
      </c>
      <c r="K203" s="171" t="s">
        <v>2669</v>
      </c>
      <c r="L203" s="160" t="s">
        <v>2660</v>
      </c>
    </row>
    <row r="204" spans="1:12">
      <c r="A204" s="132" t="s">
        <v>1310</v>
      </c>
      <c r="B204" s="143" t="s">
        <v>748</v>
      </c>
      <c r="C204" s="132" t="s">
        <v>1531</v>
      </c>
      <c r="D204" s="143" t="s">
        <v>759</v>
      </c>
      <c r="F204" s="161" t="s">
        <v>2647</v>
      </c>
      <c r="G204" s="143" t="s">
        <v>1305</v>
      </c>
      <c r="H204" s="143" t="s">
        <v>567</v>
      </c>
      <c r="I204" s="143" t="s">
        <v>1651</v>
      </c>
      <c r="J204" s="145" t="s">
        <v>760</v>
      </c>
      <c r="K204" s="171" t="s">
        <v>2669</v>
      </c>
      <c r="L204" s="160" t="s">
        <v>2660</v>
      </c>
    </row>
    <row r="205" spans="1:12">
      <c r="A205" s="132" t="s">
        <v>1310</v>
      </c>
      <c r="B205" s="143" t="s">
        <v>748</v>
      </c>
      <c r="C205" s="132" t="s">
        <v>1532</v>
      </c>
      <c r="D205" s="143" t="s">
        <v>761</v>
      </c>
      <c r="F205" s="161" t="s">
        <v>2647</v>
      </c>
      <c r="G205" s="143" t="s">
        <v>1305</v>
      </c>
      <c r="H205" s="143" t="s">
        <v>567</v>
      </c>
      <c r="I205" s="143" t="s">
        <v>1652</v>
      </c>
      <c r="J205" s="145" t="s">
        <v>762</v>
      </c>
      <c r="K205" s="171" t="s">
        <v>2669</v>
      </c>
      <c r="L205" s="160" t="s">
        <v>2660</v>
      </c>
    </row>
    <row r="206" spans="1:12">
      <c r="A206" s="132" t="s">
        <v>1310</v>
      </c>
      <c r="B206" s="143" t="s">
        <v>748</v>
      </c>
      <c r="C206" s="132" t="s">
        <v>1533</v>
      </c>
      <c r="D206" s="143" t="s">
        <v>763</v>
      </c>
      <c r="G206" s="143" t="s">
        <v>1305</v>
      </c>
      <c r="H206" s="143" t="s">
        <v>567</v>
      </c>
      <c r="I206" s="143" t="s">
        <v>1653</v>
      </c>
      <c r="J206" s="145" t="s">
        <v>764</v>
      </c>
      <c r="K206" s="171" t="s">
        <v>2669</v>
      </c>
      <c r="L206" s="160" t="s">
        <v>2660</v>
      </c>
    </row>
    <row r="207" spans="1:12">
      <c r="A207" s="132" t="s">
        <v>1310</v>
      </c>
      <c r="B207" s="143" t="s">
        <v>748</v>
      </c>
      <c r="C207" s="132" t="s">
        <v>1534</v>
      </c>
      <c r="D207" s="143" t="s">
        <v>765</v>
      </c>
      <c r="G207" s="143" t="s">
        <v>1305</v>
      </c>
      <c r="H207" s="143" t="s">
        <v>567</v>
      </c>
      <c r="I207" s="143" t="s">
        <v>1654</v>
      </c>
      <c r="J207" s="145" t="s">
        <v>766</v>
      </c>
      <c r="K207" s="171" t="s">
        <v>2669</v>
      </c>
      <c r="L207" s="160" t="s">
        <v>2660</v>
      </c>
    </row>
    <row r="208" spans="1:12">
      <c r="A208" s="132" t="s">
        <v>1310</v>
      </c>
      <c r="B208" s="143" t="s">
        <v>748</v>
      </c>
      <c r="C208" s="132" t="s">
        <v>1535</v>
      </c>
      <c r="D208" s="143" t="s">
        <v>767</v>
      </c>
      <c r="G208" s="143" t="s">
        <v>1305</v>
      </c>
      <c r="H208" s="143" t="s">
        <v>567</v>
      </c>
      <c r="I208" s="143" t="s">
        <v>1655</v>
      </c>
      <c r="J208" s="145" t="s">
        <v>768</v>
      </c>
      <c r="K208" s="171" t="s">
        <v>2669</v>
      </c>
      <c r="L208" s="160" t="s">
        <v>2660</v>
      </c>
    </row>
    <row r="209" spans="1:12">
      <c r="A209" s="132" t="s">
        <v>1310</v>
      </c>
      <c r="B209" s="143" t="s">
        <v>748</v>
      </c>
      <c r="C209" s="132" t="s">
        <v>1536</v>
      </c>
      <c r="D209" s="143" t="s">
        <v>769</v>
      </c>
      <c r="F209" s="161" t="s">
        <v>2641</v>
      </c>
      <c r="G209" s="143" t="s">
        <v>1305</v>
      </c>
      <c r="H209" s="143" t="s">
        <v>567</v>
      </c>
      <c r="I209" s="143" t="s">
        <v>1656</v>
      </c>
      <c r="J209" s="145" t="s">
        <v>770</v>
      </c>
      <c r="K209" s="171" t="s">
        <v>2669</v>
      </c>
      <c r="L209" s="160" t="s">
        <v>2660</v>
      </c>
    </row>
    <row r="210" spans="1:12">
      <c r="A210" s="132" t="s">
        <v>1311</v>
      </c>
      <c r="B210" s="143" t="s">
        <v>771</v>
      </c>
      <c r="C210" s="132" t="s">
        <v>1537</v>
      </c>
      <c r="D210" s="143" t="s">
        <v>772</v>
      </c>
      <c r="F210" s="161" t="s">
        <v>2641</v>
      </c>
      <c r="G210" s="143" t="s">
        <v>1305</v>
      </c>
      <c r="H210" s="143" t="s">
        <v>567</v>
      </c>
      <c r="I210" s="143" t="s">
        <v>1657</v>
      </c>
      <c r="J210" s="145" t="s">
        <v>773</v>
      </c>
      <c r="K210" s="171" t="s">
        <v>2669</v>
      </c>
      <c r="L210" s="160" t="s">
        <v>2660</v>
      </c>
    </row>
    <row r="211" spans="1:12">
      <c r="A211" s="132" t="s">
        <v>1311</v>
      </c>
      <c r="B211" s="143" t="s">
        <v>771</v>
      </c>
      <c r="C211" s="132" t="s">
        <v>1538</v>
      </c>
      <c r="D211" s="143" t="s">
        <v>774</v>
      </c>
      <c r="F211" s="161" t="s">
        <v>2641</v>
      </c>
      <c r="G211" s="143" t="s">
        <v>1305</v>
      </c>
      <c r="H211" s="143" t="s">
        <v>567</v>
      </c>
      <c r="I211" s="143" t="s">
        <v>1658</v>
      </c>
      <c r="J211" s="145" t="s">
        <v>775</v>
      </c>
      <c r="K211" s="171" t="s">
        <v>2669</v>
      </c>
      <c r="L211" s="160" t="s">
        <v>2660</v>
      </c>
    </row>
    <row r="212" spans="1:12">
      <c r="A212" s="132" t="s">
        <v>1311</v>
      </c>
      <c r="B212" s="143" t="s">
        <v>771</v>
      </c>
      <c r="C212" s="132" t="s">
        <v>1539</v>
      </c>
      <c r="D212" s="143" t="s">
        <v>776</v>
      </c>
      <c r="F212" s="161" t="s">
        <v>2641</v>
      </c>
      <c r="G212" s="143" t="s">
        <v>1305</v>
      </c>
      <c r="H212" s="143" t="s">
        <v>567</v>
      </c>
      <c r="I212" s="143" t="s">
        <v>1659</v>
      </c>
      <c r="J212" s="145" t="s">
        <v>777</v>
      </c>
      <c r="K212" s="171" t="s">
        <v>2669</v>
      </c>
      <c r="L212" s="160" t="s">
        <v>2660</v>
      </c>
    </row>
    <row r="213" spans="1:12">
      <c r="A213" s="132" t="s">
        <v>1312</v>
      </c>
      <c r="B213" s="143" t="s">
        <v>778</v>
      </c>
      <c r="C213" s="132" t="s">
        <v>1540</v>
      </c>
      <c r="D213" s="143" t="s">
        <v>779</v>
      </c>
      <c r="F213" s="161" t="s">
        <v>2641</v>
      </c>
      <c r="G213" s="143" t="s">
        <v>1305</v>
      </c>
      <c r="H213" s="143" t="s">
        <v>567</v>
      </c>
      <c r="I213" s="143" t="s">
        <v>1660</v>
      </c>
      <c r="J213" s="145" t="s">
        <v>780</v>
      </c>
      <c r="K213" s="171" t="s">
        <v>2669</v>
      </c>
      <c r="L213" s="160" t="s">
        <v>2660</v>
      </c>
    </row>
    <row r="214" spans="1:12">
      <c r="A214" s="132" t="s">
        <v>1312</v>
      </c>
      <c r="B214" s="143" t="s">
        <v>778</v>
      </c>
      <c r="C214" s="132" t="s">
        <v>1541</v>
      </c>
      <c r="D214" s="143" t="s">
        <v>781</v>
      </c>
      <c r="F214" s="161" t="s">
        <v>2641</v>
      </c>
      <c r="G214" s="143" t="s">
        <v>1305</v>
      </c>
      <c r="H214" s="143" t="s">
        <v>567</v>
      </c>
      <c r="I214" s="143" t="s">
        <v>1661</v>
      </c>
      <c r="J214" s="145" t="s">
        <v>782</v>
      </c>
      <c r="K214" s="171" t="s">
        <v>2669</v>
      </c>
      <c r="L214" s="160" t="s">
        <v>2660</v>
      </c>
    </row>
    <row r="215" spans="1:12">
      <c r="A215" s="132" t="s">
        <v>1312</v>
      </c>
      <c r="B215" s="143" t="s">
        <v>778</v>
      </c>
      <c r="C215" s="132" t="s">
        <v>1542</v>
      </c>
      <c r="D215" s="143" t="s">
        <v>783</v>
      </c>
      <c r="F215" s="161" t="s">
        <v>2641</v>
      </c>
      <c r="G215" s="143" t="s">
        <v>1305</v>
      </c>
      <c r="H215" s="143" t="s">
        <v>567</v>
      </c>
      <c r="I215" s="143" t="s">
        <v>1662</v>
      </c>
      <c r="J215" s="145" t="s">
        <v>784</v>
      </c>
      <c r="K215" s="171" t="s">
        <v>2669</v>
      </c>
      <c r="L215" s="160" t="s">
        <v>2660</v>
      </c>
    </row>
    <row r="216" spans="1:12">
      <c r="A216" s="132" t="s">
        <v>1312</v>
      </c>
      <c r="B216" s="143" t="s">
        <v>778</v>
      </c>
      <c r="C216" s="132" t="s">
        <v>1543</v>
      </c>
      <c r="D216" s="143" t="s">
        <v>785</v>
      </c>
      <c r="F216" s="161" t="s">
        <v>2641</v>
      </c>
      <c r="G216" s="143" t="s">
        <v>1305</v>
      </c>
      <c r="H216" s="143" t="s">
        <v>567</v>
      </c>
      <c r="I216" s="143" t="s">
        <v>1663</v>
      </c>
      <c r="J216" s="145" t="s">
        <v>786</v>
      </c>
      <c r="K216" s="171" t="s">
        <v>2669</v>
      </c>
      <c r="L216" s="160" t="s">
        <v>2660</v>
      </c>
    </row>
    <row r="217" spans="1:12">
      <c r="A217" s="132" t="s">
        <v>1312</v>
      </c>
      <c r="B217" s="143" t="s">
        <v>778</v>
      </c>
      <c r="C217" s="132" t="s">
        <v>1544</v>
      </c>
      <c r="D217" s="143" t="s">
        <v>778</v>
      </c>
      <c r="F217" s="161" t="s">
        <v>2641</v>
      </c>
      <c r="G217" s="143" t="s">
        <v>1305</v>
      </c>
      <c r="H217" s="143" t="s">
        <v>567</v>
      </c>
      <c r="I217" s="143" t="s">
        <v>1664</v>
      </c>
      <c r="J217" s="145" t="s">
        <v>787</v>
      </c>
      <c r="K217" s="171" t="s">
        <v>2669</v>
      </c>
      <c r="L217" s="160" t="s">
        <v>2660</v>
      </c>
    </row>
    <row r="218" spans="1:12">
      <c r="A218" s="132" t="s">
        <v>1312</v>
      </c>
      <c r="B218" s="143" t="s">
        <v>778</v>
      </c>
      <c r="C218" s="132" t="s">
        <v>1545</v>
      </c>
      <c r="D218" s="143" t="s">
        <v>788</v>
      </c>
      <c r="F218" s="161" t="s">
        <v>2641</v>
      </c>
      <c r="G218" s="143" t="s">
        <v>1305</v>
      </c>
      <c r="H218" s="143" t="s">
        <v>567</v>
      </c>
      <c r="I218" s="143" t="s">
        <v>1665</v>
      </c>
      <c r="J218" s="145" t="s">
        <v>789</v>
      </c>
      <c r="K218" s="171" t="s">
        <v>2669</v>
      </c>
      <c r="L218" s="160" t="s">
        <v>2660</v>
      </c>
    </row>
    <row r="219" spans="1:12">
      <c r="A219" s="132" t="s">
        <v>1313</v>
      </c>
      <c r="B219" s="143" t="s">
        <v>790</v>
      </c>
      <c r="C219" s="132" t="s">
        <v>1546</v>
      </c>
      <c r="D219" s="143" t="s">
        <v>791</v>
      </c>
      <c r="F219" s="161" t="s">
        <v>2641</v>
      </c>
      <c r="G219" s="143" t="s">
        <v>1305</v>
      </c>
      <c r="H219" s="143" t="s">
        <v>567</v>
      </c>
      <c r="I219" s="143" t="s">
        <v>1666</v>
      </c>
      <c r="J219" s="145" t="s">
        <v>792</v>
      </c>
      <c r="K219" s="171" t="s">
        <v>2669</v>
      </c>
      <c r="L219" s="160" t="s">
        <v>2660</v>
      </c>
    </row>
    <row r="220" spans="1:12">
      <c r="A220" s="132" t="s">
        <v>1313</v>
      </c>
      <c r="B220" s="143" t="s">
        <v>790</v>
      </c>
      <c r="C220" s="132" t="s">
        <v>1547</v>
      </c>
      <c r="D220" s="143" t="s">
        <v>793</v>
      </c>
      <c r="F220" s="161" t="s">
        <v>2641</v>
      </c>
      <c r="G220" s="143" t="s">
        <v>1305</v>
      </c>
      <c r="H220" s="143" t="s">
        <v>567</v>
      </c>
      <c r="I220" s="143" t="s">
        <v>1667</v>
      </c>
      <c r="J220" s="145" t="s">
        <v>794</v>
      </c>
      <c r="K220" s="171" t="s">
        <v>2669</v>
      </c>
      <c r="L220" s="160" t="s">
        <v>2660</v>
      </c>
    </row>
    <row r="221" spans="1:12">
      <c r="A221" s="132" t="s">
        <v>1313</v>
      </c>
      <c r="B221" s="143" t="s">
        <v>790</v>
      </c>
      <c r="C221" s="132" t="s">
        <v>1548</v>
      </c>
      <c r="D221" s="143" t="s">
        <v>795</v>
      </c>
      <c r="F221" s="161" t="s">
        <v>2641</v>
      </c>
      <c r="G221" s="143" t="s">
        <v>1305</v>
      </c>
      <c r="H221" s="143" t="s">
        <v>567</v>
      </c>
      <c r="I221" s="143" t="s">
        <v>1668</v>
      </c>
      <c r="J221" s="145" t="s">
        <v>796</v>
      </c>
      <c r="K221" s="171" t="s">
        <v>2669</v>
      </c>
      <c r="L221" s="160" t="s">
        <v>2660</v>
      </c>
    </row>
    <row r="222" spans="1:12">
      <c r="A222" s="132" t="s">
        <v>1313</v>
      </c>
      <c r="B222" s="143" t="s">
        <v>790</v>
      </c>
      <c r="C222" s="132" t="s">
        <v>1549</v>
      </c>
      <c r="D222" s="143" t="s">
        <v>797</v>
      </c>
      <c r="F222" s="161" t="s">
        <v>2649</v>
      </c>
      <c r="G222" s="143" t="s">
        <v>1305</v>
      </c>
      <c r="H222" s="143" t="s">
        <v>567</v>
      </c>
      <c r="I222" s="143" t="s">
        <v>1669</v>
      </c>
      <c r="J222" s="145" t="s">
        <v>798</v>
      </c>
      <c r="K222" s="171" t="s">
        <v>2669</v>
      </c>
      <c r="L222" s="160" t="s">
        <v>2660</v>
      </c>
    </row>
    <row r="223" spans="1:12">
      <c r="A223" s="132" t="s">
        <v>1313</v>
      </c>
      <c r="B223" s="143" t="s">
        <v>790</v>
      </c>
      <c r="C223" s="132" t="s">
        <v>1550</v>
      </c>
      <c r="D223" s="143" t="s">
        <v>799</v>
      </c>
      <c r="F223" s="161" t="s">
        <v>2649</v>
      </c>
      <c r="G223" s="143" t="s">
        <v>1305</v>
      </c>
      <c r="H223" s="143" t="s">
        <v>567</v>
      </c>
      <c r="I223" s="143" t="s">
        <v>1670</v>
      </c>
      <c r="J223" s="145" t="s">
        <v>800</v>
      </c>
      <c r="K223" s="171" t="s">
        <v>2669</v>
      </c>
      <c r="L223" s="160" t="s">
        <v>2660</v>
      </c>
    </row>
    <row r="224" spans="1:12">
      <c r="A224" s="132" t="s">
        <v>1313</v>
      </c>
      <c r="B224" s="143" t="s">
        <v>790</v>
      </c>
      <c r="C224" s="132" t="s">
        <v>1551</v>
      </c>
      <c r="D224" s="143" t="s">
        <v>801</v>
      </c>
      <c r="F224" s="161" t="s">
        <v>2641</v>
      </c>
      <c r="G224" s="143" t="s">
        <v>1305</v>
      </c>
      <c r="H224" s="143" t="s">
        <v>567</v>
      </c>
      <c r="I224" s="143" t="s">
        <v>1671</v>
      </c>
      <c r="J224" s="145" t="s">
        <v>802</v>
      </c>
      <c r="K224" s="171" t="s">
        <v>2669</v>
      </c>
      <c r="L224" s="160" t="s">
        <v>2660</v>
      </c>
    </row>
    <row r="225" spans="1:12">
      <c r="A225" s="132" t="s">
        <v>1313</v>
      </c>
      <c r="B225" s="143" t="s">
        <v>790</v>
      </c>
      <c r="C225" s="132" t="s">
        <v>1552</v>
      </c>
      <c r="D225" s="143" t="s">
        <v>803</v>
      </c>
      <c r="F225" s="161" t="s">
        <v>2641</v>
      </c>
      <c r="G225" s="143" t="s">
        <v>1305</v>
      </c>
      <c r="H225" s="143" t="s">
        <v>567</v>
      </c>
      <c r="I225" s="143" t="s">
        <v>1672</v>
      </c>
      <c r="J225" s="145" t="s">
        <v>804</v>
      </c>
      <c r="K225" s="171" t="s">
        <v>2669</v>
      </c>
      <c r="L225" s="160" t="s">
        <v>2660</v>
      </c>
    </row>
    <row r="226" spans="1:12">
      <c r="A226" s="132" t="s">
        <v>1313</v>
      </c>
      <c r="B226" s="143" t="s">
        <v>790</v>
      </c>
      <c r="C226" s="132" t="s">
        <v>1553</v>
      </c>
      <c r="D226" s="143" t="s">
        <v>805</v>
      </c>
      <c r="F226" s="161" t="s">
        <v>2641</v>
      </c>
      <c r="G226" s="143" t="s">
        <v>1305</v>
      </c>
      <c r="H226" s="143" t="s">
        <v>567</v>
      </c>
      <c r="I226" s="143" t="s">
        <v>1673</v>
      </c>
      <c r="J226" s="145" t="s">
        <v>806</v>
      </c>
      <c r="K226" s="171" t="s">
        <v>2669</v>
      </c>
      <c r="L226" s="160" t="s">
        <v>2660</v>
      </c>
    </row>
    <row r="227" spans="1:12">
      <c r="A227" s="132" t="s">
        <v>1313</v>
      </c>
      <c r="B227" s="143" t="s">
        <v>790</v>
      </c>
      <c r="C227" s="132" t="s">
        <v>1554</v>
      </c>
      <c r="D227" s="143" t="s">
        <v>807</v>
      </c>
      <c r="F227" s="161" t="s">
        <v>2641</v>
      </c>
      <c r="G227" s="143" t="s">
        <v>1305</v>
      </c>
      <c r="H227" s="143" t="s">
        <v>567</v>
      </c>
      <c r="I227" s="143" t="s">
        <v>1674</v>
      </c>
      <c r="J227" s="145" t="s">
        <v>808</v>
      </c>
      <c r="K227" s="171" t="s">
        <v>2669</v>
      </c>
      <c r="L227" s="160" t="s">
        <v>2660</v>
      </c>
    </row>
    <row r="228" spans="1:12">
      <c r="A228" s="132" t="s">
        <v>1313</v>
      </c>
      <c r="B228" s="143" t="s">
        <v>790</v>
      </c>
      <c r="C228" s="132" t="s">
        <v>1555</v>
      </c>
      <c r="D228" s="143" t="s">
        <v>809</v>
      </c>
      <c r="F228" s="161" t="s">
        <v>2641</v>
      </c>
      <c r="G228" s="143" t="s">
        <v>1305</v>
      </c>
      <c r="H228" s="143" t="s">
        <v>567</v>
      </c>
      <c r="I228" s="143" t="s">
        <v>1675</v>
      </c>
      <c r="J228" s="145" t="s">
        <v>810</v>
      </c>
      <c r="K228" s="171" t="s">
        <v>2669</v>
      </c>
      <c r="L228" s="160" t="s">
        <v>2660</v>
      </c>
    </row>
    <row r="229" spans="1:12">
      <c r="A229" s="132" t="s">
        <v>1314</v>
      </c>
      <c r="B229" s="143" t="s">
        <v>811</v>
      </c>
      <c r="C229" s="132" t="s">
        <v>1556</v>
      </c>
      <c r="D229" s="143" t="s">
        <v>812</v>
      </c>
      <c r="F229" s="161" t="s">
        <v>2641</v>
      </c>
      <c r="G229" s="143" t="s">
        <v>1305</v>
      </c>
      <c r="H229" s="143" t="s">
        <v>567</v>
      </c>
      <c r="I229" s="143" t="s">
        <v>1676</v>
      </c>
      <c r="J229" s="145" t="s">
        <v>813</v>
      </c>
      <c r="K229" s="171" t="s">
        <v>2669</v>
      </c>
      <c r="L229" s="160" t="s">
        <v>2660</v>
      </c>
    </row>
    <row r="230" spans="1:12">
      <c r="A230" s="132" t="s">
        <v>1314</v>
      </c>
      <c r="B230" s="143" t="s">
        <v>811</v>
      </c>
      <c r="C230" s="132" t="s">
        <v>1557</v>
      </c>
      <c r="D230" s="143" t="s">
        <v>814</v>
      </c>
      <c r="F230" s="161" t="s">
        <v>2641</v>
      </c>
      <c r="G230" s="143" t="s">
        <v>1305</v>
      </c>
      <c r="H230" s="143" t="s">
        <v>567</v>
      </c>
      <c r="I230" s="143" t="s">
        <v>1677</v>
      </c>
      <c r="J230" s="145" t="s">
        <v>815</v>
      </c>
      <c r="K230" s="171" t="s">
        <v>2669</v>
      </c>
      <c r="L230" s="160" t="s">
        <v>2660</v>
      </c>
    </row>
    <row r="231" spans="1:12">
      <c r="A231" s="132" t="s">
        <v>1314</v>
      </c>
      <c r="B231" s="143" t="s">
        <v>811</v>
      </c>
      <c r="C231" s="132" t="s">
        <v>1558</v>
      </c>
      <c r="D231" s="143" t="s">
        <v>816</v>
      </c>
      <c r="F231" s="161" t="s">
        <v>2641</v>
      </c>
      <c r="G231" s="143" t="s">
        <v>1305</v>
      </c>
      <c r="H231" s="143" t="s">
        <v>567</v>
      </c>
      <c r="I231" s="143" t="s">
        <v>1678</v>
      </c>
      <c r="J231" s="145" t="s">
        <v>817</v>
      </c>
      <c r="K231" s="171" t="s">
        <v>2669</v>
      </c>
      <c r="L231" s="160" t="s">
        <v>2660</v>
      </c>
    </row>
    <row r="232" spans="1:12">
      <c r="A232" s="132" t="s">
        <v>1315</v>
      </c>
      <c r="B232" s="143" t="s">
        <v>818</v>
      </c>
      <c r="C232" s="132" t="s">
        <v>1559</v>
      </c>
      <c r="D232" s="143" t="s">
        <v>819</v>
      </c>
      <c r="F232" s="161" t="s">
        <v>2641</v>
      </c>
      <c r="G232" s="143" t="s">
        <v>1305</v>
      </c>
      <c r="H232" s="143" t="s">
        <v>567</v>
      </c>
      <c r="I232" s="143" t="s">
        <v>1679</v>
      </c>
      <c r="J232" s="145" t="s">
        <v>820</v>
      </c>
      <c r="K232" s="171" t="s">
        <v>2669</v>
      </c>
      <c r="L232" s="160" t="s">
        <v>2660</v>
      </c>
    </row>
    <row r="233" spans="1:12">
      <c r="A233" s="132" t="s">
        <v>1315</v>
      </c>
      <c r="B233" s="143" t="s">
        <v>818</v>
      </c>
      <c r="C233" s="132" t="s">
        <v>1560</v>
      </c>
      <c r="D233" s="143" t="s">
        <v>821</v>
      </c>
      <c r="F233" s="161" t="s">
        <v>2641</v>
      </c>
      <c r="G233" s="143" t="s">
        <v>1305</v>
      </c>
      <c r="H233" s="143" t="s">
        <v>567</v>
      </c>
      <c r="I233" s="143" t="s">
        <v>1680</v>
      </c>
      <c r="J233" s="145" t="s">
        <v>822</v>
      </c>
      <c r="K233" s="171" t="s">
        <v>2669</v>
      </c>
      <c r="L233" s="160" t="s">
        <v>2660</v>
      </c>
    </row>
    <row r="234" spans="1:12">
      <c r="A234" s="132" t="s">
        <v>1316</v>
      </c>
      <c r="B234" s="143" t="s">
        <v>823</v>
      </c>
      <c r="C234" s="132" t="s">
        <v>1561</v>
      </c>
      <c r="D234" s="143" t="s">
        <v>824</v>
      </c>
      <c r="G234" s="143" t="s">
        <v>1305</v>
      </c>
      <c r="H234" s="143" t="s">
        <v>567</v>
      </c>
      <c r="I234" s="143" t="s">
        <v>1681</v>
      </c>
      <c r="J234" s="145" t="s">
        <v>825</v>
      </c>
      <c r="K234" s="171" t="s">
        <v>2669</v>
      </c>
      <c r="L234" s="160" t="s">
        <v>2660</v>
      </c>
    </row>
    <row r="235" spans="1:12">
      <c r="A235" s="132" t="s">
        <v>1316</v>
      </c>
      <c r="B235" s="143" t="s">
        <v>823</v>
      </c>
      <c r="C235" s="132" t="s">
        <v>1562</v>
      </c>
      <c r="D235" s="143" t="s">
        <v>826</v>
      </c>
      <c r="G235" s="143" t="s">
        <v>1305</v>
      </c>
      <c r="H235" s="143" t="s">
        <v>567</v>
      </c>
      <c r="I235" s="143" t="s">
        <v>1682</v>
      </c>
      <c r="J235" s="145" t="s">
        <v>827</v>
      </c>
      <c r="K235" s="171" t="s">
        <v>2669</v>
      </c>
      <c r="L235" s="160" t="s">
        <v>2660</v>
      </c>
    </row>
    <row r="236" spans="1:12">
      <c r="A236" s="132" t="s">
        <v>1316</v>
      </c>
      <c r="B236" s="143" t="s">
        <v>823</v>
      </c>
      <c r="C236" s="132" t="s">
        <v>1563</v>
      </c>
      <c r="D236" s="143" t="s">
        <v>388</v>
      </c>
      <c r="G236" s="143" t="s">
        <v>1305</v>
      </c>
      <c r="H236" s="143" t="s">
        <v>567</v>
      </c>
      <c r="I236" s="143" t="s">
        <v>1683</v>
      </c>
      <c r="J236" s="145" t="s">
        <v>828</v>
      </c>
      <c r="K236" s="171" t="s">
        <v>2669</v>
      </c>
      <c r="L236" s="160" t="s">
        <v>2660</v>
      </c>
    </row>
    <row r="237" spans="1:12">
      <c r="A237" s="132" t="s">
        <v>1316</v>
      </c>
      <c r="B237" s="143" t="s">
        <v>823</v>
      </c>
      <c r="C237" s="132" t="s">
        <v>1564</v>
      </c>
      <c r="D237" s="143" t="s">
        <v>390</v>
      </c>
      <c r="G237" s="143" t="s">
        <v>1305</v>
      </c>
      <c r="H237" s="143" t="s">
        <v>567</v>
      </c>
      <c r="I237" s="143" t="s">
        <v>1684</v>
      </c>
      <c r="J237" s="145" t="s">
        <v>829</v>
      </c>
      <c r="K237" s="171" t="s">
        <v>2669</v>
      </c>
      <c r="L237" s="160" t="s">
        <v>2660</v>
      </c>
    </row>
    <row r="238" spans="1:12">
      <c r="A238" s="132" t="s">
        <v>1316</v>
      </c>
      <c r="B238" s="143" t="s">
        <v>823</v>
      </c>
      <c r="C238" s="132" t="s">
        <v>1565</v>
      </c>
      <c r="D238" s="143" t="s">
        <v>830</v>
      </c>
      <c r="G238" s="143" t="s">
        <v>1305</v>
      </c>
      <c r="H238" s="143" t="s">
        <v>567</v>
      </c>
      <c r="I238" s="143" t="s">
        <v>1685</v>
      </c>
      <c r="J238" s="145" t="s">
        <v>831</v>
      </c>
      <c r="K238" s="171" t="s">
        <v>2669</v>
      </c>
      <c r="L238" s="160" t="s">
        <v>2660</v>
      </c>
    </row>
    <row r="239" spans="1:12">
      <c r="A239" s="132" t="s">
        <v>1317</v>
      </c>
      <c r="B239" s="143" t="s">
        <v>832</v>
      </c>
      <c r="C239" s="132" t="s">
        <v>1566</v>
      </c>
      <c r="D239" s="143" t="s">
        <v>833</v>
      </c>
      <c r="G239" s="143" t="s">
        <v>1305</v>
      </c>
      <c r="H239" s="143" t="s">
        <v>567</v>
      </c>
      <c r="I239" s="143" t="s">
        <v>1686</v>
      </c>
      <c r="J239" s="145" t="s">
        <v>834</v>
      </c>
      <c r="K239" s="171" t="s">
        <v>2669</v>
      </c>
      <c r="L239" s="160" t="s">
        <v>2660</v>
      </c>
    </row>
    <row r="240" spans="1:12">
      <c r="A240" s="132" t="s">
        <v>1317</v>
      </c>
      <c r="B240" s="143" t="s">
        <v>832</v>
      </c>
      <c r="C240" s="132" t="s">
        <v>1567</v>
      </c>
      <c r="D240" s="143" t="s">
        <v>835</v>
      </c>
      <c r="G240" s="143" t="s">
        <v>1305</v>
      </c>
      <c r="H240" s="143" t="s">
        <v>567</v>
      </c>
      <c r="I240" s="143" t="s">
        <v>1687</v>
      </c>
      <c r="J240" s="145" t="s">
        <v>836</v>
      </c>
      <c r="K240" s="171" t="s">
        <v>2669</v>
      </c>
      <c r="L240" s="160" t="s">
        <v>2660</v>
      </c>
    </row>
    <row r="241" spans="1:12">
      <c r="A241" s="132" t="s">
        <v>1317</v>
      </c>
      <c r="B241" s="143" t="s">
        <v>832</v>
      </c>
      <c r="C241" s="132" t="s">
        <v>1568</v>
      </c>
      <c r="D241" s="143" t="s">
        <v>837</v>
      </c>
      <c r="G241" s="143" t="s">
        <v>1305</v>
      </c>
      <c r="H241" s="143" t="s">
        <v>567</v>
      </c>
      <c r="I241" s="143" t="s">
        <v>1688</v>
      </c>
      <c r="J241" s="145" t="s">
        <v>838</v>
      </c>
      <c r="K241" s="171" t="s">
        <v>2669</v>
      </c>
      <c r="L241" s="160" t="s">
        <v>2660</v>
      </c>
    </row>
    <row r="242" spans="1:12">
      <c r="G242" s="143" t="s">
        <v>1305</v>
      </c>
      <c r="H242" s="143" t="s">
        <v>567</v>
      </c>
      <c r="I242" s="143" t="s">
        <v>1689</v>
      </c>
      <c r="J242" s="145" t="s">
        <v>839</v>
      </c>
      <c r="K242" s="171" t="s">
        <v>2669</v>
      </c>
      <c r="L242" s="160" t="s">
        <v>2660</v>
      </c>
    </row>
    <row r="243" spans="1:12">
      <c r="G243" s="143" t="s">
        <v>1305</v>
      </c>
      <c r="H243" s="143" t="s">
        <v>567</v>
      </c>
      <c r="I243" s="143" t="s">
        <v>1690</v>
      </c>
      <c r="J243" s="145" t="s">
        <v>840</v>
      </c>
      <c r="K243" s="171" t="s">
        <v>2669</v>
      </c>
      <c r="L243" s="160" t="s">
        <v>2660</v>
      </c>
    </row>
    <row r="244" spans="1:12">
      <c r="G244" s="143" t="s">
        <v>1305</v>
      </c>
      <c r="H244" s="143" t="s">
        <v>567</v>
      </c>
      <c r="I244" s="143" t="s">
        <v>1691</v>
      </c>
      <c r="J244" s="145" t="s">
        <v>841</v>
      </c>
      <c r="K244" s="171" t="s">
        <v>2669</v>
      </c>
      <c r="L244" s="160" t="s">
        <v>2660</v>
      </c>
    </row>
    <row r="245" spans="1:12">
      <c r="G245" s="143" t="s">
        <v>1305</v>
      </c>
      <c r="H245" s="143" t="s">
        <v>567</v>
      </c>
      <c r="I245" s="143" t="s">
        <v>1692</v>
      </c>
      <c r="J245" s="145" t="s">
        <v>842</v>
      </c>
      <c r="K245" s="171" t="s">
        <v>2669</v>
      </c>
      <c r="L245" s="160" t="s">
        <v>2660</v>
      </c>
    </row>
    <row r="246" spans="1:12">
      <c r="G246" s="143" t="s">
        <v>1305</v>
      </c>
      <c r="H246" s="143" t="s">
        <v>567</v>
      </c>
      <c r="I246" s="143" t="s">
        <v>1693</v>
      </c>
      <c r="J246" s="145" t="s">
        <v>843</v>
      </c>
      <c r="K246" s="171" t="s">
        <v>2669</v>
      </c>
      <c r="L246" s="160" t="s">
        <v>2660</v>
      </c>
    </row>
    <row r="247" spans="1:12">
      <c r="G247" s="143" t="s">
        <v>1305</v>
      </c>
      <c r="H247" s="143" t="s">
        <v>567</v>
      </c>
      <c r="I247" s="143" t="s">
        <v>1694</v>
      </c>
      <c r="J247" s="145" t="s">
        <v>844</v>
      </c>
      <c r="K247" s="171" t="s">
        <v>2669</v>
      </c>
      <c r="L247" s="160" t="s">
        <v>2660</v>
      </c>
    </row>
    <row r="248" spans="1:12">
      <c r="G248" s="143" t="s">
        <v>1306</v>
      </c>
      <c r="H248" s="143" t="s">
        <v>845</v>
      </c>
      <c r="I248" s="143" t="s">
        <v>1486</v>
      </c>
      <c r="J248" s="145" t="s">
        <v>846</v>
      </c>
      <c r="L248" s="160" t="s">
        <v>2657</v>
      </c>
    </row>
    <row r="249" spans="1:12">
      <c r="G249" s="143" t="s">
        <v>1306</v>
      </c>
      <c r="H249" s="143" t="s">
        <v>845</v>
      </c>
      <c r="I249" s="143" t="s">
        <v>1487</v>
      </c>
      <c r="J249" s="145" t="s">
        <v>847</v>
      </c>
      <c r="L249" s="160" t="s">
        <v>2657</v>
      </c>
    </row>
    <row r="250" spans="1:12">
      <c r="G250" s="143" t="s">
        <v>1306</v>
      </c>
      <c r="H250" s="143" t="s">
        <v>845</v>
      </c>
      <c r="I250" s="143" t="s">
        <v>1488</v>
      </c>
      <c r="J250" s="145" t="s">
        <v>848</v>
      </c>
      <c r="L250" s="160" t="s">
        <v>2657</v>
      </c>
    </row>
    <row r="251" spans="1:12">
      <c r="G251" s="143" t="s">
        <v>1306</v>
      </c>
      <c r="H251" s="143" t="s">
        <v>845</v>
      </c>
      <c r="I251" s="143" t="s">
        <v>1489</v>
      </c>
      <c r="J251" s="145" t="s">
        <v>849</v>
      </c>
      <c r="L251" s="160" t="s">
        <v>2657</v>
      </c>
    </row>
    <row r="252" spans="1:12">
      <c r="G252" s="143" t="s">
        <v>1306</v>
      </c>
      <c r="H252" s="143" t="s">
        <v>845</v>
      </c>
      <c r="I252" s="143" t="s">
        <v>1490</v>
      </c>
      <c r="J252" s="145" t="s">
        <v>850</v>
      </c>
      <c r="L252" s="160" t="s">
        <v>2657</v>
      </c>
    </row>
    <row r="253" spans="1:12">
      <c r="G253" s="143" t="s">
        <v>1306</v>
      </c>
      <c r="H253" s="143" t="s">
        <v>845</v>
      </c>
      <c r="I253" s="143" t="s">
        <v>1491</v>
      </c>
      <c r="J253" s="145" t="s">
        <v>851</v>
      </c>
      <c r="L253" s="160" t="s">
        <v>2657</v>
      </c>
    </row>
    <row r="254" spans="1:12">
      <c r="G254" s="143" t="s">
        <v>1306</v>
      </c>
      <c r="H254" s="143" t="s">
        <v>845</v>
      </c>
      <c r="I254" s="143" t="s">
        <v>1492</v>
      </c>
      <c r="J254" s="145" t="s">
        <v>852</v>
      </c>
      <c r="L254" s="160" t="s">
        <v>2657</v>
      </c>
    </row>
    <row r="255" spans="1:12">
      <c r="G255" s="143" t="s">
        <v>1306</v>
      </c>
      <c r="H255" s="143" t="s">
        <v>845</v>
      </c>
      <c r="I255" s="143" t="s">
        <v>1493</v>
      </c>
      <c r="J255" s="145" t="s">
        <v>2662</v>
      </c>
      <c r="K255" s="171" t="s">
        <v>2663</v>
      </c>
      <c r="L255" s="160" t="s">
        <v>2657</v>
      </c>
    </row>
    <row r="256" spans="1:12">
      <c r="G256" s="143" t="s">
        <v>1306</v>
      </c>
      <c r="H256" s="143" t="s">
        <v>845</v>
      </c>
      <c r="I256" s="143" t="s">
        <v>1494</v>
      </c>
      <c r="J256" s="145" t="s">
        <v>853</v>
      </c>
      <c r="L256" s="160" t="s">
        <v>2657</v>
      </c>
    </row>
    <row r="257" spans="7:12">
      <c r="G257" s="143" t="s">
        <v>1306</v>
      </c>
      <c r="H257" s="143" t="s">
        <v>845</v>
      </c>
      <c r="I257" s="143" t="s">
        <v>1495</v>
      </c>
      <c r="J257" s="145" t="s">
        <v>854</v>
      </c>
      <c r="L257" s="160" t="s">
        <v>2657</v>
      </c>
    </row>
    <row r="258" spans="7:12">
      <c r="G258" s="143" t="s">
        <v>1306</v>
      </c>
      <c r="H258" s="143" t="s">
        <v>845</v>
      </c>
      <c r="I258" s="143" t="s">
        <v>1496</v>
      </c>
      <c r="J258" s="145" t="s">
        <v>855</v>
      </c>
      <c r="L258" s="160" t="s">
        <v>2657</v>
      </c>
    </row>
    <row r="259" spans="7:12">
      <c r="G259" s="143" t="s">
        <v>1306</v>
      </c>
      <c r="H259" s="143" t="s">
        <v>845</v>
      </c>
      <c r="I259" s="143" t="s">
        <v>1497</v>
      </c>
      <c r="J259" s="145" t="s">
        <v>856</v>
      </c>
      <c r="L259" s="160" t="s">
        <v>2657</v>
      </c>
    </row>
    <row r="260" spans="7:12">
      <c r="G260" s="143" t="s">
        <v>1306</v>
      </c>
      <c r="H260" s="143" t="s">
        <v>845</v>
      </c>
      <c r="I260" s="143" t="s">
        <v>1695</v>
      </c>
      <c r="J260" s="145" t="s">
        <v>857</v>
      </c>
      <c r="L260" s="160" t="s">
        <v>2657</v>
      </c>
    </row>
    <row r="261" spans="7:12">
      <c r="G261" s="143" t="s">
        <v>1306</v>
      </c>
      <c r="H261" s="143" t="s">
        <v>845</v>
      </c>
      <c r="I261" s="143" t="s">
        <v>1696</v>
      </c>
      <c r="J261" s="145" t="s">
        <v>858</v>
      </c>
      <c r="L261" s="160" t="s">
        <v>2657</v>
      </c>
    </row>
    <row r="262" spans="7:12">
      <c r="G262" s="143" t="s">
        <v>1306</v>
      </c>
      <c r="H262" s="143" t="s">
        <v>845</v>
      </c>
      <c r="I262" s="143" t="s">
        <v>1697</v>
      </c>
      <c r="J262" s="145" t="s">
        <v>859</v>
      </c>
      <c r="L262" s="160" t="s">
        <v>2657</v>
      </c>
    </row>
    <row r="263" spans="7:12">
      <c r="G263" s="143" t="s">
        <v>1306</v>
      </c>
      <c r="H263" s="143" t="s">
        <v>845</v>
      </c>
      <c r="I263" s="143" t="s">
        <v>1698</v>
      </c>
      <c r="J263" s="145" t="s">
        <v>858</v>
      </c>
      <c r="L263" s="160" t="s">
        <v>2657</v>
      </c>
    </row>
    <row r="264" spans="7:12">
      <c r="G264" s="143" t="s">
        <v>1306</v>
      </c>
      <c r="H264" s="143" t="s">
        <v>845</v>
      </c>
      <c r="I264" s="143" t="s">
        <v>1699</v>
      </c>
      <c r="J264" s="145" t="s">
        <v>859</v>
      </c>
      <c r="L264" s="160" t="s">
        <v>2657</v>
      </c>
    </row>
    <row r="265" spans="7:12">
      <c r="G265" s="143" t="s">
        <v>1306</v>
      </c>
      <c r="H265" s="143" t="s">
        <v>845</v>
      </c>
      <c r="I265" s="143" t="s">
        <v>1700</v>
      </c>
      <c r="J265" s="145" t="s">
        <v>860</v>
      </c>
      <c r="L265" s="160" t="s">
        <v>2657</v>
      </c>
    </row>
    <row r="266" spans="7:12">
      <c r="G266" s="143" t="s">
        <v>1306</v>
      </c>
      <c r="H266" s="143" t="s">
        <v>845</v>
      </c>
      <c r="I266" s="143" t="s">
        <v>1701</v>
      </c>
      <c r="J266" s="145" t="s">
        <v>861</v>
      </c>
      <c r="L266" s="160" t="s">
        <v>2657</v>
      </c>
    </row>
    <row r="267" spans="7:12">
      <c r="G267" s="143" t="s">
        <v>1306</v>
      </c>
      <c r="H267" s="143" t="s">
        <v>845</v>
      </c>
      <c r="I267" s="143" t="s">
        <v>1702</v>
      </c>
      <c r="J267" s="145" t="s">
        <v>862</v>
      </c>
      <c r="L267" s="160" t="s">
        <v>2657</v>
      </c>
    </row>
    <row r="268" spans="7:12">
      <c r="G268" s="143" t="s">
        <v>1306</v>
      </c>
      <c r="H268" s="143" t="s">
        <v>845</v>
      </c>
      <c r="I268" s="143" t="s">
        <v>1703</v>
      </c>
      <c r="J268" s="145" t="s">
        <v>863</v>
      </c>
      <c r="L268" s="160" t="s">
        <v>2657</v>
      </c>
    </row>
    <row r="269" spans="7:12">
      <c r="G269" s="143" t="s">
        <v>1306</v>
      </c>
      <c r="H269" s="143" t="s">
        <v>845</v>
      </c>
      <c r="I269" s="143" t="s">
        <v>1704</v>
      </c>
      <c r="J269" s="145" t="s">
        <v>864</v>
      </c>
      <c r="L269" s="160" t="s">
        <v>2657</v>
      </c>
    </row>
    <row r="270" spans="7:12">
      <c r="G270" s="143" t="s">
        <v>1306</v>
      </c>
      <c r="H270" s="143" t="s">
        <v>845</v>
      </c>
      <c r="I270" s="143" t="s">
        <v>1705</v>
      </c>
      <c r="J270" s="145" t="s">
        <v>865</v>
      </c>
      <c r="L270" s="160" t="s">
        <v>2657</v>
      </c>
    </row>
    <row r="271" spans="7:12">
      <c r="G271" s="143" t="s">
        <v>1306</v>
      </c>
      <c r="H271" s="143" t="s">
        <v>845</v>
      </c>
      <c r="I271" s="143" t="s">
        <v>1706</v>
      </c>
      <c r="J271" s="145" t="s">
        <v>866</v>
      </c>
      <c r="L271" s="160" t="s">
        <v>2657</v>
      </c>
    </row>
    <row r="272" spans="7:12">
      <c r="G272" s="143" t="s">
        <v>1306</v>
      </c>
      <c r="H272" s="143" t="s">
        <v>845</v>
      </c>
      <c r="I272" s="143" t="s">
        <v>1707</v>
      </c>
      <c r="J272" s="145" t="s">
        <v>867</v>
      </c>
      <c r="L272" s="160" t="s">
        <v>2657</v>
      </c>
    </row>
    <row r="273" spans="7:12">
      <c r="G273" s="143" t="s">
        <v>1306</v>
      </c>
      <c r="H273" s="143" t="s">
        <v>845</v>
      </c>
      <c r="I273" s="143" t="s">
        <v>1708</v>
      </c>
      <c r="J273" s="145" t="s">
        <v>866</v>
      </c>
      <c r="L273" s="160" t="s">
        <v>2657</v>
      </c>
    </row>
    <row r="274" spans="7:12">
      <c r="G274" s="143" t="s">
        <v>1306</v>
      </c>
      <c r="H274" s="143" t="s">
        <v>845</v>
      </c>
      <c r="I274" s="143" t="s">
        <v>1709</v>
      </c>
      <c r="J274" s="145" t="s">
        <v>867</v>
      </c>
      <c r="L274" s="160" t="s">
        <v>2657</v>
      </c>
    </row>
    <row r="275" spans="7:12">
      <c r="G275" s="143" t="s">
        <v>1306</v>
      </c>
      <c r="H275" s="143" t="s">
        <v>845</v>
      </c>
      <c r="I275" s="143" t="s">
        <v>1710</v>
      </c>
      <c r="J275" s="145" t="s">
        <v>868</v>
      </c>
      <c r="L275" s="160" t="s">
        <v>2657</v>
      </c>
    </row>
    <row r="276" spans="7:12">
      <c r="G276" s="143" t="s">
        <v>1306</v>
      </c>
      <c r="H276" s="143" t="s">
        <v>845</v>
      </c>
      <c r="I276" s="143" t="s">
        <v>1711</v>
      </c>
      <c r="J276" s="145" t="s">
        <v>869</v>
      </c>
      <c r="L276" s="160" t="s">
        <v>2657</v>
      </c>
    </row>
    <row r="277" spans="7:12">
      <c r="G277" s="143" t="s">
        <v>1306</v>
      </c>
      <c r="H277" s="143" t="s">
        <v>845</v>
      </c>
      <c r="I277" s="143" t="s">
        <v>1712</v>
      </c>
      <c r="J277" s="145" t="s">
        <v>870</v>
      </c>
      <c r="L277" s="160" t="s">
        <v>2657</v>
      </c>
    </row>
    <row r="278" spans="7:12">
      <c r="G278" s="143" t="s">
        <v>1306</v>
      </c>
      <c r="H278" s="143" t="s">
        <v>845</v>
      </c>
      <c r="I278" s="143" t="s">
        <v>1713</v>
      </c>
      <c r="J278" s="145" t="s">
        <v>871</v>
      </c>
      <c r="L278" s="160" t="s">
        <v>2657</v>
      </c>
    </row>
    <row r="279" spans="7:12">
      <c r="G279" s="143" t="s">
        <v>1306</v>
      </c>
      <c r="H279" s="143" t="s">
        <v>845</v>
      </c>
      <c r="I279" s="143" t="s">
        <v>1714</v>
      </c>
      <c r="J279" s="145" t="s">
        <v>872</v>
      </c>
      <c r="L279" s="160" t="s">
        <v>2657</v>
      </c>
    </row>
    <row r="280" spans="7:12">
      <c r="G280" s="143" t="s">
        <v>1306</v>
      </c>
      <c r="H280" s="143" t="s">
        <v>845</v>
      </c>
      <c r="I280" s="143" t="s">
        <v>1715</v>
      </c>
      <c r="J280" s="145" t="s">
        <v>359</v>
      </c>
      <c r="L280" s="160" t="s">
        <v>2657</v>
      </c>
    </row>
    <row r="281" spans="7:12">
      <c r="G281" s="143" t="s">
        <v>1306</v>
      </c>
      <c r="H281" s="143" t="s">
        <v>845</v>
      </c>
      <c r="I281" s="143" t="s">
        <v>1716</v>
      </c>
      <c r="J281" s="145" t="s">
        <v>873</v>
      </c>
      <c r="L281" s="160" t="s">
        <v>2657</v>
      </c>
    </row>
    <row r="282" spans="7:12">
      <c r="G282" s="143" t="s">
        <v>1306</v>
      </c>
      <c r="H282" s="143" t="s">
        <v>845</v>
      </c>
      <c r="I282" s="143" t="s">
        <v>1717</v>
      </c>
      <c r="J282" s="145" t="s">
        <v>874</v>
      </c>
      <c r="L282" s="160" t="s">
        <v>2657</v>
      </c>
    </row>
    <row r="283" spans="7:12">
      <c r="G283" s="143" t="s">
        <v>1306</v>
      </c>
      <c r="H283" s="143" t="s">
        <v>845</v>
      </c>
      <c r="I283" s="143" t="s">
        <v>1718</v>
      </c>
      <c r="J283" s="145" t="s">
        <v>875</v>
      </c>
      <c r="L283" s="160" t="s">
        <v>2657</v>
      </c>
    </row>
    <row r="284" spans="7:12">
      <c r="G284" s="143" t="s">
        <v>1306</v>
      </c>
      <c r="H284" s="143" t="s">
        <v>845</v>
      </c>
      <c r="I284" s="143" t="s">
        <v>1719</v>
      </c>
      <c r="J284" s="145" t="s">
        <v>876</v>
      </c>
      <c r="L284" s="160" t="s">
        <v>2657</v>
      </c>
    </row>
    <row r="285" spans="7:12">
      <c r="G285" s="143" t="s">
        <v>1306</v>
      </c>
      <c r="H285" s="143" t="s">
        <v>845</v>
      </c>
      <c r="I285" s="143" t="s">
        <v>1720</v>
      </c>
      <c r="J285" s="145" t="s">
        <v>877</v>
      </c>
      <c r="L285" s="160" t="s">
        <v>2657</v>
      </c>
    </row>
    <row r="286" spans="7:12">
      <c r="G286" s="143" t="s">
        <v>1306</v>
      </c>
      <c r="H286" s="143" t="s">
        <v>845</v>
      </c>
      <c r="I286" s="143" t="s">
        <v>1721</v>
      </c>
      <c r="J286" s="145" t="s">
        <v>878</v>
      </c>
      <c r="L286" s="160" t="s">
        <v>2657</v>
      </c>
    </row>
    <row r="287" spans="7:12">
      <c r="G287" s="143" t="s">
        <v>1306</v>
      </c>
      <c r="H287" s="143" t="s">
        <v>845</v>
      </c>
      <c r="I287" s="143" t="s">
        <v>1722</v>
      </c>
      <c r="J287" s="145" t="s">
        <v>879</v>
      </c>
      <c r="L287" s="160" t="s">
        <v>2657</v>
      </c>
    </row>
    <row r="288" spans="7:12">
      <c r="G288" s="143" t="s">
        <v>1306</v>
      </c>
      <c r="H288" s="143" t="s">
        <v>845</v>
      </c>
      <c r="I288" s="143" t="s">
        <v>1723</v>
      </c>
      <c r="J288" s="145" t="s">
        <v>880</v>
      </c>
      <c r="L288" s="160" t="s">
        <v>2657</v>
      </c>
    </row>
    <row r="289" spans="7:12">
      <c r="G289" s="143" t="s">
        <v>1306</v>
      </c>
      <c r="H289" s="143" t="s">
        <v>845</v>
      </c>
      <c r="I289" s="143" t="s">
        <v>1724</v>
      </c>
      <c r="J289" s="145" t="s">
        <v>881</v>
      </c>
      <c r="L289" s="160" t="s">
        <v>2657</v>
      </c>
    </row>
    <row r="290" spans="7:12">
      <c r="G290" s="143" t="s">
        <v>1306</v>
      </c>
      <c r="H290" s="143" t="s">
        <v>845</v>
      </c>
      <c r="I290" s="143" t="s">
        <v>1725</v>
      </c>
      <c r="J290" s="145" t="s">
        <v>882</v>
      </c>
      <c r="L290" s="160" t="s">
        <v>2657</v>
      </c>
    </row>
    <row r="291" spans="7:12">
      <c r="G291" s="143" t="s">
        <v>1306</v>
      </c>
      <c r="H291" s="143" t="s">
        <v>845</v>
      </c>
      <c r="I291" s="143" t="s">
        <v>1726</v>
      </c>
      <c r="J291" s="145" t="s">
        <v>883</v>
      </c>
      <c r="L291" s="160" t="s">
        <v>2657</v>
      </c>
    </row>
    <row r="292" spans="7:12">
      <c r="G292" s="143" t="s">
        <v>1306</v>
      </c>
      <c r="H292" s="143" t="s">
        <v>845</v>
      </c>
      <c r="I292" s="143" t="s">
        <v>1727</v>
      </c>
      <c r="J292" s="145" t="s">
        <v>884</v>
      </c>
      <c r="L292" s="160" t="s">
        <v>2657</v>
      </c>
    </row>
    <row r="293" spans="7:12">
      <c r="G293" s="143" t="s">
        <v>1306</v>
      </c>
      <c r="H293" s="143" t="s">
        <v>845</v>
      </c>
      <c r="I293" s="143" t="s">
        <v>1728</v>
      </c>
      <c r="J293" s="145" t="s">
        <v>885</v>
      </c>
      <c r="L293" s="160" t="s">
        <v>2657</v>
      </c>
    </row>
    <row r="294" spans="7:12">
      <c r="G294" s="143" t="s">
        <v>1306</v>
      </c>
      <c r="H294" s="143" t="s">
        <v>845</v>
      </c>
      <c r="I294" s="143" t="s">
        <v>1729</v>
      </c>
      <c r="J294" s="145" t="s">
        <v>886</v>
      </c>
      <c r="L294" s="160" t="s">
        <v>2657</v>
      </c>
    </row>
    <row r="295" spans="7:12">
      <c r="G295" s="143" t="s">
        <v>1306</v>
      </c>
      <c r="H295" s="143" t="s">
        <v>845</v>
      </c>
      <c r="I295" s="143" t="s">
        <v>1730</v>
      </c>
      <c r="J295" s="145" t="s">
        <v>880</v>
      </c>
      <c r="L295" s="160" t="s">
        <v>2657</v>
      </c>
    </row>
    <row r="296" spans="7:12">
      <c r="G296" s="143" t="s">
        <v>1306</v>
      </c>
      <c r="H296" s="143" t="s">
        <v>845</v>
      </c>
      <c r="I296" s="143" t="s">
        <v>1731</v>
      </c>
      <c r="J296" s="145" t="s">
        <v>887</v>
      </c>
      <c r="L296" s="160" t="s">
        <v>2657</v>
      </c>
    </row>
    <row r="297" spans="7:12">
      <c r="G297" s="143" t="s">
        <v>1306</v>
      </c>
      <c r="H297" s="143" t="s">
        <v>845</v>
      </c>
      <c r="I297" s="143" t="s">
        <v>1732</v>
      </c>
      <c r="J297" s="145" t="s">
        <v>888</v>
      </c>
      <c r="L297" s="160" t="s">
        <v>2657</v>
      </c>
    </row>
    <row r="298" spans="7:12">
      <c r="G298" s="143" t="s">
        <v>1306</v>
      </c>
      <c r="H298" s="143" t="s">
        <v>845</v>
      </c>
      <c r="I298" s="143" t="s">
        <v>1733</v>
      </c>
      <c r="J298" s="145" t="s">
        <v>889</v>
      </c>
      <c r="L298" s="160" t="s">
        <v>2657</v>
      </c>
    </row>
    <row r="299" spans="7:12">
      <c r="G299" s="143" t="s">
        <v>1306</v>
      </c>
      <c r="H299" s="143" t="s">
        <v>845</v>
      </c>
      <c r="I299" s="143" t="s">
        <v>1734</v>
      </c>
      <c r="J299" s="145" t="s">
        <v>890</v>
      </c>
      <c r="L299" s="160" t="s">
        <v>2657</v>
      </c>
    </row>
    <row r="300" spans="7:12">
      <c r="G300" s="143" t="s">
        <v>1306</v>
      </c>
      <c r="H300" s="143" t="s">
        <v>845</v>
      </c>
      <c r="I300" s="143" t="s">
        <v>1735</v>
      </c>
      <c r="J300" s="145" t="s">
        <v>891</v>
      </c>
      <c r="L300" s="160" t="s">
        <v>2657</v>
      </c>
    </row>
    <row r="301" spans="7:12">
      <c r="G301" s="143" t="s">
        <v>1306</v>
      </c>
      <c r="H301" s="143" t="s">
        <v>845</v>
      </c>
      <c r="I301" s="143" t="s">
        <v>1736</v>
      </c>
      <c r="J301" s="145" t="s">
        <v>892</v>
      </c>
      <c r="L301" s="160" t="s">
        <v>2657</v>
      </c>
    </row>
    <row r="302" spans="7:12">
      <c r="G302" s="143" t="s">
        <v>1306</v>
      </c>
      <c r="H302" s="143" t="s">
        <v>845</v>
      </c>
      <c r="I302" s="143" t="s">
        <v>1737</v>
      </c>
      <c r="J302" s="145" t="s">
        <v>893</v>
      </c>
      <c r="L302" s="160" t="s">
        <v>2657</v>
      </c>
    </row>
    <row r="303" spans="7:12">
      <c r="G303" s="143" t="s">
        <v>1306</v>
      </c>
      <c r="H303" s="143" t="s">
        <v>845</v>
      </c>
      <c r="I303" s="143" t="s">
        <v>1738</v>
      </c>
      <c r="J303" s="145" t="s">
        <v>894</v>
      </c>
      <c r="L303" s="160" t="s">
        <v>2657</v>
      </c>
    </row>
    <row r="304" spans="7:12">
      <c r="G304" s="143" t="s">
        <v>1306</v>
      </c>
      <c r="H304" s="143" t="s">
        <v>845</v>
      </c>
      <c r="I304" s="143" t="s">
        <v>1739</v>
      </c>
      <c r="J304" s="145" t="s">
        <v>895</v>
      </c>
      <c r="L304" s="160" t="s">
        <v>2657</v>
      </c>
    </row>
    <row r="305" spans="7:12">
      <c r="G305" s="143" t="s">
        <v>1306</v>
      </c>
      <c r="H305" s="143" t="s">
        <v>845</v>
      </c>
      <c r="I305" s="143" t="s">
        <v>1740</v>
      </c>
      <c r="J305" s="145" t="s">
        <v>896</v>
      </c>
      <c r="L305" s="160" t="s">
        <v>2657</v>
      </c>
    </row>
    <row r="306" spans="7:12">
      <c r="G306" s="143" t="s">
        <v>1306</v>
      </c>
      <c r="H306" s="143" t="s">
        <v>845</v>
      </c>
      <c r="I306" s="143" t="s">
        <v>1741</v>
      </c>
      <c r="J306" s="145" t="s">
        <v>897</v>
      </c>
      <c r="L306" s="160" t="s">
        <v>2657</v>
      </c>
    </row>
    <row r="307" spans="7:12">
      <c r="G307" s="143" t="s">
        <v>1306</v>
      </c>
      <c r="H307" s="143" t="s">
        <v>845</v>
      </c>
      <c r="I307" s="143" t="s">
        <v>1742</v>
      </c>
      <c r="J307" s="145" t="s">
        <v>898</v>
      </c>
      <c r="L307" s="160" t="s">
        <v>2657</v>
      </c>
    </row>
    <row r="308" spans="7:12">
      <c r="G308" s="143" t="s">
        <v>1306</v>
      </c>
      <c r="H308" s="143" t="s">
        <v>845</v>
      </c>
      <c r="I308" s="143" t="s">
        <v>1743</v>
      </c>
      <c r="J308" s="145" t="s">
        <v>899</v>
      </c>
      <c r="L308" s="160" t="s">
        <v>2657</v>
      </c>
    </row>
    <row r="309" spans="7:12">
      <c r="G309" s="143" t="s">
        <v>1306</v>
      </c>
      <c r="H309" s="143" t="s">
        <v>845</v>
      </c>
      <c r="I309" s="143" t="s">
        <v>1744</v>
      </c>
      <c r="J309" s="145" t="s">
        <v>900</v>
      </c>
      <c r="L309" s="160" t="s">
        <v>2657</v>
      </c>
    </row>
    <row r="310" spans="7:12">
      <c r="G310" s="143" t="s">
        <v>1306</v>
      </c>
      <c r="H310" s="143" t="s">
        <v>845</v>
      </c>
      <c r="I310" s="143" t="s">
        <v>1745</v>
      </c>
      <c r="J310" s="145" t="s">
        <v>901</v>
      </c>
      <c r="L310" s="160" t="s">
        <v>2657</v>
      </c>
    </row>
    <row r="311" spans="7:12">
      <c r="G311" s="143" t="s">
        <v>1306</v>
      </c>
      <c r="H311" s="143" t="s">
        <v>845</v>
      </c>
      <c r="I311" s="143" t="s">
        <v>1746</v>
      </c>
      <c r="J311" s="145" t="s">
        <v>902</v>
      </c>
      <c r="L311" s="160" t="s">
        <v>2657</v>
      </c>
    </row>
    <row r="312" spans="7:12">
      <c r="G312" s="143" t="s">
        <v>1306</v>
      </c>
      <c r="H312" s="143" t="s">
        <v>845</v>
      </c>
      <c r="I312" s="143" t="s">
        <v>1747</v>
      </c>
      <c r="J312" s="145" t="s">
        <v>903</v>
      </c>
      <c r="L312" s="160" t="s">
        <v>2657</v>
      </c>
    </row>
    <row r="313" spans="7:12">
      <c r="G313" s="143" t="s">
        <v>1306</v>
      </c>
      <c r="H313" s="143" t="s">
        <v>845</v>
      </c>
      <c r="I313" s="143" t="s">
        <v>1748</v>
      </c>
      <c r="J313" s="145" t="s">
        <v>904</v>
      </c>
      <c r="L313" s="160" t="s">
        <v>2657</v>
      </c>
    </row>
    <row r="314" spans="7:12">
      <c r="G314" s="143" t="s">
        <v>1306</v>
      </c>
      <c r="H314" s="143" t="s">
        <v>845</v>
      </c>
      <c r="I314" s="143" t="s">
        <v>1749</v>
      </c>
      <c r="J314" s="145" t="s">
        <v>905</v>
      </c>
      <c r="L314" s="160" t="s">
        <v>2657</v>
      </c>
    </row>
    <row r="315" spans="7:12">
      <c r="G315" s="143" t="s">
        <v>1306</v>
      </c>
      <c r="H315" s="143" t="s">
        <v>845</v>
      </c>
      <c r="I315" s="143" t="s">
        <v>1750</v>
      </c>
      <c r="J315" s="145" t="s">
        <v>906</v>
      </c>
      <c r="L315" s="160" t="s">
        <v>2657</v>
      </c>
    </row>
    <row r="316" spans="7:12">
      <c r="G316" s="143" t="s">
        <v>1306</v>
      </c>
      <c r="H316" s="143" t="s">
        <v>845</v>
      </c>
      <c r="I316" s="143" t="s">
        <v>1751</v>
      </c>
      <c r="J316" s="145" t="s">
        <v>907</v>
      </c>
      <c r="L316" s="160" t="s">
        <v>2657</v>
      </c>
    </row>
    <row r="317" spans="7:12">
      <c r="G317" s="143" t="s">
        <v>1306</v>
      </c>
      <c r="H317" s="143" t="s">
        <v>845</v>
      </c>
      <c r="I317" s="143" t="s">
        <v>1752</v>
      </c>
      <c r="J317" s="145" t="s">
        <v>908</v>
      </c>
      <c r="L317" s="160" t="s">
        <v>2657</v>
      </c>
    </row>
    <row r="318" spans="7:12">
      <c r="G318" s="143" t="s">
        <v>1306</v>
      </c>
      <c r="H318" s="143" t="s">
        <v>845</v>
      </c>
      <c r="I318" s="143" t="s">
        <v>1753</v>
      </c>
      <c r="J318" s="145" t="s">
        <v>909</v>
      </c>
      <c r="L318" s="160" t="s">
        <v>2657</v>
      </c>
    </row>
    <row r="319" spans="7:12">
      <c r="G319" s="143" t="s">
        <v>1306</v>
      </c>
      <c r="H319" s="143" t="s">
        <v>845</v>
      </c>
      <c r="I319" s="143" t="s">
        <v>1754</v>
      </c>
      <c r="J319" s="145" t="s">
        <v>910</v>
      </c>
      <c r="L319" s="160" t="s">
        <v>2657</v>
      </c>
    </row>
    <row r="320" spans="7:12">
      <c r="G320" s="143" t="s">
        <v>1306</v>
      </c>
      <c r="H320" s="143" t="s">
        <v>845</v>
      </c>
      <c r="I320" s="143" t="s">
        <v>1755</v>
      </c>
      <c r="J320" s="145" t="s">
        <v>911</v>
      </c>
      <c r="L320" s="160" t="s">
        <v>2664</v>
      </c>
    </row>
    <row r="321" spans="7:12">
      <c r="G321" s="143" t="s">
        <v>1306</v>
      </c>
      <c r="H321" s="143" t="s">
        <v>845</v>
      </c>
      <c r="I321" s="143" t="s">
        <v>1756</v>
      </c>
      <c r="J321" s="145" t="s">
        <v>912</v>
      </c>
      <c r="L321" s="160" t="s">
        <v>2664</v>
      </c>
    </row>
    <row r="322" spans="7:12">
      <c r="G322" s="143" t="s">
        <v>1306</v>
      </c>
      <c r="H322" s="143" t="s">
        <v>845</v>
      </c>
      <c r="I322" s="143" t="s">
        <v>1757</v>
      </c>
      <c r="J322" s="145" t="s">
        <v>913</v>
      </c>
      <c r="L322" s="160" t="s">
        <v>2664</v>
      </c>
    </row>
    <row r="323" spans="7:12">
      <c r="G323" s="143" t="s">
        <v>1306</v>
      </c>
      <c r="H323" s="143" t="s">
        <v>845</v>
      </c>
      <c r="I323" s="143" t="s">
        <v>1758</v>
      </c>
      <c r="J323" s="145" t="s">
        <v>914</v>
      </c>
      <c r="L323" s="160" t="s">
        <v>2664</v>
      </c>
    </row>
    <row r="324" spans="7:12">
      <c r="G324" s="143" t="s">
        <v>1306</v>
      </c>
      <c r="H324" s="143" t="s">
        <v>845</v>
      </c>
      <c r="I324" s="143" t="s">
        <v>1759</v>
      </c>
      <c r="J324" s="145" t="s">
        <v>915</v>
      </c>
      <c r="L324" s="160" t="s">
        <v>2664</v>
      </c>
    </row>
    <row r="325" spans="7:12">
      <c r="G325" s="143" t="s">
        <v>1306</v>
      </c>
      <c r="H325" s="143" t="s">
        <v>845</v>
      </c>
      <c r="I325" s="143" t="s">
        <v>1760</v>
      </c>
      <c r="J325" s="145" t="s">
        <v>916</v>
      </c>
      <c r="L325" s="160" t="s">
        <v>2664</v>
      </c>
    </row>
    <row r="326" spans="7:12">
      <c r="G326" s="143" t="s">
        <v>1306</v>
      </c>
      <c r="H326" s="143" t="s">
        <v>845</v>
      </c>
      <c r="I326" s="143" t="s">
        <v>1761</v>
      </c>
      <c r="J326" s="145" t="s">
        <v>916</v>
      </c>
      <c r="L326" s="160" t="s">
        <v>2664</v>
      </c>
    </row>
    <row r="327" spans="7:12">
      <c r="G327" s="143" t="s">
        <v>1306</v>
      </c>
      <c r="H327" s="143" t="s">
        <v>845</v>
      </c>
      <c r="I327" s="143" t="s">
        <v>1762</v>
      </c>
      <c r="J327" s="145" t="s">
        <v>917</v>
      </c>
      <c r="L327" s="160" t="s">
        <v>2664</v>
      </c>
    </row>
    <row r="328" spans="7:12" ht="24">
      <c r="G328" s="143" t="s">
        <v>1306</v>
      </c>
      <c r="H328" s="143" t="s">
        <v>845</v>
      </c>
      <c r="I328" s="143" t="s">
        <v>1763</v>
      </c>
      <c r="J328" s="145" t="s">
        <v>918</v>
      </c>
      <c r="L328" s="160" t="s">
        <v>2664</v>
      </c>
    </row>
    <row r="329" spans="7:12">
      <c r="G329" s="143" t="s">
        <v>1306</v>
      </c>
      <c r="H329" s="143" t="s">
        <v>845</v>
      </c>
      <c r="I329" s="143" t="s">
        <v>1764</v>
      </c>
      <c r="J329" s="145" t="s">
        <v>919</v>
      </c>
      <c r="L329" s="160" t="s">
        <v>2664</v>
      </c>
    </row>
    <row r="330" spans="7:12">
      <c r="G330" s="143" t="s">
        <v>1306</v>
      </c>
      <c r="H330" s="143" t="s">
        <v>845</v>
      </c>
      <c r="I330" s="143" t="s">
        <v>1765</v>
      </c>
      <c r="J330" s="145" t="s">
        <v>920</v>
      </c>
      <c r="L330" s="160" t="s">
        <v>2664</v>
      </c>
    </row>
    <row r="331" spans="7:12" ht="24">
      <c r="G331" s="143" t="s">
        <v>1306</v>
      </c>
      <c r="H331" s="143" t="s">
        <v>845</v>
      </c>
      <c r="I331" s="143" t="s">
        <v>1766</v>
      </c>
      <c r="J331" s="145" t="s">
        <v>921</v>
      </c>
      <c r="L331" s="160" t="s">
        <v>2664</v>
      </c>
    </row>
    <row r="332" spans="7:12">
      <c r="G332" s="143" t="s">
        <v>1306</v>
      </c>
      <c r="H332" s="143" t="s">
        <v>845</v>
      </c>
      <c r="I332" s="143" t="s">
        <v>1767</v>
      </c>
      <c r="J332" s="145" t="s">
        <v>922</v>
      </c>
      <c r="L332" s="160" t="s">
        <v>2660</v>
      </c>
    </row>
    <row r="333" spans="7:12">
      <c r="G333" s="143" t="s">
        <v>1306</v>
      </c>
      <c r="H333" s="143" t="s">
        <v>845</v>
      </c>
      <c r="I333" s="143" t="s">
        <v>1768</v>
      </c>
      <c r="J333" s="145" t="s">
        <v>923</v>
      </c>
      <c r="L333" s="160" t="s">
        <v>2664</v>
      </c>
    </row>
    <row r="334" spans="7:12">
      <c r="G334" s="143" t="s">
        <v>1306</v>
      </c>
      <c r="H334" s="143" t="s">
        <v>845</v>
      </c>
      <c r="I334" s="143" t="s">
        <v>1769</v>
      </c>
      <c r="J334" s="145" t="s">
        <v>924</v>
      </c>
      <c r="L334" s="160" t="s">
        <v>2664</v>
      </c>
    </row>
    <row r="335" spans="7:12">
      <c r="G335" s="143" t="s">
        <v>1306</v>
      </c>
      <c r="H335" s="143" t="s">
        <v>845</v>
      </c>
      <c r="I335" s="143" t="s">
        <v>1770</v>
      </c>
      <c r="J335" s="145" t="s">
        <v>925</v>
      </c>
      <c r="L335" s="160" t="s">
        <v>2664</v>
      </c>
    </row>
    <row r="336" spans="7:12">
      <c r="G336" s="143" t="s">
        <v>1306</v>
      </c>
      <c r="H336" s="143" t="s">
        <v>845</v>
      </c>
      <c r="I336" s="143" t="s">
        <v>1771</v>
      </c>
      <c r="J336" s="145" t="s">
        <v>926</v>
      </c>
      <c r="L336" s="160" t="s">
        <v>2664</v>
      </c>
    </row>
    <row r="337" spans="7:12">
      <c r="G337" s="143" t="s">
        <v>1306</v>
      </c>
      <c r="H337" s="143" t="s">
        <v>845</v>
      </c>
      <c r="I337" s="143" t="s">
        <v>1772</v>
      </c>
      <c r="J337" s="145" t="s">
        <v>927</v>
      </c>
      <c r="L337" s="160" t="s">
        <v>2664</v>
      </c>
    </row>
    <row r="338" spans="7:12">
      <c r="G338" s="143" t="s">
        <v>1306</v>
      </c>
      <c r="H338" s="143" t="s">
        <v>845</v>
      </c>
      <c r="I338" s="143" t="s">
        <v>1773</v>
      </c>
      <c r="J338" s="145" t="s">
        <v>928</v>
      </c>
      <c r="L338" s="160" t="s">
        <v>2664</v>
      </c>
    </row>
    <row r="339" spans="7:12">
      <c r="G339" s="143" t="s">
        <v>1306</v>
      </c>
      <c r="H339" s="143" t="s">
        <v>845</v>
      </c>
      <c r="I339" s="143" t="s">
        <v>1774</v>
      </c>
      <c r="J339" s="145" t="s">
        <v>929</v>
      </c>
      <c r="L339" s="160" t="s">
        <v>2664</v>
      </c>
    </row>
    <row r="340" spans="7:12">
      <c r="G340" s="143" t="s">
        <v>1306</v>
      </c>
      <c r="H340" s="143" t="s">
        <v>845</v>
      </c>
      <c r="I340" s="143" t="s">
        <v>1775</v>
      </c>
      <c r="J340" s="145" t="s">
        <v>930</v>
      </c>
      <c r="L340" s="160" t="s">
        <v>2664</v>
      </c>
    </row>
    <row r="341" spans="7:12">
      <c r="G341" s="143" t="s">
        <v>1306</v>
      </c>
      <c r="H341" s="143" t="s">
        <v>845</v>
      </c>
      <c r="I341" s="143" t="s">
        <v>1776</v>
      </c>
      <c r="J341" s="145" t="s">
        <v>931</v>
      </c>
      <c r="L341" s="160" t="s">
        <v>2664</v>
      </c>
    </row>
    <row r="342" spans="7:12">
      <c r="G342" s="143" t="s">
        <v>1306</v>
      </c>
      <c r="H342" s="143" t="s">
        <v>845</v>
      </c>
      <c r="I342" s="143" t="s">
        <v>1777</v>
      </c>
      <c r="J342" s="145" t="s">
        <v>932</v>
      </c>
      <c r="L342" s="160" t="s">
        <v>2664</v>
      </c>
    </row>
    <row r="343" spans="7:12">
      <c r="G343" s="143" t="s">
        <v>1306</v>
      </c>
      <c r="H343" s="143" t="s">
        <v>845</v>
      </c>
      <c r="I343" s="143" t="s">
        <v>1778</v>
      </c>
      <c r="J343" s="145" t="s">
        <v>933</v>
      </c>
      <c r="L343" s="160" t="s">
        <v>2664</v>
      </c>
    </row>
    <row r="344" spans="7:12">
      <c r="G344" s="143" t="s">
        <v>1306</v>
      </c>
      <c r="H344" s="143" t="s">
        <v>845</v>
      </c>
      <c r="I344" s="143" t="s">
        <v>1779</v>
      </c>
      <c r="J344" s="145" t="s">
        <v>934</v>
      </c>
      <c r="L344" s="160" t="s">
        <v>2664</v>
      </c>
    </row>
    <row r="345" spans="7:12">
      <c r="G345" s="143" t="s">
        <v>1306</v>
      </c>
      <c r="H345" s="143" t="s">
        <v>845</v>
      </c>
      <c r="I345" s="143" t="s">
        <v>1780</v>
      </c>
      <c r="J345" s="145" t="s">
        <v>935</v>
      </c>
      <c r="L345" s="160" t="s">
        <v>2664</v>
      </c>
    </row>
    <row r="346" spans="7:12">
      <c r="G346" s="143" t="s">
        <v>1306</v>
      </c>
      <c r="H346" s="143" t="s">
        <v>845</v>
      </c>
      <c r="I346" s="143" t="s">
        <v>1781</v>
      </c>
      <c r="J346" s="145" t="s">
        <v>936</v>
      </c>
      <c r="L346" s="160" t="s">
        <v>2664</v>
      </c>
    </row>
    <row r="347" spans="7:12">
      <c r="G347" s="143" t="s">
        <v>1306</v>
      </c>
      <c r="H347" s="143" t="s">
        <v>845</v>
      </c>
      <c r="I347" s="143" t="s">
        <v>1782</v>
      </c>
      <c r="J347" s="145" t="s">
        <v>937</v>
      </c>
      <c r="L347" s="160" t="s">
        <v>2664</v>
      </c>
    </row>
    <row r="348" spans="7:12">
      <c r="G348" s="143" t="s">
        <v>1306</v>
      </c>
      <c r="H348" s="143" t="s">
        <v>845</v>
      </c>
      <c r="I348" s="143" t="s">
        <v>1783</v>
      </c>
      <c r="J348" s="145" t="s">
        <v>938</v>
      </c>
      <c r="L348" s="160" t="s">
        <v>2664</v>
      </c>
    </row>
    <row r="349" spans="7:12">
      <c r="G349" s="143" t="s">
        <v>1306</v>
      </c>
      <c r="H349" s="143" t="s">
        <v>845</v>
      </c>
      <c r="I349" s="143" t="s">
        <v>1784</v>
      </c>
      <c r="J349" s="145" t="s">
        <v>939</v>
      </c>
      <c r="L349" s="160" t="s">
        <v>2664</v>
      </c>
    </row>
    <row r="350" spans="7:12">
      <c r="G350" s="143" t="s">
        <v>1306</v>
      </c>
      <c r="H350" s="143" t="s">
        <v>845</v>
      </c>
      <c r="I350" s="143" t="s">
        <v>1785</v>
      </c>
      <c r="J350" s="145" t="s">
        <v>940</v>
      </c>
      <c r="L350" s="160" t="s">
        <v>2664</v>
      </c>
    </row>
    <row r="351" spans="7:12">
      <c r="G351" s="143" t="s">
        <v>1306</v>
      </c>
      <c r="H351" s="143" t="s">
        <v>845</v>
      </c>
      <c r="I351" s="143" t="s">
        <v>1786</v>
      </c>
      <c r="J351" s="145" t="s">
        <v>941</v>
      </c>
      <c r="L351" s="160" t="s">
        <v>2664</v>
      </c>
    </row>
    <row r="352" spans="7:12">
      <c r="G352" s="143" t="s">
        <v>1306</v>
      </c>
      <c r="H352" s="143" t="s">
        <v>845</v>
      </c>
      <c r="I352" s="143" t="s">
        <v>1787</v>
      </c>
      <c r="J352" s="145" t="s">
        <v>942</v>
      </c>
      <c r="L352" s="160" t="s">
        <v>2664</v>
      </c>
    </row>
    <row r="353" spans="7:12">
      <c r="G353" s="143" t="s">
        <v>1306</v>
      </c>
      <c r="H353" s="143" t="s">
        <v>845</v>
      </c>
      <c r="I353" s="143" t="s">
        <v>1788</v>
      </c>
      <c r="J353" s="145" t="s">
        <v>943</v>
      </c>
      <c r="L353" s="160" t="s">
        <v>2664</v>
      </c>
    </row>
    <row r="354" spans="7:12">
      <c r="G354" s="143" t="s">
        <v>1306</v>
      </c>
      <c r="H354" s="143" t="s">
        <v>845</v>
      </c>
      <c r="I354" s="143" t="s">
        <v>1789</v>
      </c>
      <c r="J354" s="145" t="s">
        <v>944</v>
      </c>
      <c r="L354" s="160" t="s">
        <v>2664</v>
      </c>
    </row>
    <row r="355" spans="7:12">
      <c r="G355" s="143" t="s">
        <v>1306</v>
      </c>
      <c r="H355" s="143" t="s">
        <v>845</v>
      </c>
      <c r="I355" s="143" t="s">
        <v>1790</v>
      </c>
      <c r="J355" s="145" t="s">
        <v>945</v>
      </c>
      <c r="L355" s="160" t="s">
        <v>2664</v>
      </c>
    </row>
    <row r="356" spans="7:12">
      <c r="G356" s="143" t="s">
        <v>1306</v>
      </c>
      <c r="H356" s="143" t="s">
        <v>845</v>
      </c>
      <c r="I356" s="143" t="s">
        <v>1791</v>
      </c>
      <c r="J356" s="145" t="s">
        <v>946</v>
      </c>
      <c r="L356" s="160" t="s">
        <v>2664</v>
      </c>
    </row>
    <row r="357" spans="7:12">
      <c r="G357" s="143" t="s">
        <v>1306</v>
      </c>
      <c r="H357" s="143" t="s">
        <v>845</v>
      </c>
      <c r="I357" s="143" t="s">
        <v>1792</v>
      </c>
      <c r="J357" s="145" t="s">
        <v>947</v>
      </c>
      <c r="L357" s="160" t="s">
        <v>2664</v>
      </c>
    </row>
    <row r="358" spans="7:12">
      <c r="G358" s="143" t="s">
        <v>1306</v>
      </c>
      <c r="H358" s="143" t="s">
        <v>845</v>
      </c>
      <c r="I358" s="143" t="s">
        <v>1793</v>
      </c>
      <c r="J358" s="145" t="s">
        <v>948</v>
      </c>
      <c r="L358" s="160" t="s">
        <v>2664</v>
      </c>
    </row>
    <row r="359" spans="7:12">
      <c r="G359" s="143" t="s">
        <v>1306</v>
      </c>
      <c r="H359" s="143" t="s">
        <v>845</v>
      </c>
      <c r="I359" s="143" t="s">
        <v>1794</v>
      </c>
      <c r="J359" s="145" t="s">
        <v>949</v>
      </c>
      <c r="L359" s="160" t="s">
        <v>2664</v>
      </c>
    </row>
    <row r="360" spans="7:12">
      <c r="G360" s="143" t="s">
        <v>1306</v>
      </c>
      <c r="H360" s="143" t="s">
        <v>845</v>
      </c>
      <c r="I360" s="143" t="s">
        <v>1795</v>
      </c>
      <c r="J360" s="145" t="s">
        <v>950</v>
      </c>
      <c r="L360" s="160" t="s">
        <v>2664</v>
      </c>
    </row>
    <row r="361" spans="7:12">
      <c r="G361" s="143" t="s">
        <v>1306</v>
      </c>
      <c r="H361" s="143" t="s">
        <v>845</v>
      </c>
      <c r="I361" s="143" t="s">
        <v>1796</v>
      </c>
      <c r="J361" s="145" t="s">
        <v>951</v>
      </c>
      <c r="L361" s="160" t="s">
        <v>2664</v>
      </c>
    </row>
    <row r="362" spans="7:12">
      <c r="G362" s="143" t="s">
        <v>1306</v>
      </c>
      <c r="H362" s="143" t="s">
        <v>845</v>
      </c>
      <c r="I362" s="143" t="s">
        <v>1797</v>
      </c>
      <c r="J362" s="145" t="s">
        <v>952</v>
      </c>
      <c r="L362" s="160" t="s">
        <v>2664</v>
      </c>
    </row>
    <row r="363" spans="7:12">
      <c r="G363" s="143" t="s">
        <v>1306</v>
      </c>
      <c r="H363" s="143" t="s">
        <v>845</v>
      </c>
      <c r="I363" s="143" t="s">
        <v>1798</v>
      </c>
      <c r="J363" s="145" t="s">
        <v>953</v>
      </c>
      <c r="L363" s="160" t="s">
        <v>2664</v>
      </c>
    </row>
    <row r="364" spans="7:12">
      <c r="G364" s="143" t="s">
        <v>1306</v>
      </c>
      <c r="H364" s="143" t="s">
        <v>845</v>
      </c>
      <c r="I364" s="143" t="s">
        <v>1799</v>
      </c>
      <c r="J364" s="145" t="s">
        <v>954</v>
      </c>
      <c r="L364" s="160" t="s">
        <v>2664</v>
      </c>
    </row>
    <row r="365" spans="7:12">
      <c r="G365" s="143" t="s">
        <v>1306</v>
      </c>
      <c r="H365" s="143" t="s">
        <v>845</v>
      </c>
      <c r="I365" s="143" t="s">
        <v>1800</v>
      </c>
      <c r="J365" s="145" t="s">
        <v>955</v>
      </c>
      <c r="L365" s="160" t="s">
        <v>2664</v>
      </c>
    </row>
    <row r="366" spans="7:12">
      <c r="G366" s="143" t="s">
        <v>1306</v>
      </c>
      <c r="H366" s="143" t="s">
        <v>845</v>
      </c>
      <c r="I366" s="143" t="s">
        <v>1801</v>
      </c>
      <c r="J366" s="145" t="s">
        <v>956</v>
      </c>
      <c r="L366" s="160" t="s">
        <v>2664</v>
      </c>
    </row>
    <row r="367" spans="7:12">
      <c r="G367" s="143" t="s">
        <v>1306</v>
      </c>
      <c r="H367" s="143" t="s">
        <v>845</v>
      </c>
      <c r="I367" s="143" t="s">
        <v>1802</v>
      </c>
      <c r="J367" s="145" t="s">
        <v>957</v>
      </c>
      <c r="L367" s="160" t="s">
        <v>2660</v>
      </c>
    </row>
    <row r="368" spans="7:12">
      <c r="G368" s="143" t="s">
        <v>1306</v>
      </c>
      <c r="H368" s="143" t="s">
        <v>845</v>
      </c>
      <c r="I368" s="143" t="s">
        <v>1803</v>
      </c>
      <c r="J368" s="145" t="s">
        <v>958</v>
      </c>
      <c r="L368" s="160" t="s">
        <v>2660</v>
      </c>
    </row>
    <row r="369" spans="7:12">
      <c r="G369" s="143" t="s">
        <v>1306</v>
      </c>
      <c r="H369" s="143" t="s">
        <v>845</v>
      </c>
      <c r="I369" s="143" t="s">
        <v>1804</v>
      </c>
      <c r="J369" s="145" t="s">
        <v>959</v>
      </c>
      <c r="L369" s="160" t="s">
        <v>2660</v>
      </c>
    </row>
    <row r="370" spans="7:12">
      <c r="G370" s="143" t="s">
        <v>1306</v>
      </c>
      <c r="H370" s="143" t="s">
        <v>845</v>
      </c>
      <c r="I370" s="143" t="s">
        <v>1805</v>
      </c>
      <c r="J370" s="145" t="s">
        <v>960</v>
      </c>
      <c r="L370" s="160" t="s">
        <v>2660</v>
      </c>
    </row>
    <row r="371" spans="7:12">
      <c r="G371" s="143" t="s">
        <v>1306</v>
      </c>
      <c r="H371" s="143" t="s">
        <v>845</v>
      </c>
      <c r="I371" s="143" t="s">
        <v>1806</v>
      </c>
      <c r="J371" s="145" t="s">
        <v>961</v>
      </c>
      <c r="L371" s="160" t="s">
        <v>2660</v>
      </c>
    </row>
    <row r="372" spans="7:12">
      <c r="G372" s="143" t="s">
        <v>1306</v>
      </c>
      <c r="H372" s="143" t="s">
        <v>845</v>
      </c>
      <c r="I372" s="143" t="s">
        <v>1807</v>
      </c>
      <c r="J372" s="145" t="s">
        <v>962</v>
      </c>
      <c r="L372" s="160" t="s">
        <v>2660</v>
      </c>
    </row>
    <row r="373" spans="7:12">
      <c r="G373" s="143" t="s">
        <v>1306</v>
      </c>
      <c r="H373" s="143" t="s">
        <v>845</v>
      </c>
      <c r="I373" s="143" t="s">
        <v>1808</v>
      </c>
      <c r="J373" s="145" t="s">
        <v>963</v>
      </c>
      <c r="L373" s="160" t="s">
        <v>2660</v>
      </c>
    </row>
    <row r="374" spans="7:12">
      <c r="G374" s="143" t="s">
        <v>1306</v>
      </c>
      <c r="H374" s="143" t="s">
        <v>845</v>
      </c>
      <c r="I374" s="143" t="s">
        <v>1809</v>
      </c>
      <c r="J374" s="145" t="s">
        <v>964</v>
      </c>
      <c r="L374" s="160" t="s">
        <v>2660</v>
      </c>
    </row>
    <row r="375" spans="7:12">
      <c r="G375" s="143" t="s">
        <v>1306</v>
      </c>
      <c r="H375" s="143" t="s">
        <v>845</v>
      </c>
      <c r="I375" s="143" t="s">
        <v>1810</v>
      </c>
      <c r="J375" s="145" t="s">
        <v>965</v>
      </c>
      <c r="L375" s="160" t="s">
        <v>2660</v>
      </c>
    </row>
    <row r="376" spans="7:12">
      <c r="G376" s="143" t="s">
        <v>1306</v>
      </c>
      <c r="H376" s="143" t="s">
        <v>845</v>
      </c>
      <c r="I376" s="143" t="s">
        <v>1811</v>
      </c>
      <c r="J376" s="145" t="s">
        <v>966</v>
      </c>
      <c r="L376" s="160" t="s">
        <v>2660</v>
      </c>
    </row>
    <row r="377" spans="7:12">
      <c r="G377" s="143" t="s">
        <v>1306</v>
      </c>
      <c r="H377" s="143" t="s">
        <v>845</v>
      </c>
      <c r="I377" s="143" t="s">
        <v>1812</v>
      </c>
      <c r="J377" s="145" t="s">
        <v>967</v>
      </c>
      <c r="L377" s="160" t="s">
        <v>2660</v>
      </c>
    </row>
    <row r="378" spans="7:12">
      <c r="G378" s="143" t="s">
        <v>1306</v>
      </c>
      <c r="H378" s="143" t="s">
        <v>845</v>
      </c>
      <c r="I378" s="143" t="s">
        <v>1813</v>
      </c>
      <c r="J378" s="145" t="s">
        <v>968</v>
      </c>
      <c r="L378" s="160" t="s">
        <v>2660</v>
      </c>
    </row>
    <row r="379" spans="7:12">
      <c r="G379" s="143" t="s">
        <v>1306</v>
      </c>
      <c r="H379" s="143" t="s">
        <v>845</v>
      </c>
      <c r="I379" s="143" t="s">
        <v>1814</v>
      </c>
      <c r="J379" s="145" t="s">
        <v>969</v>
      </c>
      <c r="L379" s="160" t="s">
        <v>2660</v>
      </c>
    </row>
    <row r="380" spans="7:12">
      <c r="G380" s="143" t="s">
        <v>1306</v>
      </c>
      <c r="H380" s="143" t="s">
        <v>845</v>
      </c>
      <c r="I380" s="143" t="s">
        <v>1815</v>
      </c>
      <c r="J380" s="145" t="s">
        <v>970</v>
      </c>
      <c r="L380" s="160" t="s">
        <v>2660</v>
      </c>
    </row>
    <row r="381" spans="7:12">
      <c r="G381" s="143" t="s">
        <v>1306</v>
      </c>
      <c r="H381" s="143" t="s">
        <v>845</v>
      </c>
      <c r="I381" s="143" t="s">
        <v>1816</v>
      </c>
      <c r="J381" s="145" t="s">
        <v>971</v>
      </c>
      <c r="L381" s="160" t="s">
        <v>2660</v>
      </c>
    </row>
    <row r="382" spans="7:12">
      <c r="G382" s="143" t="s">
        <v>1306</v>
      </c>
      <c r="H382" s="143" t="s">
        <v>845</v>
      </c>
      <c r="I382" s="143" t="s">
        <v>1817</v>
      </c>
      <c r="J382" s="145" t="s">
        <v>972</v>
      </c>
      <c r="L382" s="160" t="s">
        <v>2660</v>
      </c>
    </row>
    <row r="383" spans="7:12">
      <c r="G383" s="143" t="s">
        <v>1306</v>
      </c>
      <c r="H383" s="143" t="s">
        <v>845</v>
      </c>
      <c r="I383" s="143" t="s">
        <v>1818</v>
      </c>
      <c r="J383" s="145" t="s">
        <v>973</v>
      </c>
      <c r="L383" s="160" t="s">
        <v>2660</v>
      </c>
    </row>
    <row r="384" spans="7:12">
      <c r="G384" s="143" t="s">
        <v>1306</v>
      </c>
      <c r="H384" s="143" t="s">
        <v>845</v>
      </c>
      <c r="I384" s="143" t="s">
        <v>1819</v>
      </c>
      <c r="J384" s="145" t="s">
        <v>974</v>
      </c>
      <c r="L384" s="160" t="s">
        <v>2660</v>
      </c>
    </row>
    <row r="385" spans="7:12">
      <c r="G385" s="143" t="s">
        <v>1306</v>
      </c>
      <c r="H385" s="143" t="s">
        <v>845</v>
      </c>
      <c r="I385" s="143" t="s">
        <v>1820</v>
      </c>
      <c r="J385" s="145" t="s">
        <v>975</v>
      </c>
      <c r="L385" s="160" t="s">
        <v>2660</v>
      </c>
    </row>
    <row r="386" spans="7:12">
      <c r="G386" s="143" t="s">
        <v>1306</v>
      </c>
      <c r="H386" s="143" t="s">
        <v>845</v>
      </c>
      <c r="I386" s="143" t="s">
        <v>1821</v>
      </c>
      <c r="J386" s="145" t="s">
        <v>976</v>
      </c>
      <c r="L386" s="160" t="s">
        <v>2660</v>
      </c>
    </row>
    <row r="387" spans="7:12">
      <c r="G387" s="143" t="s">
        <v>1306</v>
      </c>
      <c r="H387" s="143" t="s">
        <v>845</v>
      </c>
      <c r="I387" s="143" t="s">
        <v>1822</v>
      </c>
      <c r="J387" s="145" t="s">
        <v>977</v>
      </c>
      <c r="L387" s="160" t="s">
        <v>2660</v>
      </c>
    </row>
    <row r="388" spans="7:12">
      <c r="G388" s="143" t="s">
        <v>1306</v>
      </c>
      <c r="H388" s="143" t="s">
        <v>845</v>
      </c>
      <c r="I388" s="143" t="s">
        <v>1823</v>
      </c>
      <c r="J388" s="145" t="s">
        <v>978</v>
      </c>
      <c r="L388" s="160" t="s">
        <v>2660</v>
      </c>
    </row>
    <row r="389" spans="7:12">
      <c r="G389" s="143" t="s">
        <v>1306</v>
      </c>
      <c r="H389" s="143" t="s">
        <v>845</v>
      </c>
      <c r="I389" s="143" t="s">
        <v>1824</v>
      </c>
      <c r="J389" s="145" t="s">
        <v>979</v>
      </c>
      <c r="L389" s="160" t="s">
        <v>2660</v>
      </c>
    </row>
    <row r="390" spans="7:12">
      <c r="G390" s="143" t="s">
        <v>1306</v>
      </c>
      <c r="H390" s="143" t="s">
        <v>845</v>
      </c>
      <c r="I390" s="143" t="s">
        <v>1825</v>
      </c>
      <c r="J390" s="145" t="s">
        <v>980</v>
      </c>
      <c r="L390" s="160" t="s">
        <v>2660</v>
      </c>
    </row>
    <row r="391" spans="7:12">
      <c r="G391" s="143" t="s">
        <v>1306</v>
      </c>
      <c r="H391" s="143" t="s">
        <v>845</v>
      </c>
      <c r="I391" s="143" t="s">
        <v>1826</v>
      </c>
      <c r="J391" s="145" t="s">
        <v>981</v>
      </c>
      <c r="L391" s="160" t="s">
        <v>2660</v>
      </c>
    </row>
    <row r="392" spans="7:12">
      <c r="G392" s="143" t="s">
        <v>1306</v>
      </c>
      <c r="H392" s="143" t="s">
        <v>845</v>
      </c>
      <c r="I392" s="143" t="s">
        <v>1827</v>
      </c>
      <c r="J392" s="145" t="s">
        <v>982</v>
      </c>
      <c r="L392" s="160" t="s">
        <v>2660</v>
      </c>
    </row>
    <row r="393" spans="7:12">
      <c r="G393" s="143" t="s">
        <v>1306</v>
      </c>
      <c r="H393" s="143" t="s">
        <v>845</v>
      </c>
      <c r="I393" s="143" t="s">
        <v>1828</v>
      </c>
      <c r="J393" s="145" t="s">
        <v>983</v>
      </c>
      <c r="L393" s="160" t="s">
        <v>2660</v>
      </c>
    </row>
    <row r="394" spans="7:12">
      <c r="G394" s="143" t="s">
        <v>1306</v>
      </c>
      <c r="H394" s="143" t="s">
        <v>845</v>
      </c>
      <c r="I394" s="143" t="s">
        <v>1829</v>
      </c>
      <c r="J394" s="145" t="s">
        <v>984</v>
      </c>
      <c r="L394" s="160" t="s">
        <v>2660</v>
      </c>
    </row>
    <row r="395" spans="7:12">
      <c r="G395" s="143" t="s">
        <v>1306</v>
      </c>
      <c r="H395" s="143" t="s">
        <v>845</v>
      </c>
      <c r="I395" s="143" t="s">
        <v>1830</v>
      </c>
      <c r="J395" s="145" t="s">
        <v>985</v>
      </c>
      <c r="L395" s="160" t="s">
        <v>2660</v>
      </c>
    </row>
    <row r="396" spans="7:12">
      <c r="G396" s="143" t="s">
        <v>1306</v>
      </c>
      <c r="H396" s="143" t="s">
        <v>845</v>
      </c>
      <c r="I396" s="143" t="s">
        <v>1831</v>
      </c>
      <c r="J396" s="145" t="s">
        <v>986</v>
      </c>
      <c r="L396" s="160" t="s">
        <v>2660</v>
      </c>
    </row>
    <row r="397" spans="7:12">
      <c r="G397" s="143" t="s">
        <v>1306</v>
      </c>
      <c r="H397" s="143" t="s">
        <v>845</v>
      </c>
      <c r="I397" s="143" t="s">
        <v>1832</v>
      </c>
      <c r="J397" s="145" t="s">
        <v>987</v>
      </c>
      <c r="L397" s="160" t="s">
        <v>2660</v>
      </c>
    </row>
    <row r="398" spans="7:12">
      <c r="G398" s="143" t="s">
        <v>1306</v>
      </c>
      <c r="H398" s="143" t="s">
        <v>845</v>
      </c>
      <c r="I398" s="143" t="s">
        <v>1833</v>
      </c>
      <c r="J398" s="145" t="s">
        <v>988</v>
      </c>
      <c r="L398" s="160" t="s">
        <v>2660</v>
      </c>
    </row>
    <row r="399" spans="7:12">
      <c r="G399" s="143" t="s">
        <v>1306</v>
      </c>
      <c r="H399" s="143" t="s">
        <v>845</v>
      </c>
      <c r="I399" s="143" t="s">
        <v>1834</v>
      </c>
      <c r="J399" s="145" t="s">
        <v>989</v>
      </c>
      <c r="L399" s="160" t="s">
        <v>2660</v>
      </c>
    </row>
    <row r="400" spans="7:12">
      <c r="G400" s="143" t="s">
        <v>1306</v>
      </c>
      <c r="H400" s="143" t="s">
        <v>845</v>
      </c>
      <c r="I400" s="143" t="s">
        <v>1835</v>
      </c>
      <c r="J400" s="145" t="s">
        <v>990</v>
      </c>
      <c r="L400" s="160" t="s">
        <v>2660</v>
      </c>
    </row>
    <row r="401" spans="7:12">
      <c r="G401" s="143" t="s">
        <v>1306</v>
      </c>
      <c r="H401" s="143" t="s">
        <v>845</v>
      </c>
      <c r="I401" s="143" t="s">
        <v>1836</v>
      </c>
      <c r="J401" s="145" t="s">
        <v>991</v>
      </c>
      <c r="L401" s="160" t="s">
        <v>2660</v>
      </c>
    </row>
    <row r="402" spans="7:12">
      <c r="G402" s="143" t="s">
        <v>1306</v>
      </c>
      <c r="H402" s="143" t="s">
        <v>845</v>
      </c>
      <c r="I402" s="143" t="s">
        <v>1837</v>
      </c>
      <c r="J402" s="145" t="s">
        <v>992</v>
      </c>
      <c r="L402" s="160" t="s">
        <v>2660</v>
      </c>
    </row>
    <row r="403" spans="7:12">
      <c r="G403" s="143" t="s">
        <v>1306</v>
      </c>
      <c r="H403" s="143" t="s">
        <v>845</v>
      </c>
      <c r="I403" s="143" t="s">
        <v>1838</v>
      </c>
      <c r="J403" s="145" t="s">
        <v>993</v>
      </c>
      <c r="L403" s="160" t="s">
        <v>2660</v>
      </c>
    </row>
    <row r="404" spans="7:12">
      <c r="G404" s="143" t="s">
        <v>1306</v>
      </c>
      <c r="H404" s="143" t="s">
        <v>845</v>
      </c>
      <c r="I404" s="143" t="s">
        <v>1839</v>
      </c>
      <c r="J404" s="145" t="s">
        <v>994</v>
      </c>
      <c r="L404" s="160" t="s">
        <v>2660</v>
      </c>
    </row>
    <row r="405" spans="7:12">
      <c r="G405" s="143" t="s">
        <v>1306</v>
      </c>
      <c r="H405" s="143" t="s">
        <v>845</v>
      </c>
      <c r="I405" s="143" t="s">
        <v>1840</v>
      </c>
      <c r="J405" s="145" t="s">
        <v>995</v>
      </c>
      <c r="L405" s="160" t="s">
        <v>2660</v>
      </c>
    </row>
    <row r="406" spans="7:12">
      <c r="G406" s="143" t="s">
        <v>1306</v>
      </c>
      <c r="H406" s="143" t="s">
        <v>845</v>
      </c>
      <c r="I406" s="143" t="s">
        <v>1841</v>
      </c>
      <c r="J406" s="145" t="s">
        <v>996</v>
      </c>
      <c r="L406" s="160" t="s">
        <v>2660</v>
      </c>
    </row>
    <row r="407" spans="7:12">
      <c r="G407" s="169" t="s">
        <v>1306</v>
      </c>
      <c r="H407" s="169" t="s">
        <v>845</v>
      </c>
      <c r="I407" s="169" t="s">
        <v>1842</v>
      </c>
      <c r="J407" s="170" t="s">
        <v>997</v>
      </c>
      <c r="L407" s="160" t="s">
        <v>2664</v>
      </c>
    </row>
    <row r="408" spans="7:12">
      <c r="G408" s="169" t="s">
        <v>1306</v>
      </c>
      <c r="H408" s="169" t="s">
        <v>845</v>
      </c>
      <c r="I408" s="169" t="s">
        <v>1843</v>
      </c>
      <c r="J408" s="170" t="s">
        <v>998</v>
      </c>
      <c r="L408" s="160" t="s">
        <v>2664</v>
      </c>
    </row>
    <row r="409" spans="7:12">
      <c r="G409" s="169" t="s">
        <v>1306</v>
      </c>
      <c r="H409" s="169" t="s">
        <v>845</v>
      </c>
      <c r="I409" s="169" t="s">
        <v>1844</v>
      </c>
      <c r="J409" s="170" t="s">
        <v>999</v>
      </c>
      <c r="L409" s="160" t="s">
        <v>2664</v>
      </c>
    </row>
    <row r="410" spans="7:12">
      <c r="G410" s="169" t="s">
        <v>1306</v>
      </c>
      <c r="H410" s="169" t="s">
        <v>845</v>
      </c>
      <c r="I410" s="169" t="s">
        <v>1845</v>
      </c>
      <c r="J410" s="170" t="s">
        <v>1000</v>
      </c>
      <c r="L410" s="160" t="s">
        <v>2664</v>
      </c>
    </row>
    <row r="411" spans="7:12">
      <c r="G411" s="143" t="s">
        <v>1306</v>
      </c>
      <c r="H411" s="143" t="s">
        <v>845</v>
      </c>
      <c r="I411" s="143" t="s">
        <v>1846</v>
      </c>
      <c r="J411" s="145" t="s">
        <v>1001</v>
      </c>
      <c r="L411" s="160" t="s">
        <v>2660</v>
      </c>
    </row>
    <row r="412" spans="7:12">
      <c r="G412" s="143" t="s">
        <v>1306</v>
      </c>
      <c r="H412" s="143" t="s">
        <v>845</v>
      </c>
      <c r="I412" s="143" t="s">
        <v>1847</v>
      </c>
      <c r="J412" s="145" t="s">
        <v>1002</v>
      </c>
      <c r="L412" s="160" t="s">
        <v>2660</v>
      </c>
    </row>
    <row r="413" spans="7:12">
      <c r="G413" s="143" t="s">
        <v>1306</v>
      </c>
      <c r="H413" s="143" t="s">
        <v>845</v>
      </c>
      <c r="I413" s="143" t="s">
        <v>1848</v>
      </c>
      <c r="J413" s="145" t="s">
        <v>1003</v>
      </c>
      <c r="L413" s="160" t="s">
        <v>2660</v>
      </c>
    </row>
    <row r="414" spans="7:12">
      <c r="G414" s="143" t="s">
        <v>1306</v>
      </c>
      <c r="H414" s="143" t="s">
        <v>845</v>
      </c>
      <c r="I414" s="143" t="s">
        <v>1849</v>
      </c>
      <c r="J414" s="145" t="s">
        <v>1004</v>
      </c>
      <c r="L414" s="160" t="s">
        <v>2660</v>
      </c>
    </row>
    <row r="415" spans="7:12">
      <c r="G415" s="143" t="s">
        <v>1306</v>
      </c>
      <c r="H415" s="143" t="s">
        <v>845</v>
      </c>
      <c r="I415" s="143" t="s">
        <v>1850</v>
      </c>
      <c r="J415" s="145" t="s">
        <v>1005</v>
      </c>
      <c r="L415" s="160" t="s">
        <v>2660</v>
      </c>
    </row>
    <row r="416" spans="7:12">
      <c r="G416" s="143" t="s">
        <v>1306</v>
      </c>
      <c r="H416" s="143" t="s">
        <v>845</v>
      </c>
      <c r="I416" s="143" t="s">
        <v>1851</v>
      </c>
      <c r="J416" s="145" t="s">
        <v>1006</v>
      </c>
      <c r="L416" s="160" t="s">
        <v>2660</v>
      </c>
    </row>
    <row r="417" spans="7:12">
      <c r="G417" s="143" t="s">
        <v>1306</v>
      </c>
      <c r="H417" s="143" t="s">
        <v>845</v>
      </c>
      <c r="I417" s="143" t="s">
        <v>1852</v>
      </c>
      <c r="J417" s="145" t="s">
        <v>1007</v>
      </c>
      <c r="L417" s="160" t="s">
        <v>2660</v>
      </c>
    </row>
    <row r="418" spans="7:12">
      <c r="G418" s="143" t="s">
        <v>1306</v>
      </c>
      <c r="H418" s="143" t="s">
        <v>845</v>
      </c>
      <c r="I418" s="143" t="s">
        <v>1853</v>
      </c>
      <c r="J418" s="145" t="s">
        <v>1008</v>
      </c>
      <c r="L418" s="160" t="s">
        <v>2660</v>
      </c>
    </row>
    <row r="419" spans="7:12">
      <c r="G419" s="143" t="s">
        <v>1306</v>
      </c>
      <c r="H419" s="143" t="s">
        <v>845</v>
      </c>
      <c r="I419" s="143" t="s">
        <v>1854</v>
      </c>
      <c r="J419" s="145" t="s">
        <v>1009</v>
      </c>
      <c r="L419" s="160" t="s">
        <v>2660</v>
      </c>
    </row>
    <row r="420" spans="7:12">
      <c r="G420" s="143" t="s">
        <v>1306</v>
      </c>
      <c r="H420" s="143" t="s">
        <v>845</v>
      </c>
      <c r="I420" s="143" t="s">
        <v>1855</v>
      </c>
      <c r="J420" s="145" t="s">
        <v>1010</v>
      </c>
      <c r="L420" s="160" t="s">
        <v>2660</v>
      </c>
    </row>
    <row r="421" spans="7:12">
      <c r="G421" s="143" t="s">
        <v>1306</v>
      </c>
      <c r="H421" s="143" t="s">
        <v>845</v>
      </c>
      <c r="I421" s="143" t="s">
        <v>1856</v>
      </c>
      <c r="J421" s="145" t="s">
        <v>1011</v>
      </c>
      <c r="L421" s="160" t="s">
        <v>2660</v>
      </c>
    </row>
    <row r="422" spans="7:12">
      <c r="G422" s="143" t="s">
        <v>1306</v>
      </c>
      <c r="H422" s="143" t="s">
        <v>845</v>
      </c>
      <c r="I422" s="143" t="s">
        <v>1857</v>
      </c>
      <c r="J422" s="145" t="s">
        <v>1012</v>
      </c>
      <c r="L422" s="160" t="s">
        <v>2660</v>
      </c>
    </row>
    <row r="423" spans="7:12">
      <c r="G423" s="143" t="s">
        <v>1306</v>
      </c>
      <c r="H423" s="143" t="s">
        <v>845</v>
      </c>
      <c r="I423" s="143" t="s">
        <v>1858</v>
      </c>
      <c r="J423" s="145" t="s">
        <v>1013</v>
      </c>
      <c r="L423" s="160" t="s">
        <v>2660</v>
      </c>
    </row>
    <row r="424" spans="7:12">
      <c r="G424" s="143" t="s">
        <v>1306</v>
      </c>
      <c r="H424" s="143" t="s">
        <v>845</v>
      </c>
      <c r="I424" s="143" t="s">
        <v>1859</v>
      </c>
      <c r="J424" s="145" t="s">
        <v>1014</v>
      </c>
      <c r="L424" s="160" t="s">
        <v>2660</v>
      </c>
    </row>
    <row r="425" spans="7:12">
      <c r="G425" s="143" t="s">
        <v>1306</v>
      </c>
      <c r="H425" s="143" t="s">
        <v>845</v>
      </c>
      <c r="I425" s="143" t="s">
        <v>1860</v>
      </c>
      <c r="J425" s="145" t="s">
        <v>1015</v>
      </c>
      <c r="L425" s="160" t="s">
        <v>2660</v>
      </c>
    </row>
    <row r="426" spans="7:12">
      <c r="G426" s="143" t="s">
        <v>1306</v>
      </c>
      <c r="H426" s="143" t="s">
        <v>845</v>
      </c>
      <c r="I426" s="143" t="s">
        <v>1861</v>
      </c>
      <c r="J426" s="145" t="s">
        <v>1016</v>
      </c>
      <c r="L426" s="160" t="s">
        <v>2660</v>
      </c>
    </row>
    <row r="427" spans="7:12">
      <c r="G427" s="143" t="s">
        <v>1306</v>
      </c>
      <c r="H427" s="143" t="s">
        <v>845</v>
      </c>
      <c r="I427" s="143" t="s">
        <v>1862</v>
      </c>
      <c r="J427" s="145" t="s">
        <v>1017</v>
      </c>
      <c r="L427" s="160" t="s">
        <v>2660</v>
      </c>
    </row>
    <row r="428" spans="7:12">
      <c r="G428" s="143" t="s">
        <v>1306</v>
      </c>
      <c r="H428" s="143" t="s">
        <v>845</v>
      </c>
      <c r="I428" s="143" t="s">
        <v>1863</v>
      </c>
      <c r="J428" s="145" t="s">
        <v>1018</v>
      </c>
      <c r="L428" s="160" t="s">
        <v>2660</v>
      </c>
    </row>
    <row r="429" spans="7:12">
      <c r="G429" s="143" t="s">
        <v>1306</v>
      </c>
      <c r="H429" s="143" t="s">
        <v>845</v>
      </c>
      <c r="I429" s="143" t="s">
        <v>1864</v>
      </c>
      <c r="J429" s="145" t="s">
        <v>1019</v>
      </c>
    </row>
    <row r="430" spans="7:12">
      <c r="G430" s="143" t="s">
        <v>1306</v>
      </c>
      <c r="H430" s="143" t="s">
        <v>845</v>
      </c>
      <c r="I430" s="143" t="s">
        <v>1865</v>
      </c>
      <c r="J430" s="145" t="s">
        <v>1020</v>
      </c>
    </row>
    <row r="431" spans="7:12">
      <c r="G431" s="143" t="s">
        <v>1306</v>
      </c>
      <c r="H431" s="143" t="s">
        <v>845</v>
      </c>
      <c r="I431" s="143" t="s">
        <v>1866</v>
      </c>
      <c r="J431" s="145" t="s">
        <v>1021</v>
      </c>
    </row>
    <row r="432" spans="7:12">
      <c r="G432" s="143" t="s">
        <v>1306</v>
      </c>
      <c r="H432" s="143" t="s">
        <v>845</v>
      </c>
      <c r="I432" s="143" t="s">
        <v>1867</v>
      </c>
      <c r="J432" s="145" t="s">
        <v>1022</v>
      </c>
    </row>
    <row r="433" spans="7:10">
      <c r="G433" s="143" t="s">
        <v>1306</v>
      </c>
      <c r="H433" s="143" t="s">
        <v>845</v>
      </c>
      <c r="I433" s="143" t="s">
        <v>1868</v>
      </c>
      <c r="J433" s="145" t="s">
        <v>1023</v>
      </c>
    </row>
    <row r="434" spans="7:10">
      <c r="G434" s="143" t="s">
        <v>1306</v>
      </c>
      <c r="H434" s="143" t="s">
        <v>845</v>
      </c>
      <c r="I434" s="143" t="s">
        <v>1869</v>
      </c>
      <c r="J434" s="145" t="s">
        <v>1024</v>
      </c>
    </row>
    <row r="435" spans="7:10">
      <c r="G435" s="143" t="s">
        <v>1306</v>
      </c>
      <c r="H435" s="143" t="s">
        <v>845</v>
      </c>
      <c r="I435" s="143" t="s">
        <v>1870</v>
      </c>
      <c r="J435" s="145" t="s">
        <v>1025</v>
      </c>
    </row>
    <row r="436" spans="7:10">
      <c r="G436" s="143" t="s">
        <v>1306</v>
      </c>
      <c r="H436" s="143" t="s">
        <v>845</v>
      </c>
      <c r="I436" s="143" t="s">
        <v>1871</v>
      </c>
      <c r="J436" s="145" t="s">
        <v>1026</v>
      </c>
    </row>
    <row r="437" spans="7:10">
      <c r="G437" s="143" t="s">
        <v>1306</v>
      </c>
      <c r="H437" s="143" t="s">
        <v>845</v>
      </c>
      <c r="I437" s="143" t="s">
        <v>1872</v>
      </c>
      <c r="J437" s="145" t="s">
        <v>1025</v>
      </c>
    </row>
    <row r="438" spans="7:10">
      <c r="G438" s="143" t="s">
        <v>1306</v>
      </c>
      <c r="H438" s="143" t="s">
        <v>845</v>
      </c>
      <c r="I438" s="143" t="s">
        <v>1873</v>
      </c>
      <c r="J438" s="145" t="s">
        <v>1026</v>
      </c>
    </row>
    <row r="439" spans="7:10">
      <c r="G439" s="143" t="s">
        <v>1306</v>
      </c>
      <c r="H439" s="143" t="s">
        <v>845</v>
      </c>
      <c r="I439" s="143" t="s">
        <v>1874</v>
      </c>
      <c r="J439" s="145" t="s">
        <v>1027</v>
      </c>
    </row>
    <row r="440" spans="7:10">
      <c r="G440" s="143" t="s">
        <v>1306</v>
      </c>
      <c r="H440" s="143" t="s">
        <v>845</v>
      </c>
      <c r="I440" s="143" t="s">
        <v>1875</v>
      </c>
      <c r="J440" s="145" t="s">
        <v>1028</v>
      </c>
    </row>
    <row r="441" spans="7:10">
      <c r="G441" s="143" t="s">
        <v>1306</v>
      </c>
      <c r="H441" s="143" t="s">
        <v>845</v>
      </c>
      <c r="I441" s="143" t="s">
        <v>1876</v>
      </c>
      <c r="J441" s="145" t="s">
        <v>1029</v>
      </c>
    </row>
    <row r="442" spans="7:10">
      <c r="G442" s="143" t="s">
        <v>1306</v>
      </c>
      <c r="H442" s="143" t="s">
        <v>845</v>
      </c>
      <c r="I442" s="143" t="s">
        <v>1877</v>
      </c>
      <c r="J442" s="145" t="s">
        <v>1030</v>
      </c>
    </row>
    <row r="443" spans="7:10">
      <c r="G443" s="143" t="s">
        <v>1306</v>
      </c>
      <c r="H443" s="143" t="s">
        <v>845</v>
      </c>
      <c r="I443" s="143" t="s">
        <v>1878</v>
      </c>
      <c r="J443" s="145" t="s">
        <v>1031</v>
      </c>
    </row>
    <row r="444" spans="7:10">
      <c r="G444" s="143" t="s">
        <v>1306</v>
      </c>
      <c r="H444" s="143" t="s">
        <v>845</v>
      </c>
      <c r="I444" s="143" t="s">
        <v>1879</v>
      </c>
      <c r="J444" s="145" t="s">
        <v>1032</v>
      </c>
    </row>
    <row r="445" spans="7:10">
      <c r="G445" s="143" t="s">
        <v>1306</v>
      </c>
      <c r="H445" s="143" t="s">
        <v>845</v>
      </c>
      <c r="I445" s="143" t="s">
        <v>1880</v>
      </c>
      <c r="J445" s="145" t="s">
        <v>1033</v>
      </c>
    </row>
    <row r="446" spans="7:10">
      <c r="G446" s="143" t="s">
        <v>1306</v>
      </c>
      <c r="H446" s="143" t="s">
        <v>845</v>
      </c>
      <c r="I446" s="143" t="s">
        <v>1881</v>
      </c>
      <c r="J446" s="145" t="s">
        <v>1034</v>
      </c>
    </row>
    <row r="447" spans="7:10">
      <c r="G447" s="143" t="s">
        <v>1306</v>
      </c>
      <c r="H447" s="143" t="s">
        <v>845</v>
      </c>
      <c r="I447" s="143" t="s">
        <v>1882</v>
      </c>
      <c r="J447" s="145" t="s">
        <v>1035</v>
      </c>
    </row>
    <row r="448" spans="7:10">
      <c r="G448" s="143" t="s">
        <v>1306</v>
      </c>
      <c r="H448" s="143" t="s">
        <v>845</v>
      </c>
      <c r="I448" s="143" t="s">
        <v>1883</v>
      </c>
      <c r="J448" s="145" t="s">
        <v>1036</v>
      </c>
    </row>
    <row r="449" spans="7:12">
      <c r="G449" s="143" t="s">
        <v>1306</v>
      </c>
      <c r="H449" s="143" t="s">
        <v>845</v>
      </c>
      <c r="I449" s="143" t="s">
        <v>1884</v>
      </c>
      <c r="J449" s="145" t="s">
        <v>1037</v>
      </c>
    </row>
    <row r="450" spans="7:12">
      <c r="G450" s="143" t="s">
        <v>1306</v>
      </c>
      <c r="H450" s="143" t="s">
        <v>845</v>
      </c>
      <c r="I450" s="143" t="s">
        <v>1885</v>
      </c>
      <c r="J450" s="145" t="s">
        <v>1038</v>
      </c>
    </row>
    <row r="451" spans="7:12">
      <c r="G451" s="143" t="s">
        <v>1306</v>
      </c>
      <c r="H451" s="143" t="s">
        <v>845</v>
      </c>
      <c r="I451" s="143" t="s">
        <v>1886</v>
      </c>
      <c r="J451" s="145" t="s">
        <v>1039</v>
      </c>
    </row>
    <row r="452" spans="7:12">
      <c r="G452" s="143" t="s">
        <v>1306</v>
      </c>
      <c r="H452" s="143" t="s">
        <v>845</v>
      </c>
      <c r="I452" s="143" t="s">
        <v>1887</v>
      </c>
      <c r="J452" s="145" t="s">
        <v>1040</v>
      </c>
    </row>
    <row r="453" spans="7:12">
      <c r="G453" s="143" t="s">
        <v>1306</v>
      </c>
      <c r="H453" s="143" t="s">
        <v>845</v>
      </c>
      <c r="I453" s="143" t="s">
        <v>1888</v>
      </c>
      <c r="J453" s="145" t="s">
        <v>1041</v>
      </c>
    </row>
    <row r="454" spans="7:12">
      <c r="G454" s="143" t="s">
        <v>1306</v>
      </c>
      <c r="H454" s="143" t="s">
        <v>845</v>
      </c>
      <c r="I454" s="143" t="s">
        <v>1889</v>
      </c>
      <c r="J454" s="145" t="s">
        <v>1042</v>
      </c>
    </row>
    <row r="455" spans="7:12">
      <c r="G455" s="143" t="s">
        <v>1306</v>
      </c>
      <c r="H455" s="143" t="s">
        <v>845</v>
      </c>
      <c r="I455" s="143" t="s">
        <v>1890</v>
      </c>
      <c r="J455" s="145" t="s">
        <v>1043</v>
      </c>
    </row>
    <row r="456" spans="7:12">
      <c r="G456" s="143" t="s">
        <v>1306</v>
      </c>
      <c r="H456" s="143" t="s">
        <v>845</v>
      </c>
      <c r="I456" s="143" t="s">
        <v>1891</v>
      </c>
      <c r="J456" s="145" t="s">
        <v>1044</v>
      </c>
    </row>
    <row r="457" spans="7:12">
      <c r="G457" s="143" t="s">
        <v>1306</v>
      </c>
      <c r="H457" s="143" t="s">
        <v>845</v>
      </c>
      <c r="I457" s="143" t="s">
        <v>1892</v>
      </c>
      <c r="J457" s="145" t="s">
        <v>1045</v>
      </c>
    </row>
    <row r="458" spans="7:12">
      <c r="G458" s="143" t="s">
        <v>1306</v>
      </c>
      <c r="H458" s="143" t="s">
        <v>845</v>
      </c>
      <c r="I458" s="143" t="s">
        <v>1893</v>
      </c>
      <c r="J458" s="145" t="s">
        <v>1046</v>
      </c>
    </row>
    <row r="459" spans="7:12">
      <c r="G459" s="143" t="s">
        <v>1306</v>
      </c>
      <c r="H459" s="143" t="s">
        <v>845</v>
      </c>
      <c r="I459" s="143" t="s">
        <v>1894</v>
      </c>
      <c r="J459" s="145" t="s">
        <v>1047</v>
      </c>
    </row>
    <row r="460" spans="7:12">
      <c r="G460" s="143" t="s">
        <v>1306</v>
      </c>
      <c r="H460" s="143" t="s">
        <v>845</v>
      </c>
      <c r="I460" s="143" t="s">
        <v>1895</v>
      </c>
      <c r="J460" s="145" t="s">
        <v>1048</v>
      </c>
    </row>
    <row r="461" spans="7:12">
      <c r="G461" s="143" t="s">
        <v>1306</v>
      </c>
      <c r="H461" s="143" t="s">
        <v>845</v>
      </c>
      <c r="I461" s="143" t="s">
        <v>1896</v>
      </c>
      <c r="J461" s="145" t="s">
        <v>1049</v>
      </c>
    </row>
    <row r="462" spans="7:12">
      <c r="G462" s="167" t="s">
        <v>1306</v>
      </c>
      <c r="H462" s="167" t="s">
        <v>845</v>
      </c>
      <c r="I462" s="167" t="s">
        <v>1897</v>
      </c>
      <c r="J462" s="168" t="s">
        <v>1050</v>
      </c>
      <c r="L462" s="160" t="s">
        <v>2664</v>
      </c>
    </row>
    <row r="463" spans="7:12">
      <c r="G463" s="167" t="s">
        <v>1306</v>
      </c>
      <c r="H463" s="167" t="s">
        <v>845</v>
      </c>
      <c r="I463" s="167" t="s">
        <v>1898</v>
      </c>
      <c r="J463" s="168" t="s">
        <v>1051</v>
      </c>
      <c r="L463" s="160" t="s">
        <v>2664</v>
      </c>
    </row>
    <row r="464" spans="7:12">
      <c r="G464" s="167" t="s">
        <v>1306</v>
      </c>
      <c r="H464" s="167" t="s">
        <v>845</v>
      </c>
      <c r="I464" s="167" t="s">
        <v>1899</v>
      </c>
      <c r="J464" s="168" t="s">
        <v>1052</v>
      </c>
      <c r="L464" s="160" t="s">
        <v>2664</v>
      </c>
    </row>
    <row r="465" spans="7:12">
      <c r="G465" s="167" t="s">
        <v>1306</v>
      </c>
      <c r="H465" s="167" t="s">
        <v>845</v>
      </c>
      <c r="I465" s="167" t="s">
        <v>1900</v>
      </c>
      <c r="J465" s="168" t="s">
        <v>1053</v>
      </c>
      <c r="L465" s="160" t="s">
        <v>2664</v>
      </c>
    </row>
    <row r="466" spans="7:12">
      <c r="G466" s="167" t="s">
        <v>1306</v>
      </c>
      <c r="H466" s="167" t="s">
        <v>845</v>
      </c>
      <c r="I466" s="167" t="s">
        <v>1901</v>
      </c>
      <c r="J466" s="168" t="s">
        <v>1054</v>
      </c>
      <c r="L466" s="160" t="s">
        <v>2664</v>
      </c>
    </row>
    <row r="467" spans="7:12">
      <c r="G467" s="143" t="s">
        <v>1307</v>
      </c>
      <c r="H467" s="143" t="s">
        <v>1055</v>
      </c>
      <c r="I467" s="143" t="s">
        <v>1498</v>
      </c>
      <c r="J467" s="145" t="s">
        <v>1056</v>
      </c>
      <c r="L467" s="160" t="s">
        <v>2660</v>
      </c>
    </row>
    <row r="468" spans="7:12">
      <c r="G468" s="143" t="s">
        <v>1307</v>
      </c>
      <c r="H468" s="143" t="s">
        <v>1055</v>
      </c>
      <c r="I468" s="143" t="s">
        <v>1499</v>
      </c>
      <c r="J468" s="145" t="s">
        <v>1057</v>
      </c>
      <c r="L468" s="160" t="s">
        <v>2660</v>
      </c>
    </row>
    <row r="469" spans="7:12">
      <c r="G469" s="163" t="s">
        <v>1308</v>
      </c>
      <c r="H469" s="163" t="s">
        <v>1058</v>
      </c>
      <c r="I469" s="163" t="s">
        <v>1507</v>
      </c>
      <c r="J469" s="164" t="s">
        <v>1059</v>
      </c>
      <c r="L469" s="160" t="s">
        <v>2660</v>
      </c>
    </row>
    <row r="470" spans="7:12">
      <c r="G470" s="163" t="s">
        <v>1308</v>
      </c>
      <c r="H470" s="163" t="s">
        <v>1058</v>
      </c>
      <c r="I470" s="163" t="s">
        <v>1508</v>
      </c>
      <c r="J470" s="164" t="s">
        <v>1060</v>
      </c>
      <c r="L470" s="160" t="s">
        <v>2660</v>
      </c>
    </row>
    <row r="471" spans="7:12">
      <c r="G471" s="163" t="s">
        <v>1308</v>
      </c>
      <c r="H471" s="163" t="s">
        <v>1058</v>
      </c>
      <c r="I471" s="163" t="s">
        <v>1509</v>
      </c>
      <c r="J471" s="164" t="s">
        <v>1061</v>
      </c>
      <c r="L471" s="160" t="s">
        <v>2660</v>
      </c>
    </row>
    <row r="472" spans="7:12">
      <c r="G472" s="163" t="s">
        <v>1308</v>
      </c>
      <c r="H472" s="163" t="s">
        <v>1058</v>
      </c>
      <c r="I472" s="163" t="s">
        <v>1510</v>
      </c>
      <c r="J472" s="164" t="s">
        <v>1062</v>
      </c>
      <c r="L472" s="160" t="s">
        <v>2660</v>
      </c>
    </row>
    <row r="473" spans="7:12">
      <c r="G473" s="163" t="s">
        <v>1308</v>
      </c>
      <c r="H473" s="163" t="s">
        <v>1058</v>
      </c>
      <c r="I473" s="163" t="s">
        <v>1511</v>
      </c>
      <c r="J473" s="164" t="s">
        <v>1063</v>
      </c>
      <c r="L473" s="160" t="s">
        <v>2660</v>
      </c>
    </row>
    <row r="474" spans="7:12">
      <c r="G474" s="163" t="s">
        <v>1308</v>
      </c>
      <c r="H474" s="163" t="s">
        <v>1058</v>
      </c>
      <c r="I474" s="163" t="s">
        <v>1512</v>
      </c>
      <c r="J474" s="164" t="s">
        <v>1064</v>
      </c>
      <c r="L474" s="160" t="s">
        <v>2660</v>
      </c>
    </row>
    <row r="475" spans="7:12">
      <c r="G475" s="163" t="s">
        <v>1308</v>
      </c>
      <c r="H475" s="163" t="s">
        <v>1058</v>
      </c>
      <c r="I475" s="163" t="s">
        <v>1513</v>
      </c>
      <c r="J475" s="164" t="s">
        <v>1065</v>
      </c>
      <c r="L475" s="160" t="s">
        <v>2660</v>
      </c>
    </row>
    <row r="476" spans="7:12">
      <c r="G476" s="163" t="s">
        <v>1308</v>
      </c>
      <c r="H476" s="163" t="s">
        <v>1058</v>
      </c>
      <c r="I476" s="163" t="s">
        <v>1514</v>
      </c>
      <c r="J476" s="164" t="s">
        <v>1066</v>
      </c>
      <c r="L476" s="160" t="s">
        <v>2660</v>
      </c>
    </row>
    <row r="477" spans="7:12">
      <c r="G477" s="163" t="s">
        <v>1308</v>
      </c>
      <c r="H477" s="163" t="s">
        <v>1058</v>
      </c>
      <c r="I477" s="163" t="s">
        <v>1515</v>
      </c>
      <c r="J477" s="164" t="s">
        <v>1067</v>
      </c>
      <c r="L477" s="160" t="s">
        <v>2660</v>
      </c>
    </row>
    <row r="478" spans="7:12">
      <c r="G478" s="163" t="s">
        <v>1308</v>
      </c>
      <c r="H478" s="163" t="s">
        <v>1058</v>
      </c>
      <c r="I478" s="163" t="s">
        <v>1516</v>
      </c>
      <c r="J478" s="164" t="s">
        <v>1068</v>
      </c>
      <c r="K478" s="171" t="s">
        <v>2669</v>
      </c>
      <c r="L478" s="160" t="s">
        <v>2672</v>
      </c>
    </row>
    <row r="479" spans="7:12">
      <c r="G479" s="163" t="s">
        <v>1308</v>
      </c>
      <c r="H479" s="163" t="s">
        <v>1058</v>
      </c>
      <c r="I479" s="163" t="s">
        <v>1517</v>
      </c>
      <c r="J479" s="164" t="s">
        <v>1069</v>
      </c>
      <c r="L479" s="160" t="s">
        <v>2660</v>
      </c>
    </row>
    <row r="480" spans="7:12">
      <c r="G480" s="163" t="s">
        <v>1308</v>
      </c>
      <c r="H480" s="163" t="s">
        <v>1058</v>
      </c>
      <c r="I480" s="163" t="s">
        <v>1518</v>
      </c>
      <c r="J480" s="164" t="s">
        <v>1070</v>
      </c>
      <c r="L480" s="160" t="s">
        <v>2660</v>
      </c>
    </row>
    <row r="481" spans="7:12">
      <c r="G481" s="163" t="s">
        <v>1308</v>
      </c>
      <c r="H481" s="163" t="s">
        <v>1058</v>
      </c>
      <c r="I481" s="163" t="s">
        <v>1519</v>
      </c>
      <c r="J481" s="164" t="s">
        <v>1071</v>
      </c>
      <c r="L481" s="160" t="s">
        <v>2660</v>
      </c>
    </row>
    <row r="482" spans="7:12">
      <c r="G482" s="163" t="s">
        <v>1308</v>
      </c>
      <c r="H482" s="163" t="s">
        <v>1058</v>
      </c>
      <c r="I482" s="163" t="s">
        <v>1520</v>
      </c>
      <c r="J482" s="164" t="s">
        <v>1072</v>
      </c>
      <c r="L482" s="160" t="s">
        <v>2660</v>
      </c>
    </row>
    <row r="483" spans="7:12">
      <c r="G483" s="163" t="s">
        <v>1308</v>
      </c>
      <c r="H483" s="163" t="s">
        <v>1058</v>
      </c>
      <c r="I483" s="163" t="s">
        <v>1521</v>
      </c>
      <c r="J483" s="164" t="s">
        <v>1073</v>
      </c>
      <c r="L483" s="160" t="s">
        <v>2660</v>
      </c>
    </row>
    <row r="484" spans="7:12" ht="24">
      <c r="G484" s="163" t="s">
        <v>1308</v>
      </c>
      <c r="H484" s="163" t="s">
        <v>1058</v>
      </c>
      <c r="I484" s="163" t="s">
        <v>1902</v>
      </c>
      <c r="J484" s="164" t="s">
        <v>1074</v>
      </c>
      <c r="L484" s="160" t="s">
        <v>2660</v>
      </c>
    </row>
    <row r="485" spans="7:12">
      <c r="G485" s="163" t="s">
        <v>1308</v>
      </c>
      <c r="H485" s="163" t="s">
        <v>1058</v>
      </c>
      <c r="I485" s="163" t="s">
        <v>1903</v>
      </c>
      <c r="J485" s="164" t="s">
        <v>1075</v>
      </c>
      <c r="L485" s="160" t="s">
        <v>2660</v>
      </c>
    </row>
    <row r="486" spans="7:12">
      <c r="G486" s="163" t="s">
        <v>1308</v>
      </c>
      <c r="H486" s="163" t="s">
        <v>1058</v>
      </c>
      <c r="I486" s="163" t="s">
        <v>1904</v>
      </c>
      <c r="J486" s="164" t="s">
        <v>1076</v>
      </c>
      <c r="L486" s="160" t="s">
        <v>2660</v>
      </c>
    </row>
    <row r="487" spans="7:12" ht="24">
      <c r="G487" s="163" t="s">
        <v>1308</v>
      </c>
      <c r="H487" s="163" t="s">
        <v>1058</v>
      </c>
      <c r="I487" s="163" t="s">
        <v>1905</v>
      </c>
      <c r="J487" s="164" t="s">
        <v>1074</v>
      </c>
      <c r="L487" s="160" t="s">
        <v>2660</v>
      </c>
    </row>
    <row r="488" spans="7:12">
      <c r="G488" s="163" t="s">
        <v>1308</v>
      </c>
      <c r="H488" s="163" t="s">
        <v>1058</v>
      </c>
      <c r="I488" s="163" t="s">
        <v>1906</v>
      </c>
      <c r="J488" s="164" t="s">
        <v>1077</v>
      </c>
      <c r="L488" s="160" t="s">
        <v>2660</v>
      </c>
    </row>
    <row r="489" spans="7:12">
      <c r="G489" s="163" t="s">
        <v>1308</v>
      </c>
      <c r="H489" s="163" t="s">
        <v>1058</v>
      </c>
      <c r="I489" s="163" t="s">
        <v>1907</v>
      </c>
      <c r="J489" s="164" t="s">
        <v>1078</v>
      </c>
      <c r="L489" s="160" t="s">
        <v>2660</v>
      </c>
    </row>
    <row r="490" spans="7:12" ht="24">
      <c r="G490" s="163" t="s">
        <v>1308</v>
      </c>
      <c r="H490" s="163" t="s">
        <v>1058</v>
      </c>
      <c r="I490" s="163" t="s">
        <v>1908</v>
      </c>
      <c r="J490" s="164" t="s">
        <v>1079</v>
      </c>
      <c r="L490" s="160" t="s">
        <v>2660</v>
      </c>
    </row>
    <row r="491" spans="7:12">
      <c r="G491" s="163" t="s">
        <v>1308</v>
      </c>
      <c r="H491" s="163" t="s">
        <v>1058</v>
      </c>
      <c r="I491" s="163" t="s">
        <v>1909</v>
      </c>
      <c r="J491" s="164" t="s">
        <v>1080</v>
      </c>
      <c r="L491" s="160" t="s">
        <v>2664</v>
      </c>
    </row>
    <row r="492" spans="7:12">
      <c r="G492" s="163" t="s">
        <v>1308</v>
      </c>
      <c r="H492" s="163" t="s">
        <v>1058</v>
      </c>
      <c r="I492" s="163" t="s">
        <v>1910</v>
      </c>
      <c r="J492" s="164" t="s">
        <v>1081</v>
      </c>
      <c r="L492" s="160" t="s">
        <v>2664</v>
      </c>
    </row>
    <row r="493" spans="7:12" ht="24">
      <c r="G493" s="163" t="s">
        <v>1308</v>
      </c>
      <c r="H493" s="163" t="s">
        <v>1058</v>
      </c>
      <c r="I493" s="163" t="s">
        <v>1911</v>
      </c>
      <c r="J493" s="164" t="s">
        <v>1082</v>
      </c>
      <c r="L493" s="160" t="s">
        <v>2664</v>
      </c>
    </row>
    <row r="494" spans="7:12">
      <c r="G494" s="163" t="s">
        <v>1308</v>
      </c>
      <c r="H494" s="163" t="s">
        <v>1058</v>
      </c>
      <c r="I494" s="163" t="s">
        <v>1912</v>
      </c>
      <c r="J494" s="164" t="s">
        <v>1083</v>
      </c>
      <c r="L494" s="160" t="s">
        <v>2660</v>
      </c>
    </row>
    <row r="495" spans="7:12">
      <c r="G495" s="163" t="s">
        <v>1308</v>
      </c>
      <c r="H495" s="163" t="s">
        <v>1058</v>
      </c>
      <c r="I495" s="163" t="s">
        <v>1913</v>
      </c>
      <c r="J495" s="164" t="s">
        <v>1084</v>
      </c>
      <c r="L495" s="160" t="s">
        <v>2660</v>
      </c>
    </row>
    <row r="496" spans="7:12" ht="24">
      <c r="G496" s="163" t="s">
        <v>1308</v>
      </c>
      <c r="H496" s="163" t="s">
        <v>1058</v>
      </c>
      <c r="I496" s="163" t="s">
        <v>1914</v>
      </c>
      <c r="J496" s="164" t="s">
        <v>1085</v>
      </c>
      <c r="L496" s="160" t="s">
        <v>2660</v>
      </c>
    </row>
    <row r="497" spans="7:12">
      <c r="G497" s="163" t="s">
        <v>1308</v>
      </c>
      <c r="H497" s="163" t="s">
        <v>1058</v>
      </c>
      <c r="I497" s="163" t="s">
        <v>1915</v>
      </c>
      <c r="J497" s="164" t="s">
        <v>1086</v>
      </c>
      <c r="L497" s="160" t="s">
        <v>2660</v>
      </c>
    </row>
    <row r="498" spans="7:12">
      <c r="G498" s="163" t="s">
        <v>1308</v>
      </c>
      <c r="H498" s="163" t="s">
        <v>1058</v>
      </c>
      <c r="I498" s="163" t="s">
        <v>1916</v>
      </c>
      <c r="J498" s="164" t="s">
        <v>1087</v>
      </c>
      <c r="L498" s="160" t="s">
        <v>2660</v>
      </c>
    </row>
    <row r="499" spans="7:12" ht="24">
      <c r="G499" s="163" t="s">
        <v>1308</v>
      </c>
      <c r="H499" s="163" t="s">
        <v>1058</v>
      </c>
      <c r="I499" s="163" t="s">
        <v>1917</v>
      </c>
      <c r="J499" s="164" t="s">
        <v>1088</v>
      </c>
      <c r="L499" s="160" t="s">
        <v>2660</v>
      </c>
    </row>
    <row r="500" spans="7:12">
      <c r="G500" s="163" t="s">
        <v>1308</v>
      </c>
      <c r="H500" s="163" t="s">
        <v>1058</v>
      </c>
      <c r="I500" s="163" t="s">
        <v>1918</v>
      </c>
      <c r="J500" s="164" t="s">
        <v>1089</v>
      </c>
      <c r="L500" s="160" t="s">
        <v>2660</v>
      </c>
    </row>
    <row r="501" spans="7:12">
      <c r="G501" s="163" t="s">
        <v>1308</v>
      </c>
      <c r="H501" s="163" t="s">
        <v>1058</v>
      </c>
      <c r="I501" s="163" t="s">
        <v>1919</v>
      </c>
      <c r="J501" s="164" t="s">
        <v>1090</v>
      </c>
      <c r="L501" s="160" t="s">
        <v>2660</v>
      </c>
    </row>
    <row r="502" spans="7:12" ht="24">
      <c r="G502" s="163" t="s">
        <v>1308</v>
      </c>
      <c r="H502" s="163" t="s">
        <v>1058</v>
      </c>
      <c r="I502" s="163" t="s">
        <v>1920</v>
      </c>
      <c r="J502" s="164" t="s">
        <v>1091</v>
      </c>
      <c r="L502" s="160" t="s">
        <v>2660</v>
      </c>
    </row>
    <row r="503" spans="7:12">
      <c r="G503" s="163" t="s">
        <v>1308</v>
      </c>
      <c r="H503" s="163" t="s">
        <v>1058</v>
      </c>
      <c r="I503" s="163" t="s">
        <v>1921</v>
      </c>
      <c r="J503" s="164" t="s">
        <v>1092</v>
      </c>
      <c r="L503" s="160" t="s">
        <v>2660</v>
      </c>
    </row>
    <row r="504" spans="7:12">
      <c r="G504" s="163" t="s">
        <v>1308</v>
      </c>
      <c r="H504" s="163" t="s">
        <v>1058</v>
      </c>
      <c r="I504" s="163" t="s">
        <v>1922</v>
      </c>
      <c r="J504" s="164" t="s">
        <v>1093</v>
      </c>
      <c r="L504" s="160" t="s">
        <v>2660</v>
      </c>
    </row>
    <row r="505" spans="7:12">
      <c r="G505" s="163" t="s">
        <v>1308</v>
      </c>
      <c r="H505" s="163" t="s">
        <v>1058</v>
      </c>
      <c r="I505" s="163" t="s">
        <v>1923</v>
      </c>
      <c r="J505" s="164" t="s">
        <v>1094</v>
      </c>
      <c r="L505" s="160" t="s">
        <v>2660</v>
      </c>
    </row>
    <row r="506" spans="7:12">
      <c r="G506" s="163" t="s">
        <v>1308</v>
      </c>
      <c r="H506" s="163" t="s">
        <v>1058</v>
      </c>
      <c r="I506" s="163" t="s">
        <v>1924</v>
      </c>
      <c r="J506" s="164" t="s">
        <v>1095</v>
      </c>
      <c r="L506" s="160" t="s">
        <v>2660</v>
      </c>
    </row>
    <row r="507" spans="7:12">
      <c r="G507" s="163" t="s">
        <v>1308</v>
      </c>
      <c r="H507" s="163" t="s">
        <v>1058</v>
      </c>
      <c r="I507" s="163" t="s">
        <v>1925</v>
      </c>
      <c r="J507" s="164" t="s">
        <v>1096</v>
      </c>
      <c r="L507" s="160" t="s">
        <v>2660</v>
      </c>
    </row>
    <row r="508" spans="7:12">
      <c r="G508" s="163" t="s">
        <v>1308</v>
      </c>
      <c r="H508" s="163" t="s">
        <v>1058</v>
      </c>
      <c r="I508" s="163" t="s">
        <v>1926</v>
      </c>
      <c r="J508" s="164" t="s">
        <v>1097</v>
      </c>
      <c r="L508" s="160" t="s">
        <v>2660</v>
      </c>
    </row>
    <row r="509" spans="7:12">
      <c r="G509" s="163" t="s">
        <v>1308</v>
      </c>
      <c r="H509" s="163" t="s">
        <v>1058</v>
      </c>
      <c r="I509" s="163" t="s">
        <v>1927</v>
      </c>
      <c r="J509" s="164" t="s">
        <v>1098</v>
      </c>
      <c r="L509" s="160" t="s">
        <v>2660</v>
      </c>
    </row>
    <row r="510" spans="7:12" ht="24">
      <c r="G510" s="163" t="s">
        <v>1308</v>
      </c>
      <c r="H510" s="163" t="s">
        <v>1058</v>
      </c>
      <c r="I510" s="163" t="s">
        <v>1928</v>
      </c>
      <c r="J510" s="164" t="s">
        <v>1099</v>
      </c>
      <c r="L510" s="160" t="s">
        <v>2660</v>
      </c>
    </row>
    <row r="511" spans="7:12">
      <c r="G511" s="163" t="s">
        <v>1308</v>
      </c>
      <c r="H511" s="163" t="s">
        <v>1058</v>
      </c>
      <c r="I511" s="163" t="s">
        <v>1929</v>
      </c>
      <c r="J511" s="164" t="s">
        <v>1100</v>
      </c>
      <c r="L511" s="160" t="s">
        <v>2660</v>
      </c>
    </row>
    <row r="512" spans="7:12">
      <c r="G512" s="163" t="s">
        <v>1308</v>
      </c>
      <c r="H512" s="163" t="s">
        <v>1058</v>
      </c>
      <c r="I512" s="163" t="s">
        <v>1930</v>
      </c>
      <c r="J512" s="164" t="s">
        <v>1101</v>
      </c>
      <c r="L512" s="160" t="s">
        <v>2660</v>
      </c>
    </row>
    <row r="513" spans="7:12" ht="24">
      <c r="G513" s="163" t="s">
        <v>1308</v>
      </c>
      <c r="H513" s="163" t="s">
        <v>1058</v>
      </c>
      <c r="I513" s="163" t="s">
        <v>1931</v>
      </c>
      <c r="J513" s="164" t="s">
        <v>1102</v>
      </c>
      <c r="L513" s="160" t="s">
        <v>2660</v>
      </c>
    </row>
    <row r="514" spans="7:12">
      <c r="G514" s="163" t="s">
        <v>1308</v>
      </c>
      <c r="H514" s="163" t="s">
        <v>1058</v>
      </c>
      <c r="I514" s="163" t="s">
        <v>1932</v>
      </c>
      <c r="J514" s="164" t="s">
        <v>1103</v>
      </c>
      <c r="L514" s="160" t="s">
        <v>2660</v>
      </c>
    </row>
    <row r="515" spans="7:12">
      <c r="G515" s="163" t="s">
        <v>1308</v>
      </c>
      <c r="H515" s="163" t="s">
        <v>1058</v>
      </c>
      <c r="I515" s="163" t="s">
        <v>1933</v>
      </c>
      <c r="J515" s="164" t="s">
        <v>1104</v>
      </c>
      <c r="L515" s="160" t="s">
        <v>2660</v>
      </c>
    </row>
    <row r="516" spans="7:12">
      <c r="G516" s="163" t="s">
        <v>1308</v>
      </c>
      <c r="H516" s="163" t="s">
        <v>1058</v>
      </c>
      <c r="I516" s="163" t="s">
        <v>1934</v>
      </c>
      <c r="J516" s="164" t="s">
        <v>1105</v>
      </c>
      <c r="L516" s="160" t="s">
        <v>2660</v>
      </c>
    </row>
    <row r="517" spans="7:12">
      <c r="G517" s="163" t="s">
        <v>1308</v>
      </c>
      <c r="H517" s="163" t="s">
        <v>1058</v>
      </c>
      <c r="I517" s="163" t="s">
        <v>1935</v>
      </c>
      <c r="J517" s="164" t="s">
        <v>1106</v>
      </c>
      <c r="L517" s="160" t="s">
        <v>2660</v>
      </c>
    </row>
    <row r="518" spans="7:12">
      <c r="G518" s="163" t="s">
        <v>1308</v>
      </c>
      <c r="H518" s="163" t="s">
        <v>1058</v>
      </c>
      <c r="I518" s="163" t="s">
        <v>1936</v>
      </c>
      <c r="J518" s="164" t="s">
        <v>1107</v>
      </c>
      <c r="L518" s="160" t="s">
        <v>2660</v>
      </c>
    </row>
    <row r="519" spans="7:12">
      <c r="G519" s="163" t="s">
        <v>1308</v>
      </c>
      <c r="H519" s="163" t="s">
        <v>1058</v>
      </c>
      <c r="I519" s="163" t="s">
        <v>1937</v>
      </c>
      <c r="J519" s="164" t="s">
        <v>1108</v>
      </c>
      <c r="L519" s="160" t="s">
        <v>2660</v>
      </c>
    </row>
    <row r="520" spans="7:12">
      <c r="G520" s="163" t="s">
        <v>1308</v>
      </c>
      <c r="H520" s="163" t="s">
        <v>1058</v>
      </c>
      <c r="I520" s="163" t="s">
        <v>1938</v>
      </c>
      <c r="J520" s="164" t="s">
        <v>1109</v>
      </c>
      <c r="L520" s="160" t="s">
        <v>2660</v>
      </c>
    </row>
    <row r="521" spans="7:12">
      <c r="G521" s="163" t="s">
        <v>1308</v>
      </c>
      <c r="H521" s="163" t="s">
        <v>1058</v>
      </c>
      <c r="I521" s="163" t="s">
        <v>1939</v>
      </c>
      <c r="J521" s="164" t="s">
        <v>1110</v>
      </c>
      <c r="L521" s="160" t="s">
        <v>2660</v>
      </c>
    </row>
    <row r="522" spans="7:12">
      <c r="G522" s="163" t="s">
        <v>1308</v>
      </c>
      <c r="H522" s="163" t="s">
        <v>1058</v>
      </c>
      <c r="I522" s="163" t="s">
        <v>1940</v>
      </c>
      <c r="J522" s="164" t="s">
        <v>1111</v>
      </c>
      <c r="L522" s="160" t="s">
        <v>2660</v>
      </c>
    </row>
    <row r="523" spans="7:12">
      <c r="G523" s="163" t="s">
        <v>1308</v>
      </c>
      <c r="H523" s="163" t="s">
        <v>1058</v>
      </c>
      <c r="I523" s="163" t="s">
        <v>1941</v>
      </c>
      <c r="J523" s="164" t="s">
        <v>1112</v>
      </c>
      <c r="L523" s="160" t="s">
        <v>2660</v>
      </c>
    </row>
    <row r="524" spans="7:12">
      <c r="G524" s="163" t="s">
        <v>1308</v>
      </c>
      <c r="H524" s="163" t="s">
        <v>1058</v>
      </c>
      <c r="I524" s="163" t="s">
        <v>1942</v>
      </c>
      <c r="J524" s="164" t="s">
        <v>1113</v>
      </c>
      <c r="L524" s="160" t="s">
        <v>2660</v>
      </c>
    </row>
    <row r="525" spans="7:12">
      <c r="G525" s="163" t="s">
        <v>1308</v>
      </c>
      <c r="H525" s="163" t="s">
        <v>1058</v>
      </c>
      <c r="I525" s="163" t="s">
        <v>1943</v>
      </c>
      <c r="J525" s="164" t="s">
        <v>1114</v>
      </c>
      <c r="L525" s="160" t="s">
        <v>2660</v>
      </c>
    </row>
    <row r="526" spans="7:12">
      <c r="G526" s="163" t="s">
        <v>1308</v>
      </c>
      <c r="H526" s="163" t="s">
        <v>1058</v>
      </c>
      <c r="I526" s="163" t="s">
        <v>1944</v>
      </c>
      <c r="J526" s="164" t="s">
        <v>1115</v>
      </c>
      <c r="L526" s="160" t="s">
        <v>2660</v>
      </c>
    </row>
    <row r="527" spans="7:12">
      <c r="G527" s="163" t="s">
        <v>1308</v>
      </c>
      <c r="H527" s="163" t="s">
        <v>1058</v>
      </c>
      <c r="I527" s="163" t="s">
        <v>1945</v>
      </c>
      <c r="J527" s="164" t="s">
        <v>1116</v>
      </c>
      <c r="L527" s="160" t="s">
        <v>2660</v>
      </c>
    </row>
    <row r="528" spans="7:12">
      <c r="G528" s="163" t="s">
        <v>1308</v>
      </c>
      <c r="H528" s="163" t="s">
        <v>1058</v>
      </c>
      <c r="I528" s="163" t="s">
        <v>1946</v>
      </c>
      <c r="J528" s="164" t="s">
        <v>1117</v>
      </c>
      <c r="L528" s="160" t="s">
        <v>2660</v>
      </c>
    </row>
    <row r="529" spans="7:13">
      <c r="G529" s="163" t="s">
        <v>1308</v>
      </c>
      <c r="H529" s="163" t="s">
        <v>1058</v>
      </c>
      <c r="I529" s="163" t="s">
        <v>1947</v>
      </c>
      <c r="J529" s="164" t="s">
        <v>1118</v>
      </c>
      <c r="L529" s="160" t="s">
        <v>2660</v>
      </c>
    </row>
    <row r="530" spans="7:13">
      <c r="G530" s="163" t="s">
        <v>1308</v>
      </c>
      <c r="H530" s="163" t="s">
        <v>1058</v>
      </c>
      <c r="I530" s="163" t="s">
        <v>1948</v>
      </c>
      <c r="J530" s="164" t="s">
        <v>1119</v>
      </c>
      <c r="L530" s="160" t="s">
        <v>2660</v>
      </c>
    </row>
    <row r="531" spans="7:13">
      <c r="G531" s="163" t="s">
        <v>1308</v>
      </c>
      <c r="H531" s="163" t="s">
        <v>1058</v>
      </c>
      <c r="I531" s="163" t="s">
        <v>1949</v>
      </c>
      <c r="J531" s="164" t="s">
        <v>1117</v>
      </c>
      <c r="L531" s="160" t="s">
        <v>2660</v>
      </c>
    </row>
    <row r="532" spans="7:13">
      <c r="G532" s="163" t="s">
        <v>1308</v>
      </c>
      <c r="H532" s="163" t="s">
        <v>1058</v>
      </c>
      <c r="I532" s="163" t="s">
        <v>1950</v>
      </c>
      <c r="J532" s="164" t="s">
        <v>1120</v>
      </c>
      <c r="L532" s="160" t="s">
        <v>2660</v>
      </c>
    </row>
    <row r="533" spans="7:13">
      <c r="G533" s="163" t="s">
        <v>1308</v>
      </c>
      <c r="H533" s="163" t="s">
        <v>1058</v>
      </c>
      <c r="I533" s="163" t="s">
        <v>1951</v>
      </c>
      <c r="J533" s="164" t="s">
        <v>1121</v>
      </c>
      <c r="L533" s="160" t="s">
        <v>2660</v>
      </c>
    </row>
    <row r="534" spans="7:13">
      <c r="G534" s="163" t="s">
        <v>1308</v>
      </c>
      <c r="H534" s="163" t="s">
        <v>1058</v>
      </c>
      <c r="I534" s="163" t="s">
        <v>1952</v>
      </c>
      <c r="J534" s="164" t="s">
        <v>1122</v>
      </c>
      <c r="L534" s="160" t="s">
        <v>2660</v>
      </c>
    </row>
    <row r="535" spans="7:13">
      <c r="G535" s="143" t="s">
        <v>1309</v>
      </c>
      <c r="H535" s="143" t="s">
        <v>1123</v>
      </c>
      <c r="I535" s="143" t="s">
        <v>1522</v>
      </c>
      <c r="J535" s="145" t="s">
        <v>1124</v>
      </c>
      <c r="K535" s="171" t="s">
        <v>2666</v>
      </c>
      <c r="L535" s="160" t="s">
        <v>2664</v>
      </c>
      <c r="M535" s="159" t="s">
        <v>2667</v>
      </c>
    </row>
    <row r="536" spans="7:13">
      <c r="G536" s="143" t="s">
        <v>1309</v>
      </c>
      <c r="H536" s="143" t="s">
        <v>1123</v>
      </c>
      <c r="I536" s="143" t="s">
        <v>1523</v>
      </c>
      <c r="J536" s="145" t="s">
        <v>1125</v>
      </c>
      <c r="K536" s="171" t="s">
        <v>2666</v>
      </c>
      <c r="L536" s="160" t="s">
        <v>2664</v>
      </c>
    </row>
    <row r="537" spans="7:13">
      <c r="G537" s="143" t="s">
        <v>1309</v>
      </c>
      <c r="H537" s="143" t="s">
        <v>1123</v>
      </c>
      <c r="I537" s="143" t="s">
        <v>1524</v>
      </c>
      <c r="J537" s="145" t="s">
        <v>1126</v>
      </c>
      <c r="K537" s="171" t="s">
        <v>2666</v>
      </c>
      <c r="L537" s="160" t="s">
        <v>2664</v>
      </c>
    </row>
    <row r="538" spans="7:13">
      <c r="G538" s="143" t="s">
        <v>1309</v>
      </c>
      <c r="H538" s="143" t="s">
        <v>1123</v>
      </c>
      <c r="I538" s="143" t="s">
        <v>1525</v>
      </c>
      <c r="J538" s="145" t="s">
        <v>1127</v>
      </c>
      <c r="K538" s="171" t="s">
        <v>2666</v>
      </c>
      <c r="L538" s="160" t="s">
        <v>2664</v>
      </c>
    </row>
    <row r="539" spans="7:13">
      <c r="G539" s="143" t="s">
        <v>1309</v>
      </c>
      <c r="H539" s="143" t="s">
        <v>1123</v>
      </c>
      <c r="I539" s="143" t="s">
        <v>1953</v>
      </c>
      <c r="J539" s="145" t="s">
        <v>1128</v>
      </c>
      <c r="K539" s="171" t="s">
        <v>2666</v>
      </c>
      <c r="L539" s="160" t="s">
        <v>2664</v>
      </c>
    </row>
    <row r="540" spans="7:13">
      <c r="G540" s="143" t="s">
        <v>1309</v>
      </c>
      <c r="H540" s="143" t="s">
        <v>1123</v>
      </c>
      <c r="I540" s="143" t="s">
        <v>1954</v>
      </c>
      <c r="J540" s="145" t="s">
        <v>1129</v>
      </c>
      <c r="K540" s="171" t="s">
        <v>2666</v>
      </c>
      <c r="L540" s="160" t="s">
        <v>2664</v>
      </c>
    </row>
    <row r="541" spans="7:13">
      <c r="G541" s="143" t="s">
        <v>1309</v>
      </c>
      <c r="H541" s="143" t="s">
        <v>1123</v>
      </c>
      <c r="I541" s="143" t="s">
        <v>1955</v>
      </c>
      <c r="J541" s="145" t="s">
        <v>1130</v>
      </c>
      <c r="K541" s="171" t="s">
        <v>2666</v>
      </c>
      <c r="L541" s="160" t="s">
        <v>2664</v>
      </c>
    </row>
    <row r="542" spans="7:13">
      <c r="G542" s="143" t="s">
        <v>1309</v>
      </c>
      <c r="H542" s="143" t="s">
        <v>1123</v>
      </c>
      <c r="I542" s="143" t="s">
        <v>1956</v>
      </c>
      <c r="J542" s="145" t="s">
        <v>1131</v>
      </c>
      <c r="L542" s="160" t="s">
        <v>2668</v>
      </c>
    </row>
    <row r="543" spans="7:13">
      <c r="G543" s="143" t="s">
        <v>1309</v>
      </c>
      <c r="H543" s="143" t="s">
        <v>1123</v>
      </c>
      <c r="I543" s="143" t="s">
        <v>1957</v>
      </c>
      <c r="J543" s="145" t="s">
        <v>1132</v>
      </c>
      <c r="L543" s="160" t="s">
        <v>2668</v>
      </c>
    </row>
    <row r="544" spans="7:13">
      <c r="G544" s="143" t="s">
        <v>1309</v>
      </c>
      <c r="H544" s="143" t="s">
        <v>1123</v>
      </c>
      <c r="I544" s="143" t="s">
        <v>1958</v>
      </c>
      <c r="J544" s="145" t="s">
        <v>1133</v>
      </c>
      <c r="L544" s="160" t="s">
        <v>2668</v>
      </c>
    </row>
    <row r="545" spans="7:12">
      <c r="G545" s="143" t="s">
        <v>1309</v>
      </c>
      <c r="H545" s="143" t="s">
        <v>1123</v>
      </c>
      <c r="I545" s="143" t="s">
        <v>1959</v>
      </c>
      <c r="J545" s="145" t="s">
        <v>1134</v>
      </c>
      <c r="L545" s="160" t="s">
        <v>2668</v>
      </c>
    </row>
    <row r="546" spans="7:12">
      <c r="G546" s="143" t="s">
        <v>1309</v>
      </c>
      <c r="H546" s="143" t="s">
        <v>1123</v>
      </c>
      <c r="I546" s="143" t="s">
        <v>1960</v>
      </c>
      <c r="J546" s="145" t="s">
        <v>1135</v>
      </c>
      <c r="L546" s="160" t="s">
        <v>2668</v>
      </c>
    </row>
    <row r="547" spans="7:12">
      <c r="G547" s="143" t="s">
        <v>1309</v>
      </c>
      <c r="H547" s="143" t="s">
        <v>1123</v>
      </c>
      <c r="I547" s="143" t="s">
        <v>1961</v>
      </c>
      <c r="J547" s="145" t="s">
        <v>2624</v>
      </c>
      <c r="L547" s="160" t="s">
        <v>2668</v>
      </c>
    </row>
    <row r="548" spans="7:12">
      <c r="G548" s="143" t="s">
        <v>1309</v>
      </c>
      <c r="H548" s="143" t="s">
        <v>1123</v>
      </c>
      <c r="I548" s="143" t="s">
        <v>1962</v>
      </c>
      <c r="J548" s="145" t="s">
        <v>2625</v>
      </c>
      <c r="L548" s="160" t="s">
        <v>2668</v>
      </c>
    </row>
    <row r="549" spans="7:12">
      <c r="G549" s="143" t="s">
        <v>1309</v>
      </c>
      <c r="H549" s="143" t="s">
        <v>1123</v>
      </c>
      <c r="I549" s="143" t="s">
        <v>1963</v>
      </c>
      <c r="J549" s="145" t="s">
        <v>1136</v>
      </c>
      <c r="L549" s="160" t="s">
        <v>2668</v>
      </c>
    </row>
    <row r="550" spans="7:12">
      <c r="G550" s="143" t="s">
        <v>1309</v>
      </c>
      <c r="H550" s="143" t="s">
        <v>1123</v>
      </c>
      <c r="I550" s="143" t="s">
        <v>1964</v>
      </c>
      <c r="J550" s="145" t="s">
        <v>1137</v>
      </c>
      <c r="L550" s="160" t="s">
        <v>2668</v>
      </c>
    </row>
    <row r="551" spans="7:12">
      <c r="G551" s="143" t="s">
        <v>1309</v>
      </c>
      <c r="H551" s="143" t="s">
        <v>1123</v>
      </c>
      <c r="I551" s="143" t="s">
        <v>1965</v>
      </c>
      <c r="J551" s="145" t="s">
        <v>1138</v>
      </c>
      <c r="L551" s="160" t="s">
        <v>2668</v>
      </c>
    </row>
    <row r="552" spans="7:12">
      <c r="G552" s="143" t="s">
        <v>1309</v>
      </c>
      <c r="H552" s="143" t="s">
        <v>1123</v>
      </c>
      <c r="I552" s="143" t="s">
        <v>1966</v>
      </c>
      <c r="J552" s="145" t="s">
        <v>1139</v>
      </c>
      <c r="L552" s="160" t="s">
        <v>2668</v>
      </c>
    </row>
    <row r="553" spans="7:12">
      <c r="G553" s="143" t="s">
        <v>1309</v>
      </c>
      <c r="H553" s="143" t="s">
        <v>1123</v>
      </c>
      <c r="I553" s="143" t="s">
        <v>1967</v>
      </c>
      <c r="J553" s="145" t="s">
        <v>1140</v>
      </c>
      <c r="L553" s="160" t="s">
        <v>2668</v>
      </c>
    </row>
    <row r="554" spans="7:12">
      <c r="G554" s="143" t="s">
        <v>1309</v>
      </c>
      <c r="H554" s="143" t="s">
        <v>1123</v>
      </c>
      <c r="I554" s="143" t="s">
        <v>1968</v>
      </c>
      <c r="J554" s="145" t="s">
        <v>1141</v>
      </c>
      <c r="L554" s="160" t="s">
        <v>2668</v>
      </c>
    </row>
    <row r="555" spans="7:12">
      <c r="G555" s="143" t="s">
        <v>1309</v>
      </c>
      <c r="H555" s="143" t="s">
        <v>1123</v>
      </c>
      <c r="I555" s="143" t="s">
        <v>1969</v>
      </c>
      <c r="J555" s="145" t="s">
        <v>1142</v>
      </c>
      <c r="L555" s="160" t="s">
        <v>2668</v>
      </c>
    </row>
    <row r="556" spans="7:12">
      <c r="G556" s="143" t="s">
        <v>1309</v>
      </c>
      <c r="H556" s="143" t="s">
        <v>1123</v>
      </c>
      <c r="I556" s="143" t="s">
        <v>1970</v>
      </c>
      <c r="J556" s="145" t="s">
        <v>1143</v>
      </c>
      <c r="L556" s="160" t="s">
        <v>2668</v>
      </c>
    </row>
    <row r="557" spans="7:12">
      <c r="G557" s="143" t="s">
        <v>1309</v>
      </c>
      <c r="H557" s="143" t="s">
        <v>1123</v>
      </c>
      <c r="I557" s="143" t="s">
        <v>1971</v>
      </c>
      <c r="J557" s="145" t="s">
        <v>1144</v>
      </c>
      <c r="L557" s="160" t="s">
        <v>2664</v>
      </c>
    </row>
    <row r="558" spans="7:12">
      <c r="G558" s="143" t="s">
        <v>1309</v>
      </c>
      <c r="H558" s="143" t="s">
        <v>1123</v>
      </c>
      <c r="I558" s="143" t="s">
        <v>1972</v>
      </c>
      <c r="J558" s="145" t="s">
        <v>1145</v>
      </c>
      <c r="L558" s="160" t="s">
        <v>2664</v>
      </c>
    </row>
    <row r="559" spans="7:12">
      <c r="G559" s="143" t="s">
        <v>1309</v>
      </c>
      <c r="H559" s="143" t="s">
        <v>1123</v>
      </c>
      <c r="I559" s="143" t="s">
        <v>1973</v>
      </c>
      <c r="J559" s="145" t="s">
        <v>1146</v>
      </c>
      <c r="L559" s="160" t="s">
        <v>2664</v>
      </c>
    </row>
    <row r="560" spans="7:12">
      <c r="G560" s="143" t="s">
        <v>1309</v>
      </c>
      <c r="H560" s="143" t="s">
        <v>1123</v>
      </c>
      <c r="I560" s="143" t="s">
        <v>1974</v>
      </c>
      <c r="J560" s="145" t="s">
        <v>1147</v>
      </c>
      <c r="L560" s="160" t="s">
        <v>2664</v>
      </c>
    </row>
    <row r="561" spans="7:12">
      <c r="G561" s="143" t="s">
        <v>1309</v>
      </c>
      <c r="H561" s="143" t="s">
        <v>1123</v>
      </c>
      <c r="I561" s="143" t="s">
        <v>1975</v>
      </c>
      <c r="J561" s="145" t="s">
        <v>1148</v>
      </c>
      <c r="K561" s="171" t="s">
        <v>2669</v>
      </c>
      <c r="L561" s="160" t="s">
        <v>2664</v>
      </c>
    </row>
    <row r="562" spans="7:12">
      <c r="G562" s="143" t="s">
        <v>1309</v>
      </c>
      <c r="H562" s="143" t="s">
        <v>1123</v>
      </c>
      <c r="I562" s="143" t="s">
        <v>1976</v>
      </c>
      <c r="J562" s="145" t="s">
        <v>1149</v>
      </c>
      <c r="K562" s="171" t="s">
        <v>2669</v>
      </c>
      <c r="L562" s="160" t="s">
        <v>2664</v>
      </c>
    </row>
    <row r="563" spans="7:12">
      <c r="G563" s="143" t="s">
        <v>1309</v>
      </c>
      <c r="H563" s="143" t="s">
        <v>1123</v>
      </c>
      <c r="I563" s="143" t="s">
        <v>1977</v>
      </c>
      <c r="J563" s="145" t="s">
        <v>1150</v>
      </c>
      <c r="K563" s="171" t="s">
        <v>2669</v>
      </c>
      <c r="L563" s="160" t="s">
        <v>2664</v>
      </c>
    </row>
    <row r="564" spans="7:12">
      <c r="G564" s="143" t="s">
        <v>1309</v>
      </c>
      <c r="H564" s="143" t="s">
        <v>1123</v>
      </c>
      <c r="I564" s="143" t="s">
        <v>1978</v>
      </c>
      <c r="J564" s="145" t="s">
        <v>1151</v>
      </c>
      <c r="K564" s="171" t="s">
        <v>2669</v>
      </c>
      <c r="L564" s="160" t="s">
        <v>2664</v>
      </c>
    </row>
    <row r="565" spans="7:12">
      <c r="G565" s="143" t="s">
        <v>1309</v>
      </c>
      <c r="H565" s="143" t="s">
        <v>1123</v>
      </c>
      <c r="I565" s="143" t="s">
        <v>1979</v>
      </c>
      <c r="J565" s="145" t="s">
        <v>1152</v>
      </c>
      <c r="K565" s="171" t="s">
        <v>2669</v>
      </c>
      <c r="L565" s="160" t="s">
        <v>2664</v>
      </c>
    </row>
    <row r="566" spans="7:12">
      <c r="G566" s="143" t="s">
        <v>1309</v>
      </c>
      <c r="H566" s="143" t="s">
        <v>1123</v>
      </c>
      <c r="I566" s="143" t="s">
        <v>1980</v>
      </c>
      <c r="J566" s="145" t="s">
        <v>1153</v>
      </c>
      <c r="K566" s="171" t="s">
        <v>2669</v>
      </c>
      <c r="L566" s="160" t="s">
        <v>2664</v>
      </c>
    </row>
    <row r="567" spans="7:12">
      <c r="G567" s="143" t="s">
        <v>1310</v>
      </c>
      <c r="H567" s="143" t="s">
        <v>1154</v>
      </c>
      <c r="I567" s="143" t="s">
        <v>1526</v>
      </c>
      <c r="J567" s="145" t="s">
        <v>1155</v>
      </c>
      <c r="K567" s="171" t="s">
        <v>2669</v>
      </c>
      <c r="L567" s="160" t="s">
        <v>2664</v>
      </c>
    </row>
    <row r="568" spans="7:12">
      <c r="G568" s="143" t="s">
        <v>1310</v>
      </c>
      <c r="H568" s="143" t="s">
        <v>1154</v>
      </c>
      <c r="I568" s="143" t="s">
        <v>1527</v>
      </c>
      <c r="J568" s="145" t="s">
        <v>1156</v>
      </c>
      <c r="K568" s="171" t="s">
        <v>2669</v>
      </c>
      <c r="L568" s="160" t="s">
        <v>2664</v>
      </c>
    </row>
    <row r="569" spans="7:12">
      <c r="G569" s="143" t="s">
        <v>1310</v>
      </c>
      <c r="H569" s="143" t="s">
        <v>1154</v>
      </c>
      <c r="I569" s="143" t="s">
        <v>1528</v>
      </c>
      <c r="J569" s="145" t="s">
        <v>1157</v>
      </c>
      <c r="K569" s="171" t="s">
        <v>2669</v>
      </c>
      <c r="L569" s="160" t="s">
        <v>2664</v>
      </c>
    </row>
    <row r="570" spans="7:12">
      <c r="G570" s="143" t="s">
        <v>1310</v>
      </c>
      <c r="H570" s="143" t="s">
        <v>1154</v>
      </c>
      <c r="I570" s="143" t="s">
        <v>1529</v>
      </c>
      <c r="J570" s="145" t="s">
        <v>1158</v>
      </c>
      <c r="K570" s="171" t="s">
        <v>2669</v>
      </c>
      <c r="L570" s="160" t="s">
        <v>2664</v>
      </c>
    </row>
    <row r="571" spans="7:12">
      <c r="G571" s="143" t="s">
        <v>1310</v>
      </c>
      <c r="H571" s="143" t="s">
        <v>1154</v>
      </c>
      <c r="I571" s="143" t="s">
        <v>1530</v>
      </c>
      <c r="J571" s="145" t="s">
        <v>1159</v>
      </c>
      <c r="K571" s="171" t="s">
        <v>2669</v>
      </c>
      <c r="L571" s="160" t="s">
        <v>2664</v>
      </c>
    </row>
    <row r="572" spans="7:12">
      <c r="G572" s="143" t="s">
        <v>1310</v>
      </c>
      <c r="H572" s="143" t="s">
        <v>1154</v>
      </c>
      <c r="I572" s="143" t="s">
        <v>1531</v>
      </c>
      <c r="J572" s="145" t="s">
        <v>1160</v>
      </c>
      <c r="K572" s="171" t="s">
        <v>2669</v>
      </c>
      <c r="L572" s="160" t="s">
        <v>2664</v>
      </c>
    </row>
    <row r="573" spans="7:12">
      <c r="G573" s="143" t="s">
        <v>1311</v>
      </c>
      <c r="H573" s="143" t="s">
        <v>1161</v>
      </c>
      <c r="I573" s="143" t="s">
        <v>1537</v>
      </c>
      <c r="J573" s="145" t="s">
        <v>1162</v>
      </c>
      <c r="K573" s="171" t="s">
        <v>2669</v>
      </c>
      <c r="L573" s="171" t="s">
        <v>2669</v>
      </c>
    </row>
    <row r="574" spans="7:12">
      <c r="G574" s="143" t="s">
        <v>1311</v>
      </c>
      <c r="H574" s="143" t="s">
        <v>1161</v>
      </c>
      <c r="I574" s="143" t="s">
        <v>1538</v>
      </c>
      <c r="J574" s="145" t="s">
        <v>1163</v>
      </c>
      <c r="K574" s="171" t="s">
        <v>2669</v>
      </c>
      <c r="L574" s="171" t="s">
        <v>2669</v>
      </c>
    </row>
    <row r="575" spans="7:12">
      <c r="G575" s="143" t="s">
        <v>1311</v>
      </c>
      <c r="H575" s="143" t="s">
        <v>1161</v>
      </c>
      <c r="I575" s="143" t="s">
        <v>1539</v>
      </c>
      <c r="J575" s="145" t="s">
        <v>1164</v>
      </c>
      <c r="K575" s="171" t="s">
        <v>2669</v>
      </c>
      <c r="L575" s="171" t="s">
        <v>2669</v>
      </c>
    </row>
    <row r="576" spans="7:12">
      <c r="G576" s="143" t="s">
        <v>1311</v>
      </c>
      <c r="H576" s="143" t="s">
        <v>1161</v>
      </c>
      <c r="I576" s="143" t="s">
        <v>1981</v>
      </c>
      <c r="J576" s="145" t="s">
        <v>1165</v>
      </c>
      <c r="K576" s="171" t="s">
        <v>2669</v>
      </c>
      <c r="L576" s="171" t="s">
        <v>2669</v>
      </c>
    </row>
    <row r="577" spans="7:12">
      <c r="G577" s="143" t="s">
        <v>1312</v>
      </c>
      <c r="H577" s="143" t="s">
        <v>1166</v>
      </c>
      <c r="I577" s="143" t="s">
        <v>1540</v>
      </c>
      <c r="J577" s="145" t="s">
        <v>1167</v>
      </c>
      <c r="L577" s="160" t="s">
        <v>2664</v>
      </c>
    </row>
    <row r="578" spans="7:12">
      <c r="G578" s="143" t="s">
        <v>1312</v>
      </c>
      <c r="H578" s="143" t="s">
        <v>1166</v>
      </c>
      <c r="I578" s="143" t="s">
        <v>1541</v>
      </c>
      <c r="J578" s="145" t="s">
        <v>1168</v>
      </c>
      <c r="L578" s="160" t="s">
        <v>2664</v>
      </c>
    </row>
    <row r="579" spans="7:12">
      <c r="G579" s="143" t="s">
        <v>1312</v>
      </c>
      <c r="H579" s="143" t="s">
        <v>1166</v>
      </c>
      <c r="I579" s="143" t="s">
        <v>1542</v>
      </c>
      <c r="J579" s="145" t="s">
        <v>1169</v>
      </c>
      <c r="L579" s="160" t="s">
        <v>2664</v>
      </c>
    </row>
    <row r="580" spans="7:12">
      <c r="G580" s="143" t="s">
        <v>1312</v>
      </c>
      <c r="H580" s="143" t="s">
        <v>1166</v>
      </c>
      <c r="I580" s="143" t="s">
        <v>1543</v>
      </c>
      <c r="J580" s="145" t="s">
        <v>1170</v>
      </c>
      <c r="L580" s="160" t="s">
        <v>2664</v>
      </c>
    </row>
    <row r="581" spans="7:12">
      <c r="G581" s="143" t="s">
        <v>1312</v>
      </c>
      <c r="H581" s="143" t="s">
        <v>1166</v>
      </c>
      <c r="I581" s="143" t="s">
        <v>1544</v>
      </c>
      <c r="J581" s="145" t="s">
        <v>1171</v>
      </c>
      <c r="L581" s="160" t="s">
        <v>2664</v>
      </c>
    </row>
    <row r="582" spans="7:12">
      <c r="G582" s="143" t="s">
        <v>1313</v>
      </c>
      <c r="H582" s="143" t="s">
        <v>1172</v>
      </c>
      <c r="I582" s="143" t="s">
        <v>1546</v>
      </c>
      <c r="J582" s="145" t="s">
        <v>1162</v>
      </c>
      <c r="K582" s="171" t="s">
        <v>2670</v>
      </c>
      <c r="L582" s="160" t="s">
        <v>2665</v>
      </c>
    </row>
    <row r="583" spans="7:12">
      <c r="G583" s="143" t="s">
        <v>1314</v>
      </c>
      <c r="H583" s="143" t="s">
        <v>1173</v>
      </c>
      <c r="I583" s="143" t="s">
        <v>1556</v>
      </c>
      <c r="J583" s="145" t="s">
        <v>1174</v>
      </c>
      <c r="L583" s="160" t="s">
        <v>2660</v>
      </c>
    </row>
    <row r="584" spans="7:12">
      <c r="G584" s="143" t="s">
        <v>1314</v>
      </c>
      <c r="H584" s="143" t="s">
        <v>1173</v>
      </c>
      <c r="I584" s="143" t="s">
        <v>1557</v>
      </c>
      <c r="J584" s="145" t="s">
        <v>1175</v>
      </c>
      <c r="L584" s="160" t="s">
        <v>2660</v>
      </c>
    </row>
    <row r="585" spans="7:12">
      <c r="G585" s="143" t="s">
        <v>1314</v>
      </c>
      <c r="H585" s="143" t="s">
        <v>1173</v>
      </c>
      <c r="I585" s="143" t="s">
        <v>1558</v>
      </c>
      <c r="J585" s="145" t="s">
        <v>1176</v>
      </c>
      <c r="L585" s="160" t="s">
        <v>2660</v>
      </c>
    </row>
    <row r="586" spans="7:12">
      <c r="G586" s="143" t="s">
        <v>1314</v>
      </c>
      <c r="H586" s="143" t="s">
        <v>1173</v>
      </c>
      <c r="I586" s="143" t="s">
        <v>1982</v>
      </c>
      <c r="J586" s="145" t="s">
        <v>1177</v>
      </c>
      <c r="L586" s="160" t="s">
        <v>2660</v>
      </c>
    </row>
    <row r="587" spans="7:12">
      <c r="G587" s="143" t="s">
        <v>1314</v>
      </c>
      <c r="H587" s="143" t="s">
        <v>1173</v>
      </c>
      <c r="I587" s="143" t="s">
        <v>1983</v>
      </c>
      <c r="J587" s="145" t="s">
        <v>1178</v>
      </c>
      <c r="K587" s="171" t="s">
        <v>2670</v>
      </c>
      <c r="L587" s="160" t="s">
        <v>2660</v>
      </c>
    </row>
    <row r="588" spans="7:12">
      <c r="G588" s="143" t="s">
        <v>1314</v>
      </c>
      <c r="H588" s="143" t="s">
        <v>1173</v>
      </c>
      <c r="I588" s="143" t="s">
        <v>1984</v>
      </c>
      <c r="J588" s="145" t="s">
        <v>1179</v>
      </c>
      <c r="L588" s="160" t="s">
        <v>2660</v>
      </c>
    </row>
    <row r="589" spans="7:12">
      <c r="G589" s="143" t="s">
        <v>1314</v>
      </c>
      <c r="H589" s="143" t="s">
        <v>1173</v>
      </c>
      <c r="I589" s="143" t="s">
        <v>1985</v>
      </c>
      <c r="J589" s="145" t="s">
        <v>1180</v>
      </c>
      <c r="K589" s="171" t="s">
        <v>2670</v>
      </c>
      <c r="L589" s="160" t="s">
        <v>2660</v>
      </c>
    </row>
    <row r="590" spans="7:12">
      <c r="G590" s="143" t="s">
        <v>1315</v>
      </c>
      <c r="H590" s="143" t="s">
        <v>1181</v>
      </c>
      <c r="I590" s="143" t="s">
        <v>1559</v>
      </c>
      <c r="J590" s="145" t="s">
        <v>1182</v>
      </c>
      <c r="L590" s="160" t="s">
        <v>2660</v>
      </c>
    </row>
    <row r="591" spans="7:12">
      <c r="G591" s="143" t="s">
        <v>1315</v>
      </c>
      <c r="H591" s="143" t="s">
        <v>1181</v>
      </c>
      <c r="I591" s="143" t="s">
        <v>1560</v>
      </c>
      <c r="J591" s="145" t="s">
        <v>1183</v>
      </c>
      <c r="L591" s="160" t="s">
        <v>2660</v>
      </c>
    </row>
    <row r="592" spans="7:12">
      <c r="G592" s="143" t="s">
        <v>1315</v>
      </c>
      <c r="H592" s="143" t="s">
        <v>1181</v>
      </c>
      <c r="I592" s="143" t="s">
        <v>1986</v>
      </c>
      <c r="J592" s="145" t="s">
        <v>1184</v>
      </c>
      <c r="L592" s="160" t="s">
        <v>2660</v>
      </c>
    </row>
    <row r="593" spans="7:12">
      <c r="G593" s="143" t="s">
        <v>1315</v>
      </c>
      <c r="H593" s="143" t="s">
        <v>1181</v>
      </c>
      <c r="I593" s="143" t="s">
        <v>1987</v>
      </c>
      <c r="J593" s="145" t="s">
        <v>1185</v>
      </c>
      <c r="L593" s="160" t="s">
        <v>2660</v>
      </c>
    </row>
    <row r="594" spans="7:12">
      <c r="G594" s="143" t="s">
        <v>1315</v>
      </c>
      <c r="H594" s="143" t="s">
        <v>1181</v>
      </c>
      <c r="I594" s="143" t="s">
        <v>1988</v>
      </c>
      <c r="J594" s="145" t="s">
        <v>1186</v>
      </c>
      <c r="L594" s="160" t="s">
        <v>2660</v>
      </c>
    </row>
    <row r="595" spans="7:12">
      <c r="G595" s="143" t="s">
        <v>1315</v>
      </c>
      <c r="H595" s="143" t="s">
        <v>1181</v>
      </c>
      <c r="I595" s="143" t="s">
        <v>1989</v>
      </c>
      <c r="J595" s="145" t="s">
        <v>1187</v>
      </c>
      <c r="L595" s="160" t="s">
        <v>2660</v>
      </c>
    </row>
    <row r="596" spans="7:12">
      <c r="G596" s="143" t="s">
        <v>1315</v>
      </c>
      <c r="H596" s="143" t="s">
        <v>1181</v>
      </c>
      <c r="I596" s="143" t="s">
        <v>1990</v>
      </c>
      <c r="J596" s="145" t="s">
        <v>1188</v>
      </c>
      <c r="L596" s="160" t="s">
        <v>2660</v>
      </c>
    </row>
    <row r="597" spans="7:12">
      <c r="G597" s="143" t="s">
        <v>1315</v>
      </c>
      <c r="H597" s="143" t="s">
        <v>1181</v>
      </c>
      <c r="I597" s="143" t="s">
        <v>1991</v>
      </c>
      <c r="J597" s="145" t="s">
        <v>1189</v>
      </c>
      <c r="L597" s="160" t="s">
        <v>2660</v>
      </c>
    </row>
    <row r="598" spans="7:12">
      <c r="G598" s="143" t="s">
        <v>1315</v>
      </c>
      <c r="H598" s="143" t="s">
        <v>1181</v>
      </c>
      <c r="I598" s="143" t="s">
        <v>1992</v>
      </c>
      <c r="J598" s="145" t="s">
        <v>1190</v>
      </c>
      <c r="L598" s="160" t="s">
        <v>2660</v>
      </c>
    </row>
    <row r="599" spans="7:12">
      <c r="G599" s="143" t="s">
        <v>1315</v>
      </c>
      <c r="H599" s="143" t="s">
        <v>1181</v>
      </c>
      <c r="I599" s="143" t="s">
        <v>1993</v>
      </c>
      <c r="J599" s="145" t="s">
        <v>1191</v>
      </c>
      <c r="L599" s="160" t="s">
        <v>2660</v>
      </c>
    </row>
    <row r="600" spans="7:12">
      <c r="G600" s="143" t="s">
        <v>1315</v>
      </c>
      <c r="H600" s="143" t="s">
        <v>1181</v>
      </c>
      <c r="I600" s="143" t="s">
        <v>1994</v>
      </c>
      <c r="J600" s="145" t="s">
        <v>1192</v>
      </c>
      <c r="L600" s="160" t="s">
        <v>2660</v>
      </c>
    </row>
    <row r="601" spans="7:12">
      <c r="G601" s="143" t="s">
        <v>1315</v>
      </c>
      <c r="H601" s="143" t="s">
        <v>1181</v>
      </c>
      <c r="I601" s="143" t="s">
        <v>1995</v>
      </c>
      <c r="J601" s="145" t="s">
        <v>1193</v>
      </c>
      <c r="L601" s="160" t="s">
        <v>2660</v>
      </c>
    </row>
    <row r="602" spans="7:12" ht="24">
      <c r="G602" s="143" t="s">
        <v>1315</v>
      </c>
      <c r="H602" s="143" t="s">
        <v>1181</v>
      </c>
      <c r="I602" s="143" t="s">
        <v>1996</v>
      </c>
      <c r="J602" s="145" t="s">
        <v>1194</v>
      </c>
      <c r="L602" s="160" t="s">
        <v>2660</v>
      </c>
    </row>
    <row r="603" spans="7:12">
      <c r="G603" s="143" t="s">
        <v>1315</v>
      </c>
      <c r="H603" s="143" t="s">
        <v>1181</v>
      </c>
      <c r="I603" s="143" t="s">
        <v>1997</v>
      </c>
      <c r="J603" s="145" t="s">
        <v>1195</v>
      </c>
      <c r="L603" s="160" t="s">
        <v>2660</v>
      </c>
    </row>
    <row r="604" spans="7:12">
      <c r="G604" s="143" t="s">
        <v>1315</v>
      </c>
      <c r="H604" s="143" t="s">
        <v>1181</v>
      </c>
      <c r="I604" s="143" t="s">
        <v>1998</v>
      </c>
      <c r="J604" s="145" t="s">
        <v>1196</v>
      </c>
      <c r="L604" s="160" t="s">
        <v>2660</v>
      </c>
    </row>
    <row r="605" spans="7:12" ht="24">
      <c r="G605" s="143" t="s">
        <v>1315</v>
      </c>
      <c r="H605" s="143" t="s">
        <v>1181</v>
      </c>
      <c r="I605" s="143" t="s">
        <v>1999</v>
      </c>
      <c r="J605" s="145" t="s">
        <v>1197</v>
      </c>
      <c r="L605" s="160" t="s">
        <v>2660</v>
      </c>
    </row>
    <row r="606" spans="7:12">
      <c r="G606" s="143" t="s">
        <v>1315</v>
      </c>
      <c r="H606" s="143" t="s">
        <v>1181</v>
      </c>
      <c r="I606" s="143" t="s">
        <v>2000</v>
      </c>
      <c r="J606" s="145" t="s">
        <v>1198</v>
      </c>
      <c r="L606" s="160" t="s">
        <v>2660</v>
      </c>
    </row>
    <row r="607" spans="7:12">
      <c r="G607" s="143" t="s">
        <v>1315</v>
      </c>
      <c r="H607" s="143" t="s">
        <v>1181</v>
      </c>
      <c r="I607" s="143" t="s">
        <v>2001</v>
      </c>
      <c r="J607" s="145" t="s">
        <v>1199</v>
      </c>
      <c r="L607" s="160" t="s">
        <v>2660</v>
      </c>
    </row>
    <row r="608" spans="7:12">
      <c r="G608" s="143" t="s">
        <v>1315</v>
      </c>
      <c r="H608" s="143" t="s">
        <v>1181</v>
      </c>
      <c r="I608" s="143" t="s">
        <v>2002</v>
      </c>
      <c r="J608" s="145" t="s">
        <v>1200</v>
      </c>
      <c r="L608" s="160" t="s">
        <v>2660</v>
      </c>
    </row>
    <row r="609" spans="7:12">
      <c r="G609" s="143" t="s">
        <v>1315</v>
      </c>
      <c r="H609" s="143" t="s">
        <v>1181</v>
      </c>
      <c r="I609" s="143" t="s">
        <v>2003</v>
      </c>
      <c r="J609" s="145" t="s">
        <v>1201</v>
      </c>
      <c r="L609" s="160" t="s">
        <v>2660</v>
      </c>
    </row>
    <row r="610" spans="7:12">
      <c r="G610" s="143" t="s">
        <v>1315</v>
      </c>
      <c r="H610" s="143" t="s">
        <v>1181</v>
      </c>
      <c r="I610" s="143" t="s">
        <v>2004</v>
      </c>
      <c r="J610" s="145" t="s">
        <v>1202</v>
      </c>
      <c r="L610" s="160" t="s">
        <v>2660</v>
      </c>
    </row>
    <row r="611" spans="7:12">
      <c r="G611" s="143" t="s">
        <v>1315</v>
      </c>
      <c r="H611" s="143" t="s">
        <v>1181</v>
      </c>
      <c r="I611" s="143" t="s">
        <v>2005</v>
      </c>
      <c r="J611" s="145" t="s">
        <v>1203</v>
      </c>
      <c r="L611" s="160" t="s">
        <v>2660</v>
      </c>
    </row>
    <row r="612" spans="7:12">
      <c r="G612" s="143" t="s">
        <v>1315</v>
      </c>
      <c r="H612" s="143" t="s">
        <v>1181</v>
      </c>
      <c r="I612" s="143" t="s">
        <v>2006</v>
      </c>
      <c r="J612" s="145" t="s">
        <v>1204</v>
      </c>
      <c r="L612" s="160" t="s">
        <v>2660</v>
      </c>
    </row>
    <row r="613" spans="7:12">
      <c r="G613" s="143" t="s">
        <v>1315</v>
      </c>
      <c r="H613" s="143" t="s">
        <v>1181</v>
      </c>
      <c r="I613" s="143" t="s">
        <v>2007</v>
      </c>
      <c r="J613" s="145" t="s">
        <v>1205</v>
      </c>
      <c r="L613" s="160" t="s">
        <v>2660</v>
      </c>
    </row>
    <row r="614" spans="7:12">
      <c r="G614" s="143" t="s">
        <v>1315</v>
      </c>
      <c r="H614" s="143" t="s">
        <v>1181</v>
      </c>
      <c r="I614" s="143" t="s">
        <v>2008</v>
      </c>
      <c r="J614" s="145" t="s">
        <v>1206</v>
      </c>
      <c r="L614" s="160" t="s">
        <v>2660</v>
      </c>
    </row>
    <row r="615" spans="7:12">
      <c r="G615" s="143" t="s">
        <v>1315</v>
      </c>
      <c r="H615" s="143" t="s">
        <v>1181</v>
      </c>
      <c r="I615" s="143" t="s">
        <v>2009</v>
      </c>
      <c r="J615" s="145" t="s">
        <v>1207</v>
      </c>
      <c r="L615" s="160" t="s">
        <v>2660</v>
      </c>
    </row>
    <row r="616" spans="7:12">
      <c r="G616" s="143" t="s">
        <v>1316</v>
      </c>
      <c r="H616" s="143" t="s">
        <v>1208</v>
      </c>
      <c r="I616" s="143" t="s">
        <v>1561</v>
      </c>
      <c r="J616" s="145" t="s">
        <v>1209</v>
      </c>
      <c r="L616" s="160" t="s">
        <v>2660</v>
      </c>
    </row>
    <row r="617" spans="7:12">
      <c r="G617" s="143" t="s">
        <v>1316</v>
      </c>
      <c r="H617" s="143" t="s">
        <v>1208</v>
      </c>
      <c r="I617" s="143" t="s">
        <v>1562</v>
      </c>
      <c r="J617" s="145" t="s">
        <v>1210</v>
      </c>
      <c r="L617" s="160" t="s">
        <v>2660</v>
      </c>
    </row>
    <row r="618" spans="7:12">
      <c r="G618" s="143" t="s">
        <v>1316</v>
      </c>
      <c r="H618" s="143" t="s">
        <v>1208</v>
      </c>
      <c r="I618" s="143" t="s">
        <v>1563</v>
      </c>
      <c r="J618" s="145" t="s">
        <v>1211</v>
      </c>
      <c r="L618" s="160" t="s">
        <v>2660</v>
      </c>
    </row>
    <row r="619" spans="7:12">
      <c r="G619" s="143" t="s">
        <v>1316</v>
      </c>
      <c r="H619" s="143" t="s">
        <v>1208</v>
      </c>
      <c r="I619" s="143" t="s">
        <v>1564</v>
      </c>
      <c r="J619" s="145" t="s">
        <v>1212</v>
      </c>
      <c r="L619" s="160" t="s">
        <v>2660</v>
      </c>
    </row>
    <row r="620" spans="7:12">
      <c r="G620" s="143" t="s">
        <v>1316</v>
      </c>
      <c r="H620" s="143" t="s">
        <v>1208</v>
      </c>
      <c r="I620" s="143" t="s">
        <v>1565</v>
      </c>
      <c r="J620" s="145" t="s">
        <v>1213</v>
      </c>
      <c r="L620" s="160" t="s">
        <v>2660</v>
      </c>
    </row>
    <row r="621" spans="7:12">
      <c r="G621" s="143" t="s">
        <v>1316</v>
      </c>
      <c r="H621" s="143" t="s">
        <v>1208</v>
      </c>
      <c r="I621" s="143" t="s">
        <v>2010</v>
      </c>
      <c r="J621" s="145" t="s">
        <v>1214</v>
      </c>
      <c r="L621" s="160" t="s">
        <v>2660</v>
      </c>
    </row>
    <row r="622" spans="7:12">
      <c r="G622" s="143" t="s">
        <v>1316</v>
      </c>
      <c r="H622" s="143" t="s">
        <v>1208</v>
      </c>
      <c r="I622" s="143" t="s">
        <v>2011</v>
      </c>
      <c r="J622" s="145" t="s">
        <v>1215</v>
      </c>
      <c r="K622" s="171" t="s">
        <v>2670</v>
      </c>
      <c r="L622" s="160" t="s">
        <v>2665</v>
      </c>
    </row>
    <row r="623" spans="7:12">
      <c r="G623" s="143" t="s">
        <v>1317</v>
      </c>
      <c r="H623" s="143" t="s">
        <v>1216</v>
      </c>
      <c r="I623" s="143" t="s">
        <v>1566</v>
      </c>
      <c r="J623" s="145" t="s">
        <v>1217</v>
      </c>
      <c r="K623" s="171" t="s">
        <v>2671</v>
      </c>
      <c r="L623" s="160" t="s">
        <v>2660</v>
      </c>
    </row>
    <row r="624" spans="7:12">
      <c r="G624" s="143" t="s">
        <v>1317</v>
      </c>
      <c r="H624" s="143" t="s">
        <v>1216</v>
      </c>
      <c r="I624" s="143" t="s">
        <v>1567</v>
      </c>
      <c r="J624" s="145" t="s">
        <v>1218</v>
      </c>
      <c r="L624" s="160" t="s">
        <v>2660</v>
      </c>
    </row>
    <row r="625" spans="7:13">
      <c r="G625" s="143" t="s">
        <v>1317</v>
      </c>
      <c r="H625" s="143" t="s">
        <v>1216</v>
      </c>
      <c r="I625" s="143" t="s">
        <v>1568</v>
      </c>
      <c r="J625" s="145" t="s">
        <v>1219</v>
      </c>
      <c r="L625" s="160" t="s">
        <v>2660</v>
      </c>
    </row>
    <row r="626" spans="7:13">
      <c r="G626" s="143" t="s">
        <v>1317</v>
      </c>
      <c r="H626" s="143" t="s">
        <v>1216</v>
      </c>
      <c r="I626" s="143" t="s">
        <v>2012</v>
      </c>
      <c r="J626" s="145" t="s">
        <v>1220</v>
      </c>
      <c r="L626" s="160" t="s">
        <v>2660</v>
      </c>
    </row>
    <row r="627" spans="7:13">
      <c r="G627" s="143" t="s">
        <v>1317</v>
      </c>
      <c r="H627" s="143" t="s">
        <v>1216</v>
      </c>
      <c r="I627" s="143" t="s">
        <v>2013</v>
      </c>
      <c r="J627" s="145" t="s">
        <v>1221</v>
      </c>
      <c r="L627" s="160" t="s">
        <v>2660</v>
      </c>
    </row>
    <row r="628" spans="7:13" ht="24">
      <c r="G628" s="143" t="s">
        <v>1317</v>
      </c>
      <c r="H628" s="143" t="s">
        <v>1216</v>
      </c>
      <c r="I628" s="143" t="s">
        <v>2014</v>
      </c>
      <c r="J628" s="145" t="s">
        <v>1222</v>
      </c>
      <c r="L628" s="160" t="s">
        <v>2660</v>
      </c>
    </row>
    <row r="629" spans="7:13">
      <c r="G629" s="143" t="s">
        <v>1317</v>
      </c>
      <c r="H629" s="143" t="s">
        <v>1216</v>
      </c>
      <c r="I629" s="143" t="s">
        <v>2015</v>
      </c>
      <c r="J629" s="145" t="s">
        <v>1223</v>
      </c>
      <c r="L629" s="160" t="s">
        <v>2660</v>
      </c>
    </row>
    <row r="630" spans="7:13" ht="24">
      <c r="G630" s="143" t="s">
        <v>1317</v>
      </c>
      <c r="H630" s="143" t="s">
        <v>1216</v>
      </c>
      <c r="I630" s="143" t="s">
        <v>2016</v>
      </c>
      <c r="J630" s="145" t="s">
        <v>1222</v>
      </c>
      <c r="L630" s="160" t="s">
        <v>2660</v>
      </c>
    </row>
    <row r="631" spans="7:13">
      <c r="G631" s="143" t="s">
        <v>1318</v>
      </c>
      <c r="H631" s="143" t="s">
        <v>1224</v>
      </c>
      <c r="I631" s="143" t="s">
        <v>2017</v>
      </c>
      <c r="J631" s="145" t="s">
        <v>1225</v>
      </c>
      <c r="L631" s="160" t="s">
        <v>2660</v>
      </c>
    </row>
    <row r="632" spans="7:13">
      <c r="G632" s="143" t="s">
        <v>1318</v>
      </c>
      <c r="H632" s="143" t="s">
        <v>1224</v>
      </c>
      <c r="I632" s="143" t="s">
        <v>2018</v>
      </c>
      <c r="J632" s="145" t="s">
        <v>1226</v>
      </c>
      <c r="L632" s="160" t="s">
        <v>2660</v>
      </c>
    </row>
    <row r="633" spans="7:13">
      <c r="G633" s="143" t="s">
        <v>1318</v>
      </c>
      <c r="H633" s="143" t="s">
        <v>1224</v>
      </c>
      <c r="I633" s="143" t="s">
        <v>2019</v>
      </c>
      <c r="J633" s="145" t="s">
        <v>1227</v>
      </c>
      <c r="L633" s="160" t="s">
        <v>2660</v>
      </c>
    </row>
    <row r="634" spans="7:13">
      <c r="G634" s="143" t="s">
        <v>1318</v>
      </c>
      <c r="H634" s="143" t="s">
        <v>1224</v>
      </c>
      <c r="I634" s="143" t="s">
        <v>2020</v>
      </c>
      <c r="J634" s="145" t="s">
        <v>1228</v>
      </c>
      <c r="L634" s="160" t="s">
        <v>2660</v>
      </c>
    </row>
    <row r="635" spans="7:13">
      <c r="G635" s="143" t="s">
        <v>1319</v>
      </c>
      <c r="H635" s="143" t="s">
        <v>1229</v>
      </c>
      <c r="I635" s="143" t="s">
        <v>2021</v>
      </c>
      <c r="J635" s="145" t="s">
        <v>1230</v>
      </c>
      <c r="L635" s="160" t="s">
        <v>2660</v>
      </c>
    </row>
    <row r="636" spans="7:13">
      <c r="G636" s="143" t="s">
        <v>1319</v>
      </c>
      <c r="H636" s="143" t="s">
        <v>1229</v>
      </c>
      <c r="I636" s="143" t="s">
        <v>2022</v>
      </c>
      <c r="J636" s="145" t="s">
        <v>1231</v>
      </c>
      <c r="L636" s="160" t="s">
        <v>2660</v>
      </c>
    </row>
    <row r="637" spans="7:13">
      <c r="G637" s="143" t="s">
        <v>1319</v>
      </c>
      <c r="H637" s="143" t="s">
        <v>1229</v>
      </c>
      <c r="I637" s="143" t="s">
        <v>2023</v>
      </c>
      <c r="J637" s="145" t="s">
        <v>1232</v>
      </c>
      <c r="L637" s="160" t="s">
        <v>2660</v>
      </c>
    </row>
    <row r="638" spans="7:13">
      <c r="G638" s="143" t="s">
        <v>1319</v>
      </c>
      <c r="H638" s="143" t="s">
        <v>1229</v>
      </c>
      <c r="I638" s="143" t="s">
        <v>2024</v>
      </c>
      <c r="L638" s="160" t="s">
        <v>2660</v>
      </c>
    </row>
    <row r="639" spans="7:13">
      <c r="G639" s="143" t="s">
        <v>1320</v>
      </c>
      <c r="H639" s="143" t="s">
        <v>1233</v>
      </c>
      <c r="I639" s="143" t="s">
        <v>2025</v>
      </c>
      <c r="J639" s="145" t="s">
        <v>1234</v>
      </c>
      <c r="L639" s="160" t="s">
        <v>2660</v>
      </c>
      <c r="M639" s="159" t="s">
        <v>2673</v>
      </c>
    </row>
    <row r="640" spans="7:13">
      <c r="G640" s="143" t="s">
        <v>1320</v>
      </c>
      <c r="H640" s="143" t="s">
        <v>1233</v>
      </c>
      <c r="I640" s="143" t="s">
        <v>2026</v>
      </c>
      <c r="J640" s="145" t="s">
        <v>1235</v>
      </c>
      <c r="L640" s="160" t="s">
        <v>2660</v>
      </c>
      <c r="M640" s="159" t="s">
        <v>2673</v>
      </c>
    </row>
    <row r="641" spans="7:13">
      <c r="G641" s="143" t="s">
        <v>1320</v>
      </c>
      <c r="H641" s="143" t="s">
        <v>1233</v>
      </c>
      <c r="I641" s="143" t="s">
        <v>2027</v>
      </c>
      <c r="J641" s="145" t="s">
        <v>1236</v>
      </c>
      <c r="L641" s="160" t="s">
        <v>2660</v>
      </c>
      <c r="M641" s="159" t="s">
        <v>2673</v>
      </c>
    </row>
    <row r="642" spans="7:13">
      <c r="G642" s="143" t="s">
        <v>1320</v>
      </c>
      <c r="H642" s="143" t="s">
        <v>1233</v>
      </c>
      <c r="I642" s="143" t="s">
        <v>2028</v>
      </c>
      <c r="J642" s="145" t="s">
        <v>1237</v>
      </c>
      <c r="L642" s="160" t="s">
        <v>2660</v>
      </c>
      <c r="M642" s="159" t="s">
        <v>2673</v>
      </c>
    </row>
    <row r="643" spans="7:13">
      <c r="G643" s="143" t="s">
        <v>1320</v>
      </c>
      <c r="H643" s="143" t="s">
        <v>1233</v>
      </c>
      <c r="I643" s="143" t="s">
        <v>2029</v>
      </c>
      <c r="J643" s="145" t="s">
        <v>1238</v>
      </c>
      <c r="L643" s="160" t="s">
        <v>2660</v>
      </c>
      <c r="M643" s="159" t="s">
        <v>2673</v>
      </c>
    </row>
    <row r="644" spans="7:13">
      <c r="G644" s="143" t="s">
        <v>1320</v>
      </c>
      <c r="H644" s="143" t="s">
        <v>1233</v>
      </c>
      <c r="I644" s="143" t="s">
        <v>2030</v>
      </c>
      <c r="J644" s="145" t="s">
        <v>1239</v>
      </c>
      <c r="L644" s="160" t="s">
        <v>2660</v>
      </c>
      <c r="M644" s="159" t="s">
        <v>2673</v>
      </c>
    </row>
    <row r="645" spans="7:13">
      <c r="G645" s="143" t="s">
        <v>1320</v>
      </c>
      <c r="H645" s="143" t="s">
        <v>1233</v>
      </c>
      <c r="I645" s="143" t="s">
        <v>2031</v>
      </c>
      <c r="J645" s="145" t="s">
        <v>1240</v>
      </c>
      <c r="L645" s="160" t="s">
        <v>2660</v>
      </c>
      <c r="M645" s="159" t="s">
        <v>2673</v>
      </c>
    </row>
    <row r="646" spans="7:13">
      <c r="G646" s="143" t="s">
        <v>1320</v>
      </c>
      <c r="H646" s="143" t="s">
        <v>1233</v>
      </c>
      <c r="I646" s="143" t="s">
        <v>2032</v>
      </c>
      <c r="J646" s="145" t="s">
        <v>1241</v>
      </c>
      <c r="L646" s="160" t="s">
        <v>2660</v>
      </c>
      <c r="M646" s="159" t="s">
        <v>2673</v>
      </c>
    </row>
    <row r="647" spans="7:13">
      <c r="G647" s="143" t="s">
        <v>1321</v>
      </c>
      <c r="H647" s="143" t="s">
        <v>1242</v>
      </c>
      <c r="I647" s="143" t="s">
        <v>2033</v>
      </c>
      <c r="J647" s="145" t="s">
        <v>1243</v>
      </c>
      <c r="L647" s="160" t="s">
        <v>2660</v>
      </c>
    </row>
    <row r="648" spans="7:13">
      <c r="G648" s="143" t="s">
        <v>1321</v>
      </c>
      <c r="H648" s="143" t="s">
        <v>1242</v>
      </c>
      <c r="I648" s="143" t="s">
        <v>2034</v>
      </c>
      <c r="J648" s="145" t="s">
        <v>1244</v>
      </c>
      <c r="L648" s="160" t="s">
        <v>2660</v>
      </c>
    </row>
    <row r="649" spans="7:13">
      <c r="G649" s="143" t="s">
        <v>1321</v>
      </c>
      <c r="H649" s="143" t="s">
        <v>1242</v>
      </c>
      <c r="I649" s="143" t="s">
        <v>2035</v>
      </c>
      <c r="J649" s="145" t="s">
        <v>1245</v>
      </c>
      <c r="L649" s="160" t="s">
        <v>2660</v>
      </c>
    </row>
    <row r="650" spans="7:13">
      <c r="G650" s="143" t="s">
        <v>1321</v>
      </c>
      <c r="H650" s="143" t="s">
        <v>1242</v>
      </c>
      <c r="I650" s="143" t="s">
        <v>2036</v>
      </c>
      <c r="J650" s="145" t="s">
        <v>1246</v>
      </c>
      <c r="L650" s="160" t="s">
        <v>2660</v>
      </c>
    </row>
    <row r="651" spans="7:13">
      <c r="G651" s="143" t="s">
        <v>1321</v>
      </c>
      <c r="H651" s="143" t="s">
        <v>1242</v>
      </c>
      <c r="I651" s="143" t="s">
        <v>2037</v>
      </c>
      <c r="J651" s="145" t="s">
        <v>1247</v>
      </c>
      <c r="L651" s="160" t="s">
        <v>2660</v>
      </c>
    </row>
    <row r="652" spans="7:13">
      <c r="G652" s="143" t="s">
        <v>1321</v>
      </c>
      <c r="H652" s="143" t="s">
        <v>1242</v>
      </c>
      <c r="I652" s="143" t="s">
        <v>2038</v>
      </c>
      <c r="J652" s="145" t="s">
        <v>1248</v>
      </c>
      <c r="L652" s="160" t="s">
        <v>2660</v>
      </c>
    </row>
    <row r="653" spans="7:13">
      <c r="G653" s="143" t="s">
        <v>1321</v>
      </c>
      <c r="H653" s="143" t="s">
        <v>1242</v>
      </c>
      <c r="I653" s="143" t="s">
        <v>2039</v>
      </c>
      <c r="J653" s="145" t="s">
        <v>1249</v>
      </c>
      <c r="L653" s="160" t="s">
        <v>2660</v>
      </c>
    </row>
    <row r="654" spans="7:13">
      <c r="G654" s="143" t="s">
        <v>1321</v>
      </c>
      <c r="H654" s="143" t="s">
        <v>1242</v>
      </c>
      <c r="I654" s="143" t="s">
        <v>2040</v>
      </c>
      <c r="J654" s="145" t="s">
        <v>1250</v>
      </c>
      <c r="L654" s="160" t="s">
        <v>2660</v>
      </c>
    </row>
    <row r="655" spans="7:13">
      <c r="G655" s="143" t="s">
        <v>1322</v>
      </c>
      <c r="H655" s="143" t="s">
        <v>1251</v>
      </c>
      <c r="I655" s="143" t="s">
        <v>2041</v>
      </c>
      <c r="J655" s="145" t="s">
        <v>1252</v>
      </c>
      <c r="L655" s="160" t="s">
        <v>2660</v>
      </c>
    </row>
    <row r="656" spans="7:13">
      <c r="G656" s="143" t="s">
        <v>1322</v>
      </c>
      <c r="H656" s="143" t="s">
        <v>1251</v>
      </c>
      <c r="I656" s="143" t="s">
        <v>2042</v>
      </c>
      <c r="J656" s="145" t="s">
        <v>1253</v>
      </c>
      <c r="L656" s="160" t="s">
        <v>2660</v>
      </c>
    </row>
    <row r="657" spans="7:12">
      <c r="G657" s="143" t="s">
        <v>1322</v>
      </c>
      <c r="H657" s="143" t="s">
        <v>1251</v>
      </c>
      <c r="I657" s="143" t="s">
        <v>2043</v>
      </c>
      <c r="J657" s="145" t="s">
        <v>1254</v>
      </c>
      <c r="L657" s="160" t="s">
        <v>2660</v>
      </c>
    </row>
    <row r="658" spans="7:12">
      <c r="G658" s="143" t="s">
        <v>1322</v>
      </c>
      <c r="H658" s="143" t="s">
        <v>1251</v>
      </c>
      <c r="I658" s="143" t="s">
        <v>2044</v>
      </c>
      <c r="J658" s="145" t="s">
        <v>1255</v>
      </c>
      <c r="L658" s="160" t="s">
        <v>2660</v>
      </c>
    </row>
    <row r="659" spans="7:12">
      <c r="G659" s="143" t="s">
        <v>1322</v>
      </c>
      <c r="H659" s="143" t="s">
        <v>1251</v>
      </c>
      <c r="I659" s="143" t="s">
        <v>2045</v>
      </c>
      <c r="J659" s="145" t="s">
        <v>1256</v>
      </c>
      <c r="L659" s="160" t="s">
        <v>2660</v>
      </c>
    </row>
    <row r="660" spans="7:12">
      <c r="G660" s="143" t="s">
        <v>1322</v>
      </c>
      <c r="H660" s="143" t="s">
        <v>1251</v>
      </c>
      <c r="I660" s="143" t="s">
        <v>2046</v>
      </c>
      <c r="J660" s="145" t="s">
        <v>1257</v>
      </c>
      <c r="L660" s="160" t="s">
        <v>2660</v>
      </c>
    </row>
    <row r="661" spans="7:12">
      <c r="G661" s="143" t="s">
        <v>1322</v>
      </c>
      <c r="H661" s="143" t="s">
        <v>1251</v>
      </c>
      <c r="I661" s="143" t="s">
        <v>2047</v>
      </c>
      <c r="J661" s="145" t="s">
        <v>1258</v>
      </c>
      <c r="L661" s="160" t="s">
        <v>2660</v>
      </c>
    </row>
    <row r="662" spans="7:12">
      <c r="G662" s="143" t="s">
        <v>1322</v>
      </c>
      <c r="H662" s="143" t="s">
        <v>1251</v>
      </c>
      <c r="I662" s="143" t="s">
        <v>2048</v>
      </c>
      <c r="J662" s="145" t="s">
        <v>1259</v>
      </c>
      <c r="L662" s="160" t="s">
        <v>2660</v>
      </c>
    </row>
    <row r="663" spans="7:12">
      <c r="G663" s="143" t="s">
        <v>1322</v>
      </c>
      <c r="H663" s="143" t="s">
        <v>1251</v>
      </c>
      <c r="I663" s="143" t="s">
        <v>2049</v>
      </c>
      <c r="J663" s="145" t="s">
        <v>1260</v>
      </c>
      <c r="L663" s="160" t="s">
        <v>2660</v>
      </c>
    </row>
    <row r="664" spans="7:12">
      <c r="G664" s="143" t="s">
        <v>1322</v>
      </c>
      <c r="H664" s="143" t="s">
        <v>1251</v>
      </c>
      <c r="I664" s="143" t="s">
        <v>2050</v>
      </c>
      <c r="J664" s="145" t="s">
        <v>1261</v>
      </c>
      <c r="L664" s="160" t="s">
        <v>2660</v>
      </c>
    </row>
    <row r="665" spans="7:12">
      <c r="G665" s="143" t="s">
        <v>1322</v>
      </c>
      <c r="H665" s="143" t="s">
        <v>1251</v>
      </c>
      <c r="I665" s="143" t="s">
        <v>2051</v>
      </c>
      <c r="J665" s="145" t="s">
        <v>1262</v>
      </c>
      <c r="L665" s="160" t="s">
        <v>2660</v>
      </c>
    </row>
    <row r="666" spans="7:12">
      <c r="G666" s="143" t="s">
        <v>1322</v>
      </c>
      <c r="H666" s="143" t="s">
        <v>1251</v>
      </c>
      <c r="I666" s="143" t="s">
        <v>2052</v>
      </c>
      <c r="J666" s="145" t="s">
        <v>1263</v>
      </c>
      <c r="L666" s="160" t="s">
        <v>2660</v>
      </c>
    </row>
    <row r="667" spans="7:12">
      <c r="G667" s="143" t="s">
        <v>1323</v>
      </c>
      <c r="H667" s="143" t="s">
        <v>1264</v>
      </c>
      <c r="I667" s="143" t="s">
        <v>2053</v>
      </c>
      <c r="J667" s="145" t="s">
        <v>1265</v>
      </c>
      <c r="K667" s="171" t="s">
        <v>2669</v>
      </c>
      <c r="L667" s="171" t="s">
        <v>2669</v>
      </c>
    </row>
    <row r="668" spans="7:12">
      <c r="G668" s="143" t="s">
        <v>1323</v>
      </c>
      <c r="H668" s="143" t="s">
        <v>1264</v>
      </c>
      <c r="I668" s="143" t="s">
        <v>2054</v>
      </c>
      <c r="J668" s="145" t="s">
        <v>1266</v>
      </c>
      <c r="K668" s="171" t="s">
        <v>2669</v>
      </c>
      <c r="L668" s="171" t="s">
        <v>2669</v>
      </c>
    </row>
    <row r="669" spans="7:12">
      <c r="G669" s="143" t="s">
        <v>1323</v>
      </c>
      <c r="H669" s="143" t="s">
        <v>1264</v>
      </c>
      <c r="I669" s="143" t="s">
        <v>2055</v>
      </c>
      <c r="J669" s="145" t="s">
        <v>1267</v>
      </c>
      <c r="K669" s="171" t="s">
        <v>2669</v>
      </c>
      <c r="L669" s="171" t="s">
        <v>2669</v>
      </c>
    </row>
    <row r="670" spans="7:12">
      <c r="G670" s="143" t="s">
        <v>1323</v>
      </c>
      <c r="H670" s="143" t="s">
        <v>1264</v>
      </c>
      <c r="I670" s="143" t="s">
        <v>2056</v>
      </c>
      <c r="J670" s="145" t="s">
        <v>1268</v>
      </c>
      <c r="K670" s="171" t="s">
        <v>2669</v>
      </c>
      <c r="L670" s="171" t="s">
        <v>2669</v>
      </c>
    </row>
    <row r="671" spans="7:12">
      <c r="G671" s="143" t="s">
        <v>1323</v>
      </c>
      <c r="H671" s="143" t="s">
        <v>1264</v>
      </c>
      <c r="I671" s="143" t="s">
        <v>2057</v>
      </c>
      <c r="J671" s="145" t="s">
        <v>1269</v>
      </c>
      <c r="K671" s="171" t="s">
        <v>2669</v>
      </c>
      <c r="L671" s="171" t="s">
        <v>2669</v>
      </c>
    </row>
    <row r="672" spans="7:12">
      <c r="G672" s="143" t="s">
        <v>1323</v>
      </c>
      <c r="H672" s="143" t="s">
        <v>1264</v>
      </c>
      <c r="I672" s="143" t="s">
        <v>2058</v>
      </c>
      <c r="J672" s="145" t="s">
        <v>1270</v>
      </c>
      <c r="K672" s="171" t="s">
        <v>2669</v>
      </c>
      <c r="L672" s="171" t="s">
        <v>2669</v>
      </c>
    </row>
    <row r="673" spans="7:14">
      <c r="G673" s="143" t="s">
        <v>1323</v>
      </c>
      <c r="H673" s="143" t="s">
        <v>1264</v>
      </c>
      <c r="I673" s="143" t="s">
        <v>2059</v>
      </c>
      <c r="J673" s="145" t="s">
        <v>1271</v>
      </c>
      <c r="K673" s="171" t="s">
        <v>2669</v>
      </c>
      <c r="L673" s="171" t="s">
        <v>2669</v>
      </c>
    </row>
    <row r="674" spans="7:14">
      <c r="G674" s="143" t="s">
        <v>1323</v>
      </c>
      <c r="H674" s="143" t="s">
        <v>1264</v>
      </c>
      <c r="I674" s="143" t="s">
        <v>2060</v>
      </c>
      <c r="J674" s="145" t="s">
        <v>1272</v>
      </c>
      <c r="K674" s="171" t="s">
        <v>2669</v>
      </c>
      <c r="L674" s="171" t="s">
        <v>2669</v>
      </c>
    </row>
    <row r="675" spans="7:14">
      <c r="G675" s="143" t="s">
        <v>1323</v>
      </c>
      <c r="H675" s="143" t="s">
        <v>1264</v>
      </c>
      <c r="I675" s="143" t="s">
        <v>2061</v>
      </c>
      <c r="J675" s="145" t="s">
        <v>1273</v>
      </c>
      <c r="K675" s="171" t="s">
        <v>2669</v>
      </c>
      <c r="L675" s="171" t="s">
        <v>2669</v>
      </c>
    </row>
    <row r="676" spans="7:14">
      <c r="G676" s="143" t="s">
        <v>1323</v>
      </c>
      <c r="H676" s="143" t="s">
        <v>1264</v>
      </c>
      <c r="I676" s="143" t="s">
        <v>2062</v>
      </c>
      <c r="J676" s="145" t="s">
        <v>1274</v>
      </c>
      <c r="K676" s="171" t="s">
        <v>2669</v>
      </c>
      <c r="L676" s="171" t="s">
        <v>2669</v>
      </c>
    </row>
    <row r="677" spans="7:14">
      <c r="G677" s="143" t="s">
        <v>1323</v>
      </c>
      <c r="H677" s="143" t="s">
        <v>1264</v>
      </c>
      <c r="I677" s="143" t="s">
        <v>2063</v>
      </c>
      <c r="J677" s="145" t="s">
        <v>1275</v>
      </c>
      <c r="K677" s="171" t="s">
        <v>2669</v>
      </c>
      <c r="L677" s="171" t="s">
        <v>2669</v>
      </c>
    </row>
    <row r="678" spans="7:14">
      <c r="G678" s="143" t="s">
        <v>1323</v>
      </c>
      <c r="H678" s="143" t="s">
        <v>1264</v>
      </c>
      <c r="I678" s="143" t="s">
        <v>2064</v>
      </c>
      <c r="J678" s="145" t="s">
        <v>1276</v>
      </c>
      <c r="K678" s="171" t="s">
        <v>2669</v>
      </c>
      <c r="L678" s="171" t="s">
        <v>2669</v>
      </c>
    </row>
    <row r="679" spans="7:14">
      <c r="G679" s="143" t="s">
        <v>1323</v>
      </c>
      <c r="H679" s="143" t="s">
        <v>1264</v>
      </c>
      <c r="I679" s="143" t="s">
        <v>2065</v>
      </c>
      <c r="J679" s="145" t="s">
        <v>1277</v>
      </c>
      <c r="K679" s="171" t="s">
        <v>2669</v>
      </c>
      <c r="L679" s="171" t="s">
        <v>2669</v>
      </c>
      <c r="N679" s="160"/>
    </row>
    <row r="680" spans="7:14">
      <c r="G680" s="143" t="s">
        <v>1323</v>
      </c>
      <c r="H680" s="143" t="s">
        <v>1264</v>
      </c>
      <c r="I680" s="143" t="s">
        <v>2056</v>
      </c>
      <c r="J680" s="145" t="s">
        <v>1278</v>
      </c>
      <c r="K680" s="171" t="s">
        <v>2669</v>
      </c>
      <c r="L680" s="171" t="s">
        <v>2669</v>
      </c>
    </row>
    <row r="681" spans="7:14">
      <c r="G681" s="143" t="s">
        <v>1323</v>
      </c>
      <c r="H681" s="143" t="s">
        <v>1264</v>
      </c>
      <c r="I681" s="143" t="s">
        <v>2066</v>
      </c>
      <c r="J681" s="145" t="s">
        <v>1279</v>
      </c>
      <c r="K681" s="171" t="s">
        <v>2669</v>
      </c>
      <c r="L681" s="171" t="s">
        <v>2669</v>
      </c>
    </row>
    <row r="682" spans="7:14">
      <c r="G682" s="143" t="s">
        <v>1323</v>
      </c>
      <c r="H682" s="143" t="s">
        <v>1264</v>
      </c>
      <c r="I682" s="143" t="s">
        <v>2067</v>
      </c>
      <c r="J682" s="145" t="s">
        <v>1280</v>
      </c>
      <c r="K682" s="171" t="s">
        <v>2669</v>
      </c>
      <c r="L682" s="171" t="s">
        <v>2669</v>
      </c>
    </row>
    <row r="683" spans="7:14">
      <c r="G683" s="143" t="s">
        <v>1323</v>
      </c>
      <c r="H683" s="143" t="s">
        <v>1264</v>
      </c>
      <c r="I683" s="143" t="s">
        <v>2068</v>
      </c>
      <c r="J683" s="145" t="s">
        <v>1281</v>
      </c>
      <c r="K683" s="171" t="s">
        <v>2669</v>
      </c>
      <c r="L683" s="171" t="s">
        <v>2669</v>
      </c>
    </row>
    <row r="684" spans="7:14">
      <c r="G684" s="143" t="s">
        <v>1323</v>
      </c>
      <c r="H684" s="143" t="s">
        <v>1264</v>
      </c>
      <c r="I684" s="143" t="s">
        <v>2069</v>
      </c>
      <c r="J684" s="145" t="s">
        <v>1282</v>
      </c>
      <c r="K684" s="171" t="s">
        <v>2669</v>
      </c>
      <c r="L684" s="171" t="s">
        <v>2669</v>
      </c>
    </row>
    <row r="685" spans="7:14">
      <c r="G685" s="165" t="s">
        <v>1324</v>
      </c>
      <c r="H685" s="165" t="s">
        <v>1283</v>
      </c>
      <c r="I685" s="165" t="s">
        <v>2070</v>
      </c>
      <c r="J685" s="166" t="s">
        <v>1284</v>
      </c>
      <c r="K685" s="171" t="s">
        <v>2669</v>
      </c>
      <c r="L685" s="171" t="s">
        <v>2669</v>
      </c>
    </row>
    <row r="686" spans="7:14">
      <c r="G686" s="165" t="s">
        <v>1324</v>
      </c>
      <c r="H686" s="165" t="s">
        <v>1283</v>
      </c>
      <c r="I686" s="165" t="s">
        <v>2071</v>
      </c>
      <c r="J686" s="166" t="s">
        <v>1285</v>
      </c>
      <c r="K686" s="171" t="s">
        <v>2669</v>
      </c>
      <c r="L686" s="171" t="s">
        <v>2669</v>
      </c>
    </row>
    <row r="687" spans="7:14">
      <c r="G687" s="165" t="s">
        <v>1324</v>
      </c>
      <c r="H687" s="165" t="s">
        <v>1283</v>
      </c>
      <c r="I687" s="165" t="s">
        <v>2072</v>
      </c>
      <c r="J687" s="166" t="s">
        <v>1286</v>
      </c>
      <c r="K687" s="171" t="s">
        <v>2669</v>
      </c>
      <c r="L687" s="171" t="s">
        <v>2669</v>
      </c>
    </row>
    <row r="688" spans="7:14">
      <c r="G688" s="165" t="s">
        <v>1325</v>
      </c>
      <c r="H688" s="165" t="s">
        <v>1287</v>
      </c>
      <c r="I688" s="165" t="s">
        <v>2073</v>
      </c>
      <c r="J688" s="166" t="s">
        <v>1288</v>
      </c>
      <c r="K688" s="171" t="s">
        <v>2669</v>
      </c>
      <c r="L688" s="171" t="s">
        <v>2669</v>
      </c>
    </row>
    <row r="689" spans="7:12">
      <c r="G689" s="165" t="s">
        <v>1325</v>
      </c>
      <c r="H689" s="165" t="s">
        <v>1287</v>
      </c>
      <c r="I689" s="165" t="s">
        <v>2074</v>
      </c>
      <c r="J689" s="166" t="s">
        <v>1289</v>
      </c>
      <c r="K689" s="171" t="s">
        <v>2669</v>
      </c>
      <c r="L689" s="171" t="s">
        <v>2669</v>
      </c>
    </row>
    <row r="690" spans="7:12">
      <c r="G690" s="165" t="s">
        <v>1325</v>
      </c>
      <c r="H690" s="165" t="s">
        <v>1287</v>
      </c>
      <c r="I690" s="165" t="s">
        <v>2075</v>
      </c>
      <c r="J690" s="166" t="s">
        <v>358</v>
      </c>
      <c r="K690" s="171" t="s">
        <v>2669</v>
      </c>
      <c r="L690" s="171" t="s">
        <v>2669</v>
      </c>
    </row>
    <row r="691" spans="7:12">
      <c r="G691" s="165" t="s">
        <v>1325</v>
      </c>
      <c r="H691" s="165" t="s">
        <v>1287</v>
      </c>
      <c r="I691" s="165" t="s">
        <v>2076</v>
      </c>
      <c r="J691" s="166" t="s">
        <v>1290</v>
      </c>
      <c r="K691" s="171" t="s">
        <v>2669</v>
      </c>
      <c r="L691" s="171" t="s">
        <v>2669</v>
      </c>
    </row>
    <row r="692" spans="7:12">
      <c r="G692" s="165" t="s">
        <v>1326</v>
      </c>
      <c r="H692" s="165" t="s">
        <v>1291</v>
      </c>
      <c r="I692" s="165" t="s">
        <v>2077</v>
      </c>
      <c r="J692" s="166" t="s">
        <v>1284</v>
      </c>
      <c r="K692" s="171" t="s">
        <v>2669</v>
      </c>
      <c r="L692" s="171" t="s">
        <v>2669</v>
      </c>
    </row>
    <row r="693" spans="7:12">
      <c r="G693" s="165" t="s">
        <v>1326</v>
      </c>
      <c r="H693" s="165" t="s">
        <v>1291</v>
      </c>
      <c r="I693" s="165" t="s">
        <v>2078</v>
      </c>
      <c r="J693" s="166" t="s">
        <v>1292</v>
      </c>
      <c r="K693" s="171" t="s">
        <v>2669</v>
      </c>
      <c r="L693" s="171" t="s">
        <v>2669</v>
      </c>
    </row>
    <row r="694" spans="7:12">
      <c r="G694" s="165" t="s">
        <v>1326</v>
      </c>
      <c r="H694" s="165" t="s">
        <v>1291</v>
      </c>
      <c r="I694" s="165" t="s">
        <v>2079</v>
      </c>
      <c r="J694" s="166" t="s">
        <v>1285</v>
      </c>
      <c r="K694" s="171" t="s">
        <v>2669</v>
      </c>
      <c r="L694" s="171" t="s">
        <v>2669</v>
      </c>
    </row>
    <row r="695" spans="7:12">
      <c r="G695" s="165" t="s">
        <v>1326</v>
      </c>
      <c r="H695" s="165" t="s">
        <v>1291</v>
      </c>
      <c r="I695" s="165" t="s">
        <v>2080</v>
      </c>
      <c r="J695" s="166" t="s">
        <v>1293</v>
      </c>
      <c r="K695" s="171" t="s">
        <v>2669</v>
      </c>
      <c r="L695" s="171" t="s">
        <v>2669</v>
      </c>
    </row>
    <row r="696" spans="7:12">
      <c r="G696" s="165" t="s">
        <v>1327</v>
      </c>
      <c r="H696" s="165" t="s">
        <v>1294</v>
      </c>
      <c r="I696" s="165" t="s">
        <v>2081</v>
      </c>
      <c r="J696" s="166" t="s">
        <v>1295</v>
      </c>
      <c r="K696" s="171" t="s">
        <v>2669</v>
      </c>
      <c r="L696" s="171" t="s">
        <v>2669</v>
      </c>
    </row>
    <row r="697" spans="7:12">
      <c r="G697" s="165" t="s">
        <v>1327</v>
      </c>
      <c r="H697" s="165" t="s">
        <v>1294</v>
      </c>
      <c r="I697" s="165" t="s">
        <v>2082</v>
      </c>
      <c r="J697" s="166" t="s">
        <v>1296</v>
      </c>
      <c r="K697" s="171" t="s">
        <v>2669</v>
      </c>
      <c r="L697" s="171" t="s">
        <v>2669</v>
      </c>
    </row>
    <row r="698" spans="7:12">
      <c r="G698" s="165" t="s">
        <v>1328</v>
      </c>
      <c r="H698" s="165" t="s">
        <v>1297</v>
      </c>
      <c r="I698" s="165" t="s">
        <v>2083</v>
      </c>
      <c r="J698" s="166" t="s">
        <v>1298</v>
      </c>
      <c r="K698" s="171" t="s">
        <v>2669</v>
      </c>
      <c r="L698" s="171" t="s">
        <v>2669</v>
      </c>
    </row>
    <row r="699" spans="7:12">
      <c r="G699" s="165" t="s">
        <v>1328</v>
      </c>
      <c r="H699" s="165" t="s">
        <v>1297</v>
      </c>
      <c r="I699" s="165" t="s">
        <v>2084</v>
      </c>
      <c r="J699" s="166" t="s">
        <v>1299</v>
      </c>
      <c r="K699" s="171" t="s">
        <v>2669</v>
      </c>
      <c r="L699" s="171" t="s">
        <v>2669</v>
      </c>
    </row>
    <row r="700" spans="7:12">
      <c r="G700" s="165" t="s">
        <v>1329</v>
      </c>
      <c r="H700" s="165" t="s">
        <v>1300</v>
      </c>
      <c r="I700" s="165" t="s">
        <v>2085</v>
      </c>
      <c r="J700" s="166" t="s">
        <v>1301</v>
      </c>
      <c r="K700" s="171" t="s">
        <v>2669</v>
      </c>
      <c r="L700" s="171" t="s">
        <v>2669</v>
      </c>
    </row>
  </sheetData>
  <autoFilter ref="A1:L700"/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4" sqref="F4"/>
    </sheetView>
  </sheetViews>
  <sheetFormatPr defaultRowHeight="13.5"/>
  <cols>
    <col min="1" max="1" width="6.75" style="44" customWidth="1"/>
    <col min="2" max="2" width="43.875" customWidth="1"/>
    <col min="3" max="3" width="11" style="44" customWidth="1"/>
    <col min="4" max="4" width="14.625" style="44" customWidth="1"/>
  </cols>
  <sheetData>
    <row r="1" spans="1:6" s="60" customFormat="1" ht="18.75" customHeight="1">
      <c r="A1" s="59" t="s">
        <v>2303</v>
      </c>
      <c r="B1" s="59" t="s">
        <v>2390</v>
      </c>
      <c r="C1" s="59" t="s">
        <v>2391</v>
      </c>
      <c r="D1" s="59" t="s">
        <v>2369</v>
      </c>
      <c r="E1" s="59" t="s">
        <v>2392</v>
      </c>
      <c r="F1" s="59" t="s">
        <v>2393</v>
      </c>
    </row>
    <row r="2" spans="1:6" s="147" customFormat="1">
      <c r="A2" s="184" t="s">
        <v>2614</v>
      </c>
      <c r="B2" s="184"/>
      <c r="C2" s="149"/>
      <c r="D2" s="149"/>
      <c r="E2" s="149"/>
      <c r="F2" s="149"/>
    </row>
    <row r="3" spans="1:6">
      <c r="A3" s="36">
        <v>1</v>
      </c>
      <c r="B3" s="35" t="s">
        <v>2602</v>
      </c>
      <c r="C3" s="36">
        <v>20140413</v>
      </c>
      <c r="D3" s="36" t="s">
        <v>2598</v>
      </c>
      <c r="E3" s="37" t="s">
        <v>2633</v>
      </c>
      <c r="F3" s="37"/>
    </row>
    <row r="4" spans="1:6">
      <c r="A4" s="36">
        <v>2</v>
      </c>
      <c r="B4" s="37" t="s">
        <v>2569</v>
      </c>
      <c r="C4" s="36">
        <v>20140413</v>
      </c>
      <c r="D4" s="36" t="s">
        <v>2387</v>
      </c>
      <c r="E4" s="37" t="s">
        <v>2633</v>
      </c>
      <c r="F4" s="37"/>
    </row>
    <row r="5" spans="1:6">
      <c r="A5" s="36">
        <v>3</v>
      </c>
      <c r="B5" s="37" t="s">
        <v>2604</v>
      </c>
      <c r="C5" s="36">
        <v>20140413</v>
      </c>
      <c r="D5" s="36" t="s">
        <v>2387</v>
      </c>
      <c r="E5" s="37" t="s">
        <v>2633</v>
      </c>
      <c r="F5" s="37"/>
    </row>
    <row r="6" spans="1:6">
      <c r="A6" s="36">
        <v>4</v>
      </c>
      <c r="B6" s="37" t="s">
        <v>2613</v>
      </c>
      <c r="C6" s="36">
        <v>20140425</v>
      </c>
      <c r="D6" s="36" t="s">
        <v>2570</v>
      </c>
      <c r="E6" s="37" t="s">
        <v>2633</v>
      </c>
      <c r="F6" s="37"/>
    </row>
    <row r="7" spans="1:6" s="148" customFormat="1">
      <c r="A7" s="185" t="s">
        <v>2615</v>
      </c>
      <c r="B7" s="185"/>
      <c r="C7" s="158"/>
      <c r="D7" s="158"/>
      <c r="E7" s="150"/>
      <c r="F7" s="150"/>
    </row>
    <row r="8" spans="1:6">
      <c r="A8" s="32">
        <v>5</v>
      </c>
      <c r="B8" s="151" t="s">
        <v>2616</v>
      </c>
      <c r="C8" s="36">
        <v>20140413</v>
      </c>
      <c r="D8" s="32" t="s">
        <v>2387</v>
      </c>
      <c r="E8" s="152" t="s">
        <v>2633</v>
      </c>
      <c r="F8" s="152"/>
    </row>
    <row r="9" spans="1:6">
      <c r="A9" s="32">
        <v>6</v>
      </c>
      <c r="B9" s="151" t="s">
        <v>2617</v>
      </c>
      <c r="C9" s="36">
        <v>20140418</v>
      </c>
      <c r="D9" s="32" t="s">
        <v>2618</v>
      </c>
      <c r="E9" s="152" t="s">
        <v>2633</v>
      </c>
      <c r="F9" s="152"/>
    </row>
    <row r="10" spans="1:6" s="148" customFormat="1">
      <c r="A10" s="185" t="s">
        <v>2619</v>
      </c>
      <c r="B10" s="185"/>
      <c r="C10" s="149"/>
      <c r="D10" s="149"/>
      <c r="E10" s="155"/>
      <c r="F10" s="155"/>
    </row>
    <row r="11" spans="1:6">
      <c r="A11" s="36">
        <v>7</v>
      </c>
      <c r="B11" s="37" t="s">
        <v>2605</v>
      </c>
      <c r="C11" s="36">
        <v>20140418</v>
      </c>
      <c r="D11" s="36" t="s">
        <v>2606</v>
      </c>
      <c r="E11" s="37" t="s">
        <v>2633</v>
      </c>
      <c r="F11" s="37"/>
    </row>
    <row r="12" spans="1:6">
      <c r="A12" s="36"/>
      <c r="B12" s="153" t="s">
        <v>2607</v>
      </c>
      <c r="C12" s="36">
        <v>20140413</v>
      </c>
      <c r="D12" s="36" t="s">
        <v>2609</v>
      </c>
      <c r="E12" s="37" t="s">
        <v>2633</v>
      </c>
      <c r="F12" s="37"/>
    </row>
    <row r="13" spans="1:6">
      <c r="A13" s="36"/>
      <c r="B13" s="153" t="s">
        <v>2608</v>
      </c>
      <c r="C13" s="36">
        <v>20140414</v>
      </c>
      <c r="D13" s="36" t="s">
        <v>2387</v>
      </c>
      <c r="E13" s="37" t="s">
        <v>2633</v>
      </c>
      <c r="F13" s="37"/>
    </row>
    <row r="14" spans="1:6">
      <c r="A14" s="36"/>
      <c r="B14" s="153" t="s">
        <v>2610</v>
      </c>
      <c r="C14" s="36">
        <v>20140418</v>
      </c>
      <c r="D14" s="36" t="s">
        <v>2609</v>
      </c>
      <c r="E14" s="37" t="s">
        <v>2633</v>
      </c>
      <c r="F14" s="37"/>
    </row>
    <row r="15" spans="1:6">
      <c r="A15" s="36">
        <v>8</v>
      </c>
      <c r="B15" s="37" t="s">
        <v>2603</v>
      </c>
      <c r="C15" s="36">
        <v>20140425</v>
      </c>
      <c r="D15" s="36" t="s">
        <v>2620</v>
      </c>
      <c r="E15" s="37" t="s">
        <v>2633</v>
      </c>
      <c r="F15" s="37"/>
    </row>
    <row r="16" spans="1:6">
      <c r="A16" s="36">
        <v>9</v>
      </c>
      <c r="B16" s="154" t="s">
        <v>2611</v>
      </c>
      <c r="C16" s="36">
        <v>20140430</v>
      </c>
      <c r="D16" s="36" t="s">
        <v>2606</v>
      </c>
      <c r="E16" s="37" t="s">
        <v>2633</v>
      </c>
      <c r="F16" s="37"/>
    </row>
    <row r="17" spans="1:6">
      <c r="A17" s="36">
        <v>10</v>
      </c>
      <c r="B17" s="154" t="s">
        <v>2612</v>
      </c>
      <c r="C17" s="36">
        <v>20140508</v>
      </c>
      <c r="D17" s="36" t="s">
        <v>2620</v>
      </c>
      <c r="E17" s="37" t="s">
        <v>2633</v>
      </c>
      <c r="F17" s="37"/>
    </row>
  </sheetData>
  <mergeCells count="3">
    <mergeCell ref="A2:B2"/>
    <mergeCell ref="A7:B7"/>
    <mergeCell ref="A10:B1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H12" sqref="H12"/>
    </sheetView>
  </sheetViews>
  <sheetFormatPr defaultRowHeight="13.5"/>
  <cols>
    <col min="1" max="1" width="5.125" style="43" customWidth="1"/>
    <col min="2" max="2" width="33.75" style="1" customWidth="1"/>
    <col min="3" max="3" width="13.125" style="43" customWidth="1"/>
    <col min="4" max="4" width="13.125" style="44" customWidth="1"/>
    <col min="5" max="5" width="9.625" style="44" customWidth="1"/>
    <col min="6" max="6" width="9" style="43" customWidth="1"/>
    <col min="7" max="7" width="37.75" style="29" customWidth="1"/>
    <col min="8" max="8" width="21.375" style="1" customWidth="1"/>
  </cols>
  <sheetData>
    <row r="1" spans="1:8" s="60" customFormat="1" ht="27" customHeight="1">
      <c r="A1" s="59" t="s">
        <v>2303</v>
      </c>
      <c r="B1" s="58" t="s">
        <v>2390</v>
      </c>
      <c r="C1" s="59" t="s">
        <v>2369</v>
      </c>
      <c r="D1" s="59" t="s">
        <v>2573</v>
      </c>
      <c r="E1" s="59" t="s">
        <v>2391</v>
      </c>
      <c r="F1" s="59" t="s">
        <v>2392</v>
      </c>
      <c r="G1" s="58" t="s">
        <v>2412</v>
      </c>
      <c r="H1" s="58" t="s">
        <v>2393</v>
      </c>
    </row>
    <row r="2" spans="1:8" ht="28.5" customHeight="1">
      <c r="A2" s="36">
        <v>1</v>
      </c>
      <c r="B2" s="35" t="s">
        <v>2394</v>
      </c>
      <c r="C2" s="36" t="s">
        <v>2370</v>
      </c>
      <c r="D2" s="36" t="s">
        <v>2502</v>
      </c>
      <c r="E2" s="36">
        <v>20140409</v>
      </c>
      <c r="F2" s="36" t="s">
        <v>2411</v>
      </c>
      <c r="G2" s="42" t="s">
        <v>2554</v>
      </c>
      <c r="H2" s="42" t="s">
        <v>2419</v>
      </c>
    </row>
    <row r="3" spans="1:8" ht="22.5" customHeight="1">
      <c r="A3" s="36">
        <v>2</v>
      </c>
      <c r="B3" s="35" t="s">
        <v>2395</v>
      </c>
      <c r="C3" s="36" t="s">
        <v>2370</v>
      </c>
      <c r="D3" s="36" t="s">
        <v>2502</v>
      </c>
      <c r="E3" s="36">
        <v>20140414</v>
      </c>
      <c r="F3" s="36" t="s">
        <v>2411</v>
      </c>
      <c r="G3" s="42" t="s">
        <v>2408</v>
      </c>
      <c r="H3" s="35"/>
    </row>
    <row r="4" spans="1:8" ht="26.25" customHeight="1">
      <c r="A4" s="36">
        <v>3</v>
      </c>
      <c r="B4" s="35" t="s">
        <v>2396</v>
      </c>
      <c r="C4" s="36" t="s">
        <v>2398</v>
      </c>
      <c r="D4" s="36" t="s">
        <v>2502</v>
      </c>
      <c r="E4" s="36">
        <v>20140409</v>
      </c>
      <c r="F4" s="36" t="s">
        <v>2411</v>
      </c>
      <c r="G4" s="42" t="s">
        <v>2409</v>
      </c>
      <c r="H4" s="35"/>
    </row>
    <row r="5" spans="1:8" ht="25.5" customHeight="1">
      <c r="A5" s="36">
        <v>4</v>
      </c>
      <c r="B5" s="35" t="s">
        <v>2397</v>
      </c>
      <c r="C5" s="36" t="s">
        <v>2398</v>
      </c>
      <c r="D5" s="36" t="s">
        <v>2502</v>
      </c>
      <c r="E5" s="36">
        <v>20140413</v>
      </c>
      <c r="F5" s="36" t="s">
        <v>2411</v>
      </c>
      <c r="G5" s="42" t="s">
        <v>2410</v>
      </c>
      <c r="H5" s="35"/>
    </row>
    <row r="6" spans="1:8" ht="27" customHeight="1">
      <c r="A6" s="36">
        <v>5</v>
      </c>
      <c r="B6" s="127" t="s">
        <v>2407</v>
      </c>
      <c r="C6" s="36" t="s">
        <v>2370</v>
      </c>
      <c r="D6" s="36" t="s">
        <v>2502</v>
      </c>
      <c r="E6" s="36">
        <v>20140414</v>
      </c>
      <c r="F6" s="36" t="s">
        <v>2411</v>
      </c>
      <c r="G6" s="42" t="s">
        <v>2413</v>
      </c>
      <c r="H6" s="35" t="s">
        <v>2415</v>
      </c>
    </row>
    <row r="7" spans="1:8" ht="34.5" customHeight="1">
      <c r="A7" s="36">
        <v>6</v>
      </c>
      <c r="B7" s="127" t="s">
        <v>2552</v>
      </c>
      <c r="C7" s="42" t="s">
        <v>2387</v>
      </c>
      <c r="D7" s="42" t="s">
        <v>2574</v>
      </c>
      <c r="E7" s="42">
        <v>20140420</v>
      </c>
      <c r="F7" s="36" t="s">
        <v>2411</v>
      </c>
      <c r="G7" s="35" t="s">
        <v>2621</v>
      </c>
      <c r="H7" s="35" t="s">
        <v>2556</v>
      </c>
    </row>
    <row r="8" spans="1:8" ht="36.75" customHeight="1">
      <c r="A8" s="36">
        <v>7</v>
      </c>
      <c r="B8" s="127" t="s">
        <v>2404</v>
      </c>
      <c r="C8" s="36" t="s">
        <v>2386</v>
      </c>
      <c r="D8" s="36" t="s">
        <v>2502</v>
      </c>
      <c r="E8" s="36">
        <v>20140416</v>
      </c>
      <c r="F8" s="36" t="s">
        <v>2411</v>
      </c>
      <c r="G8" s="42" t="s">
        <v>2414</v>
      </c>
      <c r="H8" s="35" t="s">
        <v>2416</v>
      </c>
    </row>
    <row r="9" spans="1:8" ht="59.25" customHeight="1">
      <c r="A9" s="36">
        <v>9</v>
      </c>
      <c r="B9" s="35" t="s">
        <v>2417</v>
      </c>
      <c r="C9" s="36" t="s">
        <v>2370</v>
      </c>
      <c r="D9" s="36" t="s">
        <v>2502</v>
      </c>
      <c r="E9" s="36">
        <v>20140420</v>
      </c>
      <c r="F9" s="36" t="s">
        <v>2411</v>
      </c>
      <c r="G9" s="42" t="s">
        <v>2557</v>
      </c>
      <c r="H9" s="35" t="s">
        <v>2418</v>
      </c>
    </row>
    <row r="10" spans="1:8" ht="29.25" customHeight="1">
      <c r="A10" s="36">
        <v>9.1</v>
      </c>
      <c r="B10" s="45" t="s">
        <v>2399</v>
      </c>
      <c r="C10" s="36" t="s">
        <v>2400</v>
      </c>
      <c r="D10" s="36" t="s">
        <v>2502</v>
      </c>
      <c r="E10" s="36">
        <v>20140410</v>
      </c>
      <c r="F10" s="36" t="s">
        <v>2632</v>
      </c>
      <c r="G10" s="42" t="s">
        <v>2634</v>
      </c>
      <c r="H10" s="35"/>
    </row>
    <row r="11" spans="1:8" ht="20.25" customHeight="1">
      <c r="A11" s="36">
        <v>9.1999999999999993</v>
      </c>
      <c r="B11" s="45" t="s">
        <v>2401</v>
      </c>
      <c r="C11" s="36" t="s">
        <v>2406</v>
      </c>
      <c r="D11" s="36" t="s">
        <v>2502</v>
      </c>
      <c r="E11" s="36">
        <v>20140414</v>
      </c>
      <c r="F11" s="36" t="s">
        <v>2633</v>
      </c>
      <c r="G11" s="42"/>
      <c r="H11" s="35"/>
    </row>
    <row r="12" spans="1:8" ht="19.5" customHeight="1">
      <c r="A12" s="36">
        <v>9.3000000000000007</v>
      </c>
      <c r="B12" s="45" t="s">
        <v>2402</v>
      </c>
      <c r="C12" s="36" t="s">
        <v>2406</v>
      </c>
      <c r="D12" s="36" t="s">
        <v>2502</v>
      </c>
      <c r="E12" s="36">
        <v>20140420</v>
      </c>
      <c r="F12" s="36"/>
      <c r="G12" s="172" t="s">
        <v>2635</v>
      </c>
      <c r="H12" s="35"/>
    </row>
    <row r="13" spans="1:8">
      <c r="A13" s="36">
        <v>9.4</v>
      </c>
      <c r="B13" s="45" t="s">
        <v>2403</v>
      </c>
      <c r="C13" s="36" t="s">
        <v>2406</v>
      </c>
      <c r="D13" s="36" t="s">
        <v>2502</v>
      </c>
      <c r="E13" s="36">
        <v>20140422</v>
      </c>
      <c r="F13" s="36"/>
      <c r="G13" s="173"/>
      <c r="H13" s="35"/>
    </row>
    <row r="14" spans="1:8" ht="18" customHeight="1">
      <c r="A14" s="36">
        <v>9.5</v>
      </c>
      <c r="B14" s="45" t="s">
        <v>2405</v>
      </c>
      <c r="C14" s="36" t="s">
        <v>2502</v>
      </c>
      <c r="D14" s="36"/>
      <c r="E14" s="36"/>
      <c r="F14" s="36"/>
      <c r="G14" s="174"/>
      <c r="H14" s="35"/>
    </row>
    <row r="15" spans="1:8" ht="36.75" customHeight="1">
      <c r="A15" s="36">
        <v>8</v>
      </c>
      <c r="B15" s="110" t="s">
        <v>2571</v>
      </c>
      <c r="C15" s="36" t="s">
        <v>2572</v>
      </c>
      <c r="D15" s="36" t="s">
        <v>2386</v>
      </c>
      <c r="E15" s="36">
        <v>20140425</v>
      </c>
      <c r="F15" s="36" t="s">
        <v>2633</v>
      </c>
      <c r="G15" s="42" t="s">
        <v>2636</v>
      </c>
      <c r="H15" s="35"/>
    </row>
    <row r="16" spans="1:8" ht="20.25" customHeight="1">
      <c r="A16" s="42">
        <v>10</v>
      </c>
      <c r="B16" s="35" t="s">
        <v>2553</v>
      </c>
      <c r="C16" s="42" t="s">
        <v>2370</v>
      </c>
      <c r="D16" s="42" t="s">
        <v>2502</v>
      </c>
      <c r="E16" s="42">
        <v>20140425</v>
      </c>
      <c r="F16" s="35"/>
      <c r="G16" s="35"/>
      <c r="H16" s="35"/>
    </row>
  </sheetData>
  <mergeCells count="1">
    <mergeCell ref="G12:G14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3.5"/>
  <cols>
    <col min="1" max="1" width="14.625" customWidth="1"/>
    <col min="2" max="2" width="13.625" customWidth="1"/>
  </cols>
  <sheetData>
    <row r="1" spans="1:2">
      <c r="A1" t="s">
        <v>2630</v>
      </c>
      <c r="B1" t="s">
        <v>2631</v>
      </c>
    </row>
    <row r="2" spans="1:2">
      <c r="A2" t="s">
        <v>2148</v>
      </c>
    </row>
    <row r="3" spans="1:2">
      <c r="A3" t="s">
        <v>2627</v>
      </c>
    </row>
    <row r="4" spans="1:2">
      <c r="A4" t="s">
        <v>2628</v>
      </c>
    </row>
    <row r="5" spans="1:2">
      <c r="A5" t="s">
        <v>2629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C1" workbookViewId="0">
      <selection activeCell="E5" sqref="E5"/>
    </sheetView>
  </sheetViews>
  <sheetFormatPr defaultRowHeight="13.5"/>
  <cols>
    <col min="1" max="1" width="9" style="44"/>
    <col min="2" max="2" width="29.75" style="1" customWidth="1"/>
    <col min="3" max="3" width="31.5" style="39" customWidth="1"/>
    <col min="4" max="4" width="12.375" style="108" customWidth="1"/>
    <col min="5" max="5" width="15" style="108" customWidth="1"/>
    <col min="6" max="6" width="31.125" style="39" customWidth="1"/>
    <col min="7" max="7" width="13.375" style="1" customWidth="1"/>
    <col min="8" max="8" width="16.5" style="29" customWidth="1"/>
    <col min="9" max="9" width="29.625" style="1" hidden="1" customWidth="1"/>
    <col min="10" max="10" width="14" style="29" customWidth="1"/>
    <col min="11" max="11" width="21.125" style="112" customWidth="1"/>
  </cols>
  <sheetData>
    <row r="1" spans="1:11" s="60" customFormat="1" ht="27">
      <c r="A1" s="59" t="s">
        <v>2480</v>
      </c>
      <c r="B1" s="58" t="s">
        <v>0</v>
      </c>
      <c r="C1" s="58" t="s">
        <v>2156</v>
      </c>
      <c r="D1" s="58" t="s">
        <v>2182</v>
      </c>
      <c r="E1" s="58" t="s">
        <v>2473</v>
      </c>
      <c r="F1" s="58" t="s">
        <v>2183</v>
      </c>
      <c r="G1" s="58" t="s">
        <v>2184</v>
      </c>
      <c r="H1" s="58" t="s">
        <v>2425</v>
      </c>
      <c r="I1" s="58" t="s">
        <v>2147</v>
      </c>
      <c r="J1" s="58" t="s">
        <v>2533</v>
      </c>
      <c r="K1" s="109" t="s">
        <v>2503</v>
      </c>
    </row>
    <row r="2" spans="1:11" s="131" customFormat="1" ht="48">
      <c r="A2" s="134">
        <v>1</v>
      </c>
      <c r="B2" s="135" t="s">
        <v>2149</v>
      </c>
      <c r="C2" s="136" t="s">
        <v>2330</v>
      </c>
      <c r="D2" s="137" t="s">
        <v>2297</v>
      </c>
      <c r="E2" s="137" t="s">
        <v>2297</v>
      </c>
      <c r="F2" s="138" t="s">
        <v>2475</v>
      </c>
      <c r="G2" s="136" t="s">
        <v>2422</v>
      </c>
      <c r="H2" s="137"/>
      <c r="I2" s="139" t="s">
        <v>2148</v>
      </c>
      <c r="J2" s="140" t="s">
        <v>2534</v>
      </c>
      <c r="K2" s="129" t="s">
        <v>2561</v>
      </c>
    </row>
    <row r="3" spans="1:11" ht="13.5" customHeight="1">
      <c r="A3" s="32">
        <v>2</v>
      </c>
      <c r="B3" s="47" t="s">
        <v>2429</v>
      </c>
      <c r="C3" s="55" t="s">
        <v>2329</v>
      </c>
      <c r="D3" s="105" t="s">
        <v>2322</v>
      </c>
      <c r="E3" s="54" t="s">
        <v>2325</v>
      </c>
      <c r="F3" s="53" t="s">
        <v>2474</v>
      </c>
      <c r="G3" s="56" t="s">
        <v>2423</v>
      </c>
      <c r="H3" s="56" t="s">
        <v>2427</v>
      </c>
      <c r="I3" s="33" t="s">
        <v>2157</v>
      </c>
      <c r="J3" s="34" t="s">
        <v>2535</v>
      </c>
      <c r="K3" s="110"/>
    </row>
    <row r="4" spans="1:11" ht="24">
      <c r="A4" s="32">
        <v>3</v>
      </c>
      <c r="B4" s="47" t="s">
        <v>2432</v>
      </c>
      <c r="C4" s="55" t="s">
        <v>2331</v>
      </c>
      <c r="D4" s="105" t="s">
        <v>2298</v>
      </c>
      <c r="E4" s="105" t="s">
        <v>2298</v>
      </c>
      <c r="F4" s="55" t="s">
        <v>2300</v>
      </c>
      <c r="G4" s="57" t="s">
        <v>2476</v>
      </c>
      <c r="H4" s="56" t="s">
        <v>2426</v>
      </c>
      <c r="I4" s="31" t="s">
        <v>2150</v>
      </c>
      <c r="J4" s="51" t="s">
        <v>2535</v>
      </c>
      <c r="K4" s="110"/>
    </row>
    <row r="5" spans="1:11" ht="24">
      <c r="A5" s="32">
        <v>4</v>
      </c>
      <c r="B5" s="47" t="s">
        <v>2434</v>
      </c>
      <c r="C5" s="55" t="s">
        <v>2301</v>
      </c>
      <c r="D5" s="105" t="s">
        <v>2297</v>
      </c>
      <c r="E5" s="105" t="s">
        <v>2297</v>
      </c>
      <c r="F5" s="54" t="s">
        <v>2323</v>
      </c>
      <c r="G5" s="57" t="s">
        <v>2148</v>
      </c>
      <c r="H5" s="56"/>
      <c r="I5" s="31" t="s">
        <v>2151</v>
      </c>
      <c r="J5" s="51" t="s">
        <v>2534</v>
      </c>
      <c r="K5" s="110"/>
    </row>
    <row r="6" spans="1:11" ht="24">
      <c r="A6" s="32">
        <v>5</v>
      </c>
      <c r="B6" s="47" t="s">
        <v>2435</v>
      </c>
      <c r="C6" s="55" t="s">
        <v>2477</v>
      </c>
      <c r="D6" s="105" t="s">
        <v>2299</v>
      </c>
      <c r="E6" s="53" t="s">
        <v>2478</v>
      </c>
      <c r="F6" s="54" t="s">
        <v>2323</v>
      </c>
      <c r="G6" s="57" t="s">
        <v>2424</v>
      </c>
      <c r="H6" s="56"/>
      <c r="I6" s="31" t="s">
        <v>2152</v>
      </c>
      <c r="J6" s="121" t="s">
        <v>2534</v>
      </c>
      <c r="K6" s="175" t="s">
        <v>2504</v>
      </c>
    </row>
    <row r="7" spans="1:11" ht="24">
      <c r="A7" s="32">
        <v>6</v>
      </c>
      <c r="B7" s="47" t="s">
        <v>2437</v>
      </c>
      <c r="C7" s="55" t="s">
        <v>2302</v>
      </c>
      <c r="D7" s="106" t="s">
        <v>2299</v>
      </c>
      <c r="E7" s="53" t="s">
        <v>2478</v>
      </c>
      <c r="F7" s="54" t="s">
        <v>2323</v>
      </c>
      <c r="G7" s="57" t="s">
        <v>2424</v>
      </c>
      <c r="H7" s="56"/>
      <c r="I7" s="31"/>
      <c r="J7" s="121" t="s">
        <v>2534</v>
      </c>
      <c r="K7" s="176"/>
    </row>
    <row r="8" spans="1:11">
      <c r="A8" s="32">
        <v>7</v>
      </c>
      <c r="B8" s="47" t="s">
        <v>2319</v>
      </c>
      <c r="C8" s="55" t="s">
        <v>2302</v>
      </c>
      <c r="D8" s="106" t="s">
        <v>2299</v>
      </c>
      <c r="E8" s="106" t="s">
        <v>2328</v>
      </c>
      <c r="F8" s="53" t="s">
        <v>2479</v>
      </c>
      <c r="G8" s="57" t="s">
        <v>2424</v>
      </c>
      <c r="H8" s="56"/>
      <c r="I8" s="31"/>
      <c r="J8" s="121" t="s">
        <v>2534</v>
      </c>
      <c r="K8" s="177"/>
    </row>
    <row r="9" spans="1:11">
      <c r="A9" s="32">
        <v>8</v>
      </c>
      <c r="B9" s="47" t="s">
        <v>2438</v>
      </c>
      <c r="C9" s="55" t="s">
        <v>2332</v>
      </c>
      <c r="D9" s="105" t="s">
        <v>2333</v>
      </c>
      <c r="E9" s="54" t="s">
        <v>2326</v>
      </c>
      <c r="F9" s="53" t="s">
        <v>2474</v>
      </c>
      <c r="G9" s="57" t="s">
        <v>2148</v>
      </c>
      <c r="H9" s="56" t="s">
        <v>2428</v>
      </c>
      <c r="I9" s="31" t="s">
        <v>2153</v>
      </c>
      <c r="J9" s="121" t="s">
        <v>2534</v>
      </c>
      <c r="K9" s="110"/>
    </row>
    <row r="10" spans="1:11" ht="36">
      <c r="A10" s="32">
        <v>9</v>
      </c>
      <c r="B10" s="47" t="s">
        <v>2439</v>
      </c>
      <c r="C10" s="55" t="s">
        <v>2334</v>
      </c>
      <c r="D10" s="105" t="s">
        <v>2324</v>
      </c>
      <c r="E10" s="54" t="s">
        <v>2327</v>
      </c>
      <c r="F10" s="53" t="s">
        <v>2474</v>
      </c>
      <c r="G10" s="57" t="s">
        <v>2148</v>
      </c>
      <c r="H10" s="56" t="s">
        <v>2426</v>
      </c>
      <c r="I10" s="31" t="s">
        <v>2154</v>
      </c>
      <c r="J10" s="121" t="s">
        <v>2535</v>
      </c>
      <c r="K10" s="110"/>
    </row>
    <row r="11" spans="1:11" ht="24">
      <c r="A11" s="32">
        <v>10</v>
      </c>
      <c r="B11" s="47" t="s">
        <v>2309</v>
      </c>
      <c r="C11" s="48" t="s">
        <v>2440</v>
      </c>
      <c r="D11" s="107" t="s">
        <v>2436</v>
      </c>
      <c r="E11" s="50" t="s">
        <v>2441</v>
      </c>
      <c r="F11" s="49" t="s">
        <v>2430</v>
      </c>
      <c r="G11" s="35" t="s">
        <v>2442</v>
      </c>
      <c r="H11" s="42"/>
      <c r="I11" s="31"/>
      <c r="J11" s="51" t="s">
        <v>2535</v>
      </c>
      <c r="K11" s="110"/>
    </row>
    <row r="12" spans="1:11" ht="24">
      <c r="A12" s="32">
        <v>11</v>
      </c>
      <c r="B12" s="47" t="s">
        <v>2310</v>
      </c>
      <c r="C12" s="48" t="s">
        <v>2443</v>
      </c>
      <c r="D12" s="107" t="s">
        <v>2436</v>
      </c>
      <c r="E12" s="50" t="s">
        <v>2441</v>
      </c>
      <c r="F12" s="49" t="s">
        <v>2430</v>
      </c>
      <c r="G12" s="35" t="s">
        <v>2444</v>
      </c>
      <c r="H12" s="42" t="s">
        <v>2445</v>
      </c>
      <c r="I12" s="31"/>
      <c r="J12" s="51" t="s">
        <v>2535</v>
      </c>
      <c r="K12" s="110"/>
    </row>
    <row r="13" spans="1:11" ht="21" customHeight="1">
      <c r="A13" s="32">
        <v>12</v>
      </c>
      <c r="B13" s="47" t="s">
        <v>2311</v>
      </c>
      <c r="C13" s="48" t="s">
        <v>2446</v>
      </c>
      <c r="D13" s="107" t="s">
        <v>2431</v>
      </c>
      <c r="E13" s="107" t="s">
        <v>2431</v>
      </c>
      <c r="F13" s="49" t="s">
        <v>2447</v>
      </c>
      <c r="G13" s="35" t="s">
        <v>2448</v>
      </c>
      <c r="H13" s="42" t="s">
        <v>2433</v>
      </c>
      <c r="I13" s="31"/>
      <c r="J13" s="51" t="s">
        <v>2534</v>
      </c>
      <c r="K13" s="110"/>
    </row>
    <row r="14" spans="1:11" ht="24">
      <c r="A14" s="32">
        <v>13</v>
      </c>
      <c r="B14" s="47" t="s">
        <v>2312</v>
      </c>
      <c r="C14" s="48" t="s">
        <v>2449</v>
      </c>
      <c r="D14" s="107" t="s">
        <v>2436</v>
      </c>
      <c r="E14" s="107" t="s">
        <v>2436</v>
      </c>
      <c r="F14" s="48" t="s">
        <v>2421</v>
      </c>
      <c r="G14" s="35" t="s">
        <v>2450</v>
      </c>
      <c r="H14" s="42"/>
      <c r="I14" s="31"/>
      <c r="J14" s="51" t="s">
        <v>2537</v>
      </c>
      <c r="K14" s="110" t="s">
        <v>2536</v>
      </c>
    </row>
    <row r="15" spans="1:11" ht="24">
      <c r="A15" s="32">
        <v>14</v>
      </c>
      <c r="B15" s="47" t="s">
        <v>2313</v>
      </c>
      <c r="C15" s="48" t="s">
        <v>2451</v>
      </c>
      <c r="D15" s="107" t="s">
        <v>2452</v>
      </c>
      <c r="E15" s="107" t="s">
        <v>2452</v>
      </c>
      <c r="F15" s="49" t="s">
        <v>2430</v>
      </c>
      <c r="G15" s="35" t="s">
        <v>2453</v>
      </c>
      <c r="H15" s="42" t="s">
        <v>2454</v>
      </c>
      <c r="I15" s="31"/>
      <c r="J15" s="121" t="s">
        <v>2535</v>
      </c>
      <c r="K15" s="175" t="s">
        <v>2506</v>
      </c>
    </row>
    <row r="16" spans="1:11" ht="24">
      <c r="A16" s="32">
        <v>15</v>
      </c>
      <c r="B16" s="47" t="s">
        <v>2316</v>
      </c>
      <c r="C16" s="48" t="s">
        <v>2455</v>
      </c>
      <c r="D16" s="107" t="s">
        <v>2456</v>
      </c>
      <c r="E16" s="107"/>
      <c r="F16" s="49" t="s">
        <v>2430</v>
      </c>
      <c r="G16" s="35" t="s">
        <v>2453</v>
      </c>
      <c r="H16" s="42" t="s">
        <v>2454</v>
      </c>
      <c r="I16" s="31"/>
      <c r="J16" s="121" t="s">
        <v>2535</v>
      </c>
      <c r="K16" s="177"/>
    </row>
    <row r="17" spans="1:11" ht="24">
      <c r="A17" s="32">
        <v>16</v>
      </c>
      <c r="B17" s="47" t="s">
        <v>2314</v>
      </c>
      <c r="C17" s="48" t="s">
        <v>2457</v>
      </c>
      <c r="D17" s="107" t="s">
        <v>2458</v>
      </c>
      <c r="E17" s="107" t="s">
        <v>2458</v>
      </c>
      <c r="F17" s="49" t="s">
        <v>2430</v>
      </c>
      <c r="G17" s="35"/>
      <c r="H17" s="42"/>
      <c r="I17" s="31"/>
      <c r="J17" s="51" t="s">
        <v>2537</v>
      </c>
      <c r="K17" s="111" t="s">
        <v>2505</v>
      </c>
    </row>
    <row r="18" spans="1:11" ht="16.5" customHeight="1">
      <c r="A18" s="32">
        <v>17</v>
      </c>
      <c r="B18" s="47" t="s">
        <v>2315</v>
      </c>
      <c r="C18" s="48" t="s">
        <v>2459</v>
      </c>
      <c r="D18" s="107" t="s">
        <v>2436</v>
      </c>
      <c r="E18" s="107" t="s">
        <v>2436</v>
      </c>
      <c r="F18" s="49" t="s">
        <v>2430</v>
      </c>
      <c r="G18" s="35" t="s">
        <v>2460</v>
      </c>
      <c r="H18" s="42"/>
      <c r="I18" s="31"/>
      <c r="J18" s="51" t="s">
        <v>2535</v>
      </c>
      <c r="K18" s="110"/>
    </row>
    <row r="19" spans="1:11" ht="24">
      <c r="A19" s="32">
        <v>18</v>
      </c>
      <c r="B19" s="47" t="s">
        <v>2317</v>
      </c>
      <c r="C19" s="48" t="s">
        <v>2461</v>
      </c>
      <c r="D19" s="107" t="s">
        <v>2462</v>
      </c>
      <c r="E19" s="107" t="s">
        <v>2462</v>
      </c>
      <c r="F19" s="49" t="s">
        <v>2430</v>
      </c>
      <c r="G19" s="35" t="s">
        <v>2460</v>
      </c>
      <c r="H19" s="42"/>
      <c r="I19" s="31"/>
      <c r="J19" s="51" t="s">
        <v>2537</v>
      </c>
      <c r="K19" s="110"/>
    </row>
    <row r="20" spans="1:11" ht="36">
      <c r="A20" s="32">
        <v>19</v>
      </c>
      <c r="B20" s="47" t="s">
        <v>2318</v>
      </c>
      <c r="C20" s="48" t="s">
        <v>2463</v>
      </c>
      <c r="D20" s="107" t="s">
        <v>2436</v>
      </c>
      <c r="E20" s="107" t="s">
        <v>2436</v>
      </c>
      <c r="F20" s="49" t="s">
        <v>2430</v>
      </c>
      <c r="G20" s="35" t="s">
        <v>2464</v>
      </c>
      <c r="H20" s="42" t="s">
        <v>2465</v>
      </c>
      <c r="I20" s="31"/>
      <c r="J20" s="51" t="s">
        <v>2535</v>
      </c>
      <c r="K20" s="110"/>
    </row>
    <row r="21" spans="1:11" ht="24">
      <c r="A21" s="32">
        <v>20</v>
      </c>
      <c r="B21" s="47" t="s">
        <v>2320</v>
      </c>
      <c r="C21" s="48" t="s">
        <v>2466</v>
      </c>
      <c r="D21" s="107" t="s">
        <v>2452</v>
      </c>
      <c r="E21" s="107" t="s">
        <v>2452</v>
      </c>
      <c r="F21" s="49" t="s">
        <v>2430</v>
      </c>
      <c r="G21" s="35"/>
      <c r="H21" s="42" t="s">
        <v>2467</v>
      </c>
      <c r="I21" s="31"/>
      <c r="J21" s="51" t="s">
        <v>2537</v>
      </c>
      <c r="K21" s="110"/>
    </row>
    <row r="22" spans="1:11" ht="36">
      <c r="A22" s="32">
        <v>21</v>
      </c>
      <c r="B22" s="47" t="s">
        <v>2321</v>
      </c>
      <c r="C22" s="48" t="s">
        <v>2468</v>
      </c>
      <c r="D22" s="107" t="s">
        <v>2469</v>
      </c>
      <c r="E22" s="107" t="s">
        <v>2470</v>
      </c>
      <c r="F22" s="49" t="s">
        <v>2430</v>
      </c>
      <c r="G22" s="35" t="s">
        <v>2471</v>
      </c>
      <c r="H22" s="42" t="s">
        <v>2472</v>
      </c>
      <c r="I22" s="31"/>
      <c r="J22" s="51" t="s">
        <v>2537</v>
      </c>
      <c r="K22" s="110"/>
    </row>
  </sheetData>
  <mergeCells count="2">
    <mergeCell ref="K6:K8"/>
    <mergeCell ref="K15:K16"/>
  </mergeCells>
  <phoneticPr fontId="2" type="noConversion"/>
  <hyperlinks>
    <hyperlink ref="B3" r:id="rId1"/>
    <hyperlink ref="B2" r:id="rId2"/>
    <hyperlink ref="B4" r:id="rId3"/>
    <hyperlink ref="B5" r:id="rId4"/>
    <hyperlink ref="B6" r:id="rId5"/>
    <hyperlink ref="B9" r:id="rId6"/>
    <hyperlink ref="B10" r:id="rId7"/>
    <hyperlink ref="B22" r:id="rId8"/>
    <hyperlink ref="B21" r:id="rId9"/>
    <hyperlink ref="B8" r:id="rId10"/>
    <hyperlink ref="B20" r:id="rId11"/>
    <hyperlink ref="B19" r:id="rId12"/>
    <hyperlink ref="B16" r:id="rId13"/>
    <hyperlink ref="B18" r:id="rId14"/>
    <hyperlink ref="B15" r:id="rId15"/>
    <hyperlink ref="B7" r:id="rId16"/>
    <hyperlink ref="B14" r:id="rId17"/>
    <hyperlink ref="B13" r:id="rId18"/>
    <hyperlink ref="B12" r:id="rId19"/>
    <hyperlink ref="B11" r:id="rId20"/>
    <hyperlink ref="B17" r:id="rId21"/>
  </hyperlinks>
  <pageMargins left="0.7" right="0.7" top="0.75" bottom="0.75" header="0.3" footer="0.3"/>
  <pageSetup paperSize="9" orientation="portrait" r:id="rId2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7"/>
  <sheetViews>
    <sheetView topLeftCell="D1" workbookViewId="0">
      <pane ySplit="1" topLeftCell="A200" activePane="bottomLeft" state="frozen"/>
      <selection pane="bottomLeft" activeCell="F222" sqref="F222"/>
    </sheetView>
  </sheetViews>
  <sheetFormatPr defaultRowHeight="13.5"/>
  <cols>
    <col min="1" max="1" width="26.875" style="108" customWidth="1"/>
    <col min="2" max="2" width="17.75" style="120" customWidth="1"/>
    <col min="3" max="3" width="31" style="62" customWidth="1"/>
    <col min="4" max="4" width="25" style="63" customWidth="1"/>
    <col min="5" max="5" width="31.125" style="63" customWidth="1"/>
    <col min="6" max="6" width="51.375" style="62" customWidth="1"/>
    <col min="7" max="7" width="15.125" style="63" customWidth="1"/>
    <col min="8" max="8" width="9" style="63"/>
    <col min="9" max="16384" width="9" style="62"/>
  </cols>
  <sheetData>
    <row r="1" spans="1:8" s="61" customFormat="1" ht="27.75" customHeight="1">
      <c r="A1" s="64" t="s">
        <v>0</v>
      </c>
      <c r="B1" s="65" t="s">
        <v>2480</v>
      </c>
      <c r="C1" s="66" t="s">
        <v>2158</v>
      </c>
      <c r="D1" s="66" t="s">
        <v>2142</v>
      </c>
      <c r="E1" s="66" t="s">
        <v>2308</v>
      </c>
      <c r="F1" s="66" t="s">
        <v>2185</v>
      </c>
      <c r="G1" s="66" t="s">
        <v>71</v>
      </c>
      <c r="H1" s="66" t="s">
        <v>1</v>
      </c>
    </row>
    <row r="2" spans="1:8">
      <c r="A2" s="117" t="s">
        <v>2149</v>
      </c>
      <c r="B2" s="118" t="s">
        <v>2508</v>
      </c>
      <c r="C2" s="68" t="s">
        <v>89</v>
      </c>
      <c r="D2" s="69" t="s">
        <v>90</v>
      </c>
      <c r="E2" s="69" t="s">
        <v>95</v>
      </c>
      <c r="F2" s="68"/>
      <c r="G2" s="69"/>
      <c r="H2" s="69"/>
    </row>
    <row r="3" spans="1:8">
      <c r="A3" s="52"/>
      <c r="B3" s="119"/>
      <c r="C3" s="68"/>
      <c r="D3" s="69" t="s">
        <v>91</v>
      </c>
      <c r="E3" s="69" t="s">
        <v>99</v>
      </c>
      <c r="F3" s="68" t="s">
        <v>2224</v>
      </c>
      <c r="G3" s="69"/>
      <c r="H3" s="69"/>
    </row>
    <row r="4" spans="1:8">
      <c r="A4" s="52"/>
      <c r="B4" s="119"/>
      <c r="C4" s="68"/>
      <c r="D4" s="69" t="s">
        <v>92</v>
      </c>
      <c r="E4" s="69" t="s">
        <v>100</v>
      </c>
      <c r="F4" s="68"/>
      <c r="G4" s="69"/>
      <c r="H4" s="69"/>
    </row>
    <row r="5" spans="1:8">
      <c r="A5" s="52"/>
      <c r="B5" s="119"/>
      <c r="C5" s="68"/>
      <c r="D5" s="69" t="s">
        <v>93</v>
      </c>
      <c r="E5" s="69" t="s">
        <v>101</v>
      </c>
      <c r="F5" s="68" t="s">
        <v>2224</v>
      </c>
      <c r="G5" s="69"/>
      <c r="H5" s="69"/>
    </row>
    <row r="6" spans="1:8">
      <c r="A6" s="52"/>
      <c r="B6" s="119"/>
      <c r="C6" s="68"/>
      <c r="D6" s="69" t="s">
        <v>94</v>
      </c>
      <c r="E6" s="69" t="s">
        <v>102</v>
      </c>
      <c r="F6" s="68" t="s">
        <v>17</v>
      </c>
      <c r="G6" s="69"/>
      <c r="H6" s="69"/>
    </row>
    <row r="7" spans="1:8">
      <c r="A7" s="52"/>
      <c r="B7" s="119"/>
      <c r="C7" s="68"/>
      <c r="D7" s="69"/>
      <c r="E7" s="69" t="s">
        <v>103</v>
      </c>
      <c r="F7" s="68" t="s">
        <v>2239</v>
      </c>
      <c r="G7" s="69"/>
      <c r="H7" s="69"/>
    </row>
    <row r="8" spans="1:8">
      <c r="A8" s="52"/>
      <c r="B8" s="119"/>
      <c r="C8" s="68"/>
      <c r="D8" s="69"/>
      <c r="E8" s="69" t="s">
        <v>104</v>
      </c>
      <c r="F8" s="68" t="s">
        <v>2202</v>
      </c>
      <c r="G8" s="69"/>
      <c r="H8" s="69"/>
    </row>
    <row r="9" spans="1:8">
      <c r="A9" s="52"/>
      <c r="B9" s="119"/>
      <c r="C9" s="68"/>
      <c r="D9" s="69"/>
      <c r="E9" s="69" t="s">
        <v>105</v>
      </c>
      <c r="F9" s="68" t="s">
        <v>2239</v>
      </c>
      <c r="G9" s="69"/>
      <c r="H9" s="69"/>
    </row>
    <row r="10" spans="1:8">
      <c r="A10" s="52"/>
      <c r="B10" s="119"/>
      <c r="C10" s="68"/>
      <c r="D10" s="69"/>
      <c r="E10" s="69" t="s">
        <v>106</v>
      </c>
      <c r="F10" s="68" t="s">
        <v>2202</v>
      </c>
      <c r="G10" s="69"/>
      <c r="H10" s="69"/>
    </row>
    <row r="11" spans="1:8">
      <c r="A11" s="52"/>
      <c r="B11" s="119"/>
      <c r="C11" s="68"/>
      <c r="D11" s="69"/>
      <c r="E11" s="69" t="s">
        <v>107</v>
      </c>
      <c r="F11" s="68" t="s">
        <v>17</v>
      </c>
      <c r="G11" s="69"/>
      <c r="H11" s="69"/>
    </row>
    <row r="12" spans="1:8">
      <c r="A12" s="52"/>
      <c r="B12" s="119" t="s">
        <v>2509</v>
      </c>
      <c r="C12" s="68" t="s">
        <v>108</v>
      </c>
      <c r="D12" s="69" t="s">
        <v>90</v>
      </c>
      <c r="E12" s="69" t="s">
        <v>109</v>
      </c>
      <c r="F12" s="68" t="s">
        <v>2240</v>
      </c>
      <c r="G12" s="69"/>
      <c r="H12" s="69"/>
    </row>
    <row r="13" spans="1:8">
      <c r="A13" s="52"/>
      <c r="B13" s="119"/>
      <c r="C13" s="68"/>
      <c r="D13" s="69" t="s">
        <v>91</v>
      </c>
      <c r="E13" s="69" t="s">
        <v>110</v>
      </c>
      <c r="F13" s="68" t="s">
        <v>2224</v>
      </c>
      <c r="G13" s="69"/>
      <c r="H13" s="69"/>
    </row>
    <row r="14" spans="1:8">
      <c r="A14" s="52"/>
      <c r="B14" s="119"/>
      <c r="C14" s="68"/>
      <c r="D14" s="69" t="s">
        <v>92</v>
      </c>
      <c r="E14" s="69" t="s">
        <v>111</v>
      </c>
      <c r="F14" s="68" t="s">
        <v>17</v>
      </c>
      <c r="G14" s="69"/>
      <c r="H14" s="69"/>
    </row>
    <row r="15" spans="1:8">
      <c r="A15" s="52"/>
      <c r="B15" s="119"/>
      <c r="C15" s="68"/>
      <c r="D15" s="69" t="s">
        <v>93</v>
      </c>
      <c r="E15" s="69" t="s">
        <v>112</v>
      </c>
      <c r="F15" s="68" t="s">
        <v>2239</v>
      </c>
      <c r="G15" s="69"/>
      <c r="H15" s="69"/>
    </row>
    <row r="16" spans="1:8">
      <c r="A16" s="52"/>
      <c r="B16" s="119"/>
      <c r="C16" s="68"/>
      <c r="D16" s="69" t="s">
        <v>94</v>
      </c>
      <c r="E16" s="69" t="s">
        <v>113</v>
      </c>
      <c r="F16" s="68" t="s">
        <v>2202</v>
      </c>
      <c r="G16" s="69"/>
      <c r="H16" s="69"/>
    </row>
    <row r="17" spans="1:8">
      <c r="A17" s="52"/>
      <c r="B17" s="119"/>
      <c r="C17" s="68"/>
      <c r="D17" s="69"/>
      <c r="E17" s="69" t="s">
        <v>114</v>
      </c>
      <c r="F17" s="68" t="s">
        <v>2239</v>
      </c>
      <c r="G17" s="69"/>
      <c r="H17" s="69"/>
    </row>
    <row r="18" spans="1:8">
      <c r="A18" s="52"/>
      <c r="B18" s="119"/>
      <c r="C18" s="68"/>
      <c r="D18" s="69"/>
      <c r="E18" s="69" t="s">
        <v>115</v>
      </c>
      <c r="F18" s="68" t="s">
        <v>2202</v>
      </c>
      <c r="G18" s="69"/>
      <c r="H18" s="69"/>
    </row>
    <row r="19" spans="1:8">
      <c r="A19" s="52"/>
      <c r="B19" s="119"/>
      <c r="C19" s="68"/>
      <c r="D19" s="69"/>
      <c r="E19" s="69" t="s">
        <v>116</v>
      </c>
      <c r="F19" s="68"/>
      <c r="G19" s="69"/>
      <c r="H19" s="69"/>
    </row>
    <row r="20" spans="1:8">
      <c r="A20" s="52"/>
      <c r="B20" s="119"/>
      <c r="C20" s="68"/>
      <c r="D20" s="69"/>
      <c r="E20" s="69" t="s">
        <v>117</v>
      </c>
      <c r="F20" s="68" t="s">
        <v>2202</v>
      </c>
      <c r="G20" s="69"/>
      <c r="H20" s="69"/>
    </row>
    <row r="21" spans="1:8">
      <c r="A21" s="52"/>
      <c r="B21" s="119"/>
      <c r="C21" s="68"/>
      <c r="D21" s="69"/>
      <c r="E21" s="69" t="s">
        <v>118</v>
      </c>
      <c r="F21" s="68" t="s">
        <v>2225</v>
      </c>
      <c r="G21" s="69"/>
      <c r="H21" s="69"/>
    </row>
    <row r="22" spans="1:8">
      <c r="A22" s="52"/>
      <c r="B22" s="119"/>
      <c r="C22" s="68"/>
      <c r="D22" s="69"/>
      <c r="E22" s="69" t="s">
        <v>119</v>
      </c>
      <c r="F22" s="68"/>
      <c r="G22" s="69"/>
      <c r="H22" s="69"/>
    </row>
    <row r="23" spans="1:8">
      <c r="A23" s="52"/>
      <c r="B23" s="119"/>
      <c r="C23" s="68"/>
      <c r="D23" s="69"/>
      <c r="E23" s="69" t="s">
        <v>120</v>
      </c>
      <c r="F23" s="68"/>
      <c r="G23" s="69"/>
      <c r="H23" s="69"/>
    </row>
    <row r="24" spans="1:8">
      <c r="A24" s="52"/>
      <c r="B24" s="119" t="s">
        <v>2510</v>
      </c>
      <c r="C24" s="68" t="s">
        <v>121</v>
      </c>
      <c r="D24" s="69" t="s">
        <v>90</v>
      </c>
      <c r="E24" s="74" t="s">
        <v>122</v>
      </c>
      <c r="F24" s="68"/>
      <c r="G24" s="69"/>
      <c r="H24" s="69"/>
    </row>
    <row r="25" spans="1:8">
      <c r="A25" s="52"/>
      <c r="B25" s="119"/>
      <c r="C25" s="68"/>
      <c r="D25" s="69" t="s">
        <v>91</v>
      </c>
      <c r="E25" s="74" t="s">
        <v>123</v>
      </c>
      <c r="F25" s="68" t="s">
        <v>2224</v>
      </c>
      <c r="G25" s="69"/>
      <c r="H25" s="69"/>
    </row>
    <row r="26" spans="1:8">
      <c r="A26" s="52"/>
      <c r="B26" s="119"/>
      <c r="C26" s="68"/>
      <c r="D26" s="69" t="s">
        <v>92</v>
      </c>
      <c r="E26" s="74" t="s">
        <v>124</v>
      </c>
      <c r="F26" s="68" t="s">
        <v>2240</v>
      </c>
      <c r="G26" s="69"/>
      <c r="H26" s="69"/>
    </row>
    <row r="27" spans="1:8">
      <c r="A27" s="52"/>
      <c r="B27" s="119"/>
      <c r="C27" s="68"/>
      <c r="D27" s="69" t="s">
        <v>93</v>
      </c>
      <c r="E27" s="74" t="s">
        <v>125</v>
      </c>
      <c r="F27" s="68" t="s">
        <v>2224</v>
      </c>
      <c r="G27" s="69"/>
      <c r="H27" s="69"/>
    </row>
    <row r="28" spans="1:8">
      <c r="A28" s="52"/>
      <c r="B28" s="119"/>
      <c r="C28" s="68"/>
      <c r="D28" s="69" t="s">
        <v>94</v>
      </c>
      <c r="E28" s="75" t="s">
        <v>126</v>
      </c>
      <c r="F28" s="68" t="s">
        <v>17</v>
      </c>
      <c r="G28" s="69"/>
      <c r="H28" s="69"/>
    </row>
    <row r="29" spans="1:8">
      <c r="A29" s="52"/>
      <c r="B29" s="119"/>
      <c r="C29" s="68"/>
      <c r="D29" s="69"/>
      <c r="E29" s="75" t="s">
        <v>127</v>
      </c>
      <c r="F29" s="68" t="s">
        <v>2239</v>
      </c>
      <c r="G29" s="69"/>
      <c r="H29" s="69"/>
    </row>
    <row r="30" spans="1:8">
      <c r="A30" s="52"/>
      <c r="B30" s="119"/>
      <c r="C30" s="68"/>
      <c r="D30" s="69"/>
      <c r="E30" s="75" t="s">
        <v>128</v>
      </c>
      <c r="F30" s="68" t="s">
        <v>2202</v>
      </c>
      <c r="G30" s="69"/>
      <c r="H30" s="69"/>
    </row>
    <row r="31" spans="1:8">
      <c r="A31" s="52"/>
      <c r="B31" s="119"/>
      <c r="C31" s="68"/>
      <c r="D31" s="69"/>
      <c r="E31" s="75" t="s">
        <v>129</v>
      </c>
      <c r="F31" s="68" t="s">
        <v>2239</v>
      </c>
      <c r="G31" s="69"/>
      <c r="H31" s="69"/>
    </row>
    <row r="32" spans="1:8">
      <c r="A32" s="52"/>
      <c r="B32" s="119"/>
      <c r="C32" s="68"/>
      <c r="D32" s="69"/>
      <c r="E32" s="75" t="s">
        <v>130</v>
      </c>
      <c r="F32" s="68" t="s">
        <v>2202</v>
      </c>
      <c r="G32" s="69"/>
      <c r="H32" s="69"/>
    </row>
    <row r="33" spans="1:8">
      <c r="A33" s="52"/>
      <c r="B33" s="119"/>
      <c r="C33" s="68"/>
      <c r="D33" s="69"/>
      <c r="E33" s="75" t="s">
        <v>131</v>
      </c>
      <c r="F33" s="68" t="s">
        <v>2225</v>
      </c>
      <c r="G33" s="69"/>
      <c r="H33" s="69"/>
    </row>
    <row r="34" spans="1:8">
      <c r="A34" s="52"/>
      <c r="B34" s="119" t="s">
        <v>2511</v>
      </c>
      <c r="C34" s="68" t="s">
        <v>132</v>
      </c>
      <c r="D34" s="69" t="s">
        <v>90</v>
      </c>
      <c r="E34" s="76" t="s">
        <v>133</v>
      </c>
      <c r="F34" s="68"/>
      <c r="G34" s="69"/>
      <c r="H34" s="69"/>
    </row>
    <row r="35" spans="1:8">
      <c r="A35" s="52"/>
      <c r="B35" s="119"/>
      <c r="C35" s="68"/>
      <c r="D35" s="69" t="s">
        <v>91</v>
      </c>
      <c r="E35" s="76" t="s">
        <v>134</v>
      </c>
      <c r="F35" s="68" t="s">
        <v>2224</v>
      </c>
      <c r="G35" s="69"/>
      <c r="H35" s="69"/>
    </row>
    <row r="36" spans="1:8">
      <c r="A36" s="52"/>
      <c r="B36" s="119"/>
      <c r="C36" s="68"/>
      <c r="D36" s="69" t="s">
        <v>92</v>
      </c>
      <c r="E36" s="76" t="s">
        <v>124</v>
      </c>
      <c r="F36" s="68" t="s">
        <v>2240</v>
      </c>
      <c r="G36" s="69"/>
      <c r="H36" s="69"/>
    </row>
    <row r="37" spans="1:8">
      <c r="A37" s="52"/>
      <c r="B37" s="119"/>
      <c r="C37" s="68"/>
      <c r="D37" s="69" t="s">
        <v>93</v>
      </c>
      <c r="E37" s="76" t="s">
        <v>135</v>
      </c>
      <c r="F37" s="68" t="s">
        <v>2224</v>
      </c>
      <c r="G37" s="69"/>
      <c r="H37" s="69"/>
    </row>
    <row r="38" spans="1:8">
      <c r="A38" s="52"/>
      <c r="B38" s="119"/>
      <c r="C38" s="68"/>
      <c r="D38" s="69" t="s">
        <v>94</v>
      </c>
      <c r="E38" s="77" t="s">
        <v>136</v>
      </c>
      <c r="F38" s="68" t="s">
        <v>17</v>
      </c>
      <c r="G38" s="69"/>
      <c r="H38" s="69"/>
    </row>
    <row r="39" spans="1:8">
      <c r="A39" s="52"/>
      <c r="B39" s="119"/>
      <c r="C39" s="68"/>
      <c r="D39" s="69"/>
      <c r="E39" s="77" t="s">
        <v>137</v>
      </c>
      <c r="F39" s="68" t="s">
        <v>2239</v>
      </c>
      <c r="G39" s="69"/>
      <c r="H39" s="69"/>
    </row>
    <row r="40" spans="1:8">
      <c r="A40" s="52"/>
      <c r="B40" s="119"/>
      <c r="C40" s="68"/>
      <c r="D40" s="69"/>
      <c r="E40" s="77" t="s">
        <v>138</v>
      </c>
      <c r="F40" s="68" t="s">
        <v>2202</v>
      </c>
      <c r="G40" s="69"/>
      <c r="H40" s="69"/>
    </row>
    <row r="41" spans="1:8">
      <c r="A41" s="52"/>
      <c r="B41" s="119"/>
      <c r="C41" s="68"/>
      <c r="D41" s="69"/>
      <c r="E41" s="77" t="s">
        <v>139</v>
      </c>
      <c r="F41" s="68" t="s">
        <v>2239</v>
      </c>
      <c r="G41" s="69"/>
      <c r="H41" s="69"/>
    </row>
    <row r="42" spans="1:8">
      <c r="A42" s="52"/>
      <c r="B42" s="119"/>
      <c r="C42" s="68"/>
      <c r="D42" s="69"/>
      <c r="E42" s="77" t="s">
        <v>140</v>
      </c>
      <c r="F42" s="68" t="s">
        <v>2202</v>
      </c>
      <c r="G42" s="69"/>
      <c r="H42" s="69"/>
    </row>
    <row r="43" spans="1:8">
      <c r="A43" s="52"/>
      <c r="B43" s="119"/>
      <c r="C43" s="68"/>
      <c r="D43" s="69"/>
      <c r="E43" s="77" t="s">
        <v>141</v>
      </c>
      <c r="F43" s="68" t="s">
        <v>2225</v>
      </c>
      <c r="G43" s="69"/>
      <c r="H43" s="69"/>
    </row>
    <row r="44" spans="1:8">
      <c r="A44" s="52"/>
      <c r="B44" s="119" t="s">
        <v>2512</v>
      </c>
      <c r="C44" s="68" t="s">
        <v>142</v>
      </c>
      <c r="D44" s="69" t="s">
        <v>90</v>
      </c>
      <c r="E44" s="76" t="s">
        <v>133</v>
      </c>
      <c r="F44" s="68"/>
      <c r="G44" s="69"/>
      <c r="H44" s="69"/>
    </row>
    <row r="45" spans="1:8">
      <c r="A45" s="52"/>
      <c r="B45" s="119"/>
      <c r="C45" s="68"/>
      <c r="D45" s="69" t="s">
        <v>91</v>
      </c>
      <c r="E45" s="76" t="s">
        <v>134</v>
      </c>
      <c r="F45" s="68" t="s">
        <v>2224</v>
      </c>
      <c r="G45" s="69"/>
      <c r="H45" s="69"/>
    </row>
    <row r="46" spans="1:8">
      <c r="A46" s="52"/>
      <c r="B46" s="119"/>
      <c r="C46" s="68"/>
      <c r="D46" s="69" t="s">
        <v>92</v>
      </c>
      <c r="E46" s="76" t="s">
        <v>124</v>
      </c>
      <c r="F46" s="68" t="s">
        <v>2240</v>
      </c>
      <c r="G46" s="69"/>
      <c r="H46" s="69"/>
    </row>
    <row r="47" spans="1:8" ht="14.25">
      <c r="A47" s="52"/>
      <c r="B47" s="119"/>
      <c r="C47" s="68"/>
      <c r="D47" s="69" t="s">
        <v>93</v>
      </c>
      <c r="E47" s="78" t="s">
        <v>135</v>
      </c>
      <c r="F47" s="68" t="s">
        <v>2224</v>
      </c>
      <c r="G47" s="69"/>
      <c r="H47" s="69"/>
    </row>
    <row r="48" spans="1:8">
      <c r="A48" s="52"/>
      <c r="B48" s="119"/>
      <c r="C48" s="68"/>
      <c r="D48" s="69" t="s">
        <v>94</v>
      </c>
      <c r="E48" s="77" t="s">
        <v>136</v>
      </c>
      <c r="F48" s="68" t="s">
        <v>17</v>
      </c>
      <c r="G48" s="69"/>
      <c r="H48" s="69"/>
    </row>
    <row r="49" spans="1:8" ht="14.25">
      <c r="A49" s="52"/>
      <c r="B49" s="119"/>
      <c r="C49" s="68"/>
      <c r="D49" s="69"/>
      <c r="E49" s="78" t="s">
        <v>137</v>
      </c>
      <c r="F49" s="68" t="s">
        <v>2239</v>
      </c>
      <c r="G49" s="69"/>
      <c r="H49" s="69"/>
    </row>
    <row r="50" spans="1:8">
      <c r="A50" s="52"/>
      <c r="B50" s="119"/>
      <c r="C50" s="68"/>
      <c r="D50" s="69"/>
      <c r="E50" s="77" t="s">
        <v>138</v>
      </c>
      <c r="F50" s="68" t="s">
        <v>2202</v>
      </c>
      <c r="G50" s="69"/>
      <c r="H50" s="69"/>
    </row>
    <row r="51" spans="1:8" ht="14.25">
      <c r="A51" s="52"/>
      <c r="B51" s="119"/>
      <c r="C51" s="68"/>
      <c r="D51" s="69"/>
      <c r="E51" s="78" t="s">
        <v>139</v>
      </c>
      <c r="F51" s="68" t="s">
        <v>2239</v>
      </c>
      <c r="G51" s="69"/>
      <c r="H51" s="69"/>
    </row>
    <row r="52" spans="1:8">
      <c r="A52" s="52"/>
      <c r="B52" s="119"/>
      <c r="C52" s="68"/>
      <c r="D52" s="69"/>
      <c r="E52" s="77" t="s">
        <v>140</v>
      </c>
      <c r="F52" s="68" t="s">
        <v>2202</v>
      </c>
      <c r="G52" s="69"/>
      <c r="H52" s="69"/>
    </row>
    <row r="53" spans="1:8">
      <c r="A53" s="52"/>
      <c r="B53" s="119"/>
      <c r="C53" s="68"/>
      <c r="D53" s="69"/>
      <c r="E53" s="77" t="s">
        <v>141</v>
      </c>
      <c r="F53" s="68" t="s">
        <v>2225</v>
      </c>
      <c r="G53" s="69"/>
      <c r="H53" s="69"/>
    </row>
    <row r="54" spans="1:8">
      <c r="A54" s="52"/>
      <c r="B54" s="119" t="s">
        <v>2513</v>
      </c>
      <c r="C54" s="68" t="s">
        <v>143</v>
      </c>
      <c r="D54" s="69" t="s">
        <v>90</v>
      </c>
      <c r="E54" s="79" t="s">
        <v>144</v>
      </c>
      <c r="F54" s="68"/>
      <c r="G54" s="69"/>
      <c r="H54" s="69"/>
    </row>
    <row r="55" spans="1:8">
      <c r="A55" s="52"/>
      <c r="B55" s="119"/>
      <c r="C55" s="68"/>
      <c r="D55" s="69" t="s">
        <v>91</v>
      </c>
      <c r="E55" s="80" t="s">
        <v>145</v>
      </c>
      <c r="F55" s="68" t="s">
        <v>2224</v>
      </c>
      <c r="G55" s="69"/>
      <c r="H55" s="69"/>
    </row>
    <row r="56" spans="1:8">
      <c r="A56" s="52"/>
      <c r="B56" s="119"/>
      <c r="C56" s="68"/>
      <c r="D56" s="69" t="s">
        <v>92</v>
      </c>
      <c r="E56" s="79" t="s">
        <v>146</v>
      </c>
      <c r="F56" s="68" t="s">
        <v>2240</v>
      </c>
      <c r="G56" s="69"/>
      <c r="H56" s="69"/>
    </row>
    <row r="57" spans="1:8">
      <c r="A57" s="52"/>
      <c r="B57" s="119"/>
      <c r="C57" s="68"/>
      <c r="D57" s="69" t="s">
        <v>93</v>
      </c>
      <c r="E57" s="80" t="s">
        <v>147</v>
      </c>
      <c r="F57" s="68" t="s">
        <v>2224</v>
      </c>
      <c r="G57" s="69"/>
      <c r="H57" s="69"/>
    </row>
    <row r="58" spans="1:8">
      <c r="A58" s="52"/>
      <c r="B58" s="119"/>
      <c r="C58" s="68"/>
      <c r="D58" s="69" t="s">
        <v>94</v>
      </c>
      <c r="E58" s="79" t="s">
        <v>148</v>
      </c>
      <c r="F58" s="68" t="s">
        <v>17</v>
      </c>
      <c r="G58" s="69"/>
      <c r="H58" s="69"/>
    </row>
    <row r="59" spans="1:8">
      <c r="A59" s="52"/>
      <c r="B59" s="119"/>
      <c r="C59" s="68"/>
      <c r="D59" s="69"/>
      <c r="E59" s="80" t="s">
        <v>149</v>
      </c>
      <c r="F59" s="68" t="s">
        <v>2202</v>
      </c>
      <c r="G59" s="69"/>
      <c r="H59" s="69"/>
    </row>
    <row r="60" spans="1:8">
      <c r="A60" s="52"/>
      <c r="B60" s="119"/>
      <c r="C60" s="68"/>
      <c r="D60" s="69"/>
      <c r="E60" s="80" t="s">
        <v>150</v>
      </c>
      <c r="F60" s="68" t="s">
        <v>17</v>
      </c>
      <c r="G60" s="69"/>
      <c r="H60" s="69"/>
    </row>
    <row r="61" spans="1:8">
      <c r="A61" s="52"/>
      <c r="B61" s="119"/>
      <c r="C61" s="68"/>
      <c r="D61" s="69"/>
      <c r="E61" s="80" t="s">
        <v>151</v>
      </c>
      <c r="F61" s="68"/>
      <c r="G61" s="69"/>
      <c r="H61" s="69"/>
    </row>
    <row r="62" spans="1:8">
      <c r="A62" s="52"/>
      <c r="B62" s="119"/>
      <c r="C62" s="68"/>
      <c r="D62" s="69"/>
      <c r="E62" s="80" t="s">
        <v>152</v>
      </c>
      <c r="F62" s="68" t="s">
        <v>2224</v>
      </c>
      <c r="G62" s="69"/>
      <c r="H62" s="69"/>
    </row>
    <row r="63" spans="1:8">
      <c r="A63" s="52"/>
      <c r="B63" s="119"/>
      <c r="C63" s="68"/>
      <c r="D63" s="69"/>
      <c r="E63" s="79" t="s">
        <v>153</v>
      </c>
      <c r="F63" s="68" t="s">
        <v>2240</v>
      </c>
      <c r="G63" s="69"/>
      <c r="H63" s="69"/>
    </row>
    <row r="64" spans="1:8">
      <c r="A64" s="52"/>
      <c r="B64" s="119"/>
      <c r="C64" s="68"/>
      <c r="D64" s="69"/>
      <c r="E64" s="80" t="s">
        <v>154</v>
      </c>
      <c r="F64" s="68" t="s">
        <v>2224</v>
      </c>
      <c r="G64" s="69"/>
      <c r="H64" s="69"/>
    </row>
    <row r="65" spans="1:8">
      <c r="A65" s="52"/>
      <c r="B65" s="119"/>
      <c r="C65" s="68"/>
      <c r="D65" s="69"/>
      <c r="E65" s="80" t="s">
        <v>155</v>
      </c>
      <c r="F65" s="68" t="s">
        <v>17</v>
      </c>
      <c r="G65" s="69"/>
      <c r="H65" s="69"/>
    </row>
    <row r="66" spans="1:8">
      <c r="A66" s="52"/>
      <c r="B66" s="119"/>
      <c r="C66" s="68"/>
      <c r="D66" s="69"/>
      <c r="E66" s="80" t="s">
        <v>156</v>
      </c>
      <c r="F66" s="68" t="s">
        <v>2202</v>
      </c>
      <c r="G66" s="69"/>
      <c r="H66" s="69"/>
    </row>
    <row r="67" spans="1:8">
      <c r="A67" s="52"/>
      <c r="B67" s="119"/>
      <c r="C67" s="68"/>
      <c r="D67" s="69"/>
      <c r="E67" s="80" t="s">
        <v>157</v>
      </c>
      <c r="F67" s="68" t="s">
        <v>2225</v>
      </c>
      <c r="G67" s="69"/>
      <c r="H67" s="69"/>
    </row>
    <row r="68" spans="1:8">
      <c r="A68" s="52"/>
      <c r="B68" s="119"/>
      <c r="C68" s="68"/>
      <c r="D68" s="69"/>
      <c r="E68" s="80" t="s">
        <v>158</v>
      </c>
      <c r="F68" s="68"/>
      <c r="G68" s="69"/>
      <c r="H68" s="69"/>
    </row>
    <row r="69" spans="1:8">
      <c r="A69" s="52"/>
      <c r="B69" s="119"/>
      <c r="C69" s="68"/>
      <c r="D69" s="69"/>
      <c r="E69" s="80" t="s">
        <v>159</v>
      </c>
      <c r="F69" s="68" t="s">
        <v>2224</v>
      </c>
      <c r="G69" s="69"/>
      <c r="H69" s="69"/>
    </row>
    <row r="70" spans="1:8">
      <c r="A70" s="52"/>
      <c r="B70" s="119"/>
      <c r="C70" s="68"/>
      <c r="D70" s="69"/>
      <c r="E70" s="80" t="s">
        <v>160</v>
      </c>
      <c r="F70" s="68" t="s">
        <v>2240</v>
      </c>
      <c r="G70" s="69"/>
      <c r="H70" s="69"/>
    </row>
    <row r="71" spans="1:8">
      <c r="A71" s="52"/>
      <c r="B71" s="119"/>
      <c r="C71" s="68"/>
      <c r="D71" s="69"/>
      <c r="E71" s="80" t="s">
        <v>161</v>
      </c>
      <c r="F71" s="68" t="s">
        <v>2224</v>
      </c>
      <c r="G71" s="69"/>
      <c r="H71" s="69"/>
    </row>
    <row r="72" spans="1:8">
      <c r="A72" s="52"/>
      <c r="B72" s="119"/>
      <c r="C72" s="68"/>
      <c r="D72" s="69"/>
      <c r="E72" s="80" t="s">
        <v>162</v>
      </c>
      <c r="F72" s="68" t="s">
        <v>17</v>
      </c>
      <c r="G72" s="69"/>
      <c r="H72" s="69"/>
    </row>
    <row r="73" spans="1:8">
      <c r="A73" s="52"/>
      <c r="B73" s="119"/>
      <c r="C73" s="68"/>
      <c r="D73" s="69"/>
      <c r="E73" s="80" t="s">
        <v>163</v>
      </c>
      <c r="F73" s="68" t="s">
        <v>2202</v>
      </c>
      <c r="G73" s="69"/>
      <c r="H73" s="69"/>
    </row>
    <row r="74" spans="1:8">
      <c r="A74" s="52"/>
      <c r="B74" s="119"/>
      <c r="C74" s="68"/>
      <c r="D74" s="69"/>
      <c r="E74" s="80" t="s">
        <v>164</v>
      </c>
      <c r="F74" s="68" t="s">
        <v>2225</v>
      </c>
      <c r="G74" s="69"/>
      <c r="H74" s="69"/>
    </row>
    <row r="75" spans="1:8">
      <c r="A75" s="52"/>
      <c r="B75" s="119" t="s">
        <v>2514</v>
      </c>
      <c r="C75" s="68" t="s">
        <v>165</v>
      </c>
      <c r="D75" s="69" t="s">
        <v>90</v>
      </c>
      <c r="E75" s="80" t="s">
        <v>168</v>
      </c>
      <c r="F75" s="68"/>
      <c r="G75" s="69"/>
      <c r="H75" s="69"/>
    </row>
    <row r="76" spans="1:8">
      <c r="A76" s="52"/>
      <c r="B76" s="119"/>
      <c r="C76" s="68"/>
      <c r="D76" s="69" t="s">
        <v>91</v>
      </c>
      <c r="E76" s="80" t="s">
        <v>169</v>
      </c>
      <c r="F76" s="68" t="s">
        <v>2224</v>
      </c>
      <c r="G76" s="69"/>
      <c r="H76" s="69"/>
    </row>
    <row r="77" spans="1:8">
      <c r="A77" s="52"/>
      <c r="B77" s="119"/>
      <c r="C77" s="68"/>
      <c r="D77" s="69" t="s">
        <v>92</v>
      </c>
      <c r="E77" s="79" t="s">
        <v>170</v>
      </c>
      <c r="F77" s="68" t="s">
        <v>2240</v>
      </c>
      <c r="G77" s="69"/>
      <c r="H77" s="69"/>
    </row>
    <row r="78" spans="1:8">
      <c r="A78" s="52"/>
      <c r="B78" s="119"/>
      <c r="C78" s="68"/>
      <c r="D78" s="69" t="s">
        <v>93</v>
      </c>
      <c r="E78" s="80" t="s">
        <v>147</v>
      </c>
      <c r="F78" s="68" t="s">
        <v>2224</v>
      </c>
      <c r="G78" s="69"/>
      <c r="H78" s="69"/>
    </row>
    <row r="79" spans="1:8">
      <c r="A79" s="52"/>
      <c r="B79" s="119"/>
      <c r="C79" s="68"/>
      <c r="D79" s="69" t="s">
        <v>94</v>
      </c>
      <c r="E79" s="79" t="s">
        <v>148</v>
      </c>
      <c r="F79" s="68" t="s">
        <v>17</v>
      </c>
      <c r="G79" s="69"/>
      <c r="H79" s="69"/>
    </row>
    <row r="80" spans="1:8">
      <c r="A80" s="52"/>
      <c r="B80" s="119"/>
      <c r="C80" s="68"/>
      <c r="D80" s="69" t="s">
        <v>166</v>
      </c>
      <c r="E80" s="80" t="s">
        <v>171</v>
      </c>
      <c r="F80" s="68" t="s">
        <v>2202</v>
      </c>
      <c r="G80" s="69"/>
      <c r="H80" s="69"/>
    </row>
    <row r="81" spans="1:8">
      <c r="A81" s="52"/>
      <c r="B81" s="119"/>
      <c r="C81" s="68"/>
      <c r="D81" s="69" t="s">
        <v>167</v>
      </c>
      <c r="E81" s="79" t="s">
        <v>172</v>
      </c>
      <c r="F81" s="68" t="s">
        <v>2225</v>
      </c>
      <c r="G81" s="69"/>
      <c r="H81" s="69"/>
    </row>
    <row r="82" spans="1:8">
      <c r="A82" s="52"/>
      <c r="B82" s="119"/>
      <c r="C82" s="68"/>
      <c r="D82" s="69"/>
      <c r="E82" s="79" t="s">
        <v>173</v>
      </c>
      <c r="F82" s="68"/>
      <c r="G82" s="69"/>
      <c r="H82" s="69"/>
    </row>
    <row r="83" spans="1:8">
      <c r="A83" s="52"/>
      <c r="B83" s="119"/>
      <c r="C83" s="68"/>
      <c r="D83" s="69"/>
      <c r="E83" s="80" t="s">
        <v>152</v>
      </c>
      <c r="F83" s="68" t="s">
        <v>2224</v>
      </c>
      <c r="G83" s="69"/>
      <c r="H83" s="69"/>
    </row>
    <row r="84" spans="1:8">
      <c r="A84" s="52"/>
      <c r="B84" s="119"/>
      <c r="C84" s="68"/>
      <c r="D84" s="69"/>
      <c r="E84" s="80" t="s">
        <v>174</v>
      </c>
      <c r="F84" s="68" t="s">
        <v>2240</v>
      </c>
      <c r="G84" s="69"/>
      <c r="H84" s="69"/>
    </row>
    <row r="85" spans="1:8">
      <c r="A85" s="52"/>
      <c r="B85" s="119"/>
      <c r="C85" s="68"/>
      <c r="D85" s="69"/>
      <c r="E85" s="80" t="s">
        <v>154</v>
      </c>
      <c r="F85" s="68" t="s">
        <v>2224</v>
      </c>
      <c r="G85" s="69"/>
      <c r="H85" s="69"/>
    </row>
    <row r="86" spans="1:8">
      <c r="A86" s="52"/>
      <c r="B86" s="119"/>
      <c r="C86" s="68"/>
      <c r="D86" s="69"/>
      <c r="E86" s="80" t="s">
        <v>175</v>
      </c>
      <c r="F86" s="68" t="s">
        <v>17</v>
      </c>
      <c r="G86" s="69"/>
      <c r="H86" s="69"/>
    </row>
    <row r="87" spans="1:8">
      <c r="A87" s="52"/>
      <c r="B87" s="119"/>
      <c r="C87" s="68"/>
      <c r="D87" s="69"/>
      <c r="E87" s="80" t="s">
        <v>156</v>
      </c>
      <c r="F87" s="68" t="s">
        <v>2202</v>
      </c>
      <c r="G87" s="69"/>
      <c r="H87" s="69"/>
    </row>
    <row r="88" spans="1:8">
      <c r="A88" s="52"/>
      <c r="B88" s="119"/>
      <c r="C88" s="68"/>
      <c r="D88" s="69"/>
      <c r="E88" s="80" t="s">
        <v>157</v>
      </c>
      <c r="F88" s="68" t="s">
        <v>2225</v>
      </c>
      <c r="G88" s="69"/>
      <c r="H88" s="69"/>
    </row>
    <row r="89" spans="1:8">
      <c r="A89" s="52"/>
      <c r="B89" s="119"/>
      <c r="C89" s="68"/>
      <c r="D89" s="69"/>
      <c r="E89" s="79" t="s">
        <v>176</v>
      </c>
      <c r="F89" s="68"/>
      <c r="G89" s="69"/>
      <c r="H89" s="69"/>
    </row>
    <row r="90" spans="1:8">
      <c r="A90" s="52"/>
      <c r="B90" s="119"/>
      <c r="C90" s="68"/>
      <c r="D90" s="69"/>
      <c r="E90" s="79" t="s">
        <v>177</v>
      </c>
      <c r="F90" s="68" t="s">
        <v>2224</v>
      </c>
      <c r="G90" s="69"/>
      <c r="H90" s="69"/>
    </row>
    <row r="91" spans="1:8">
      <c r="A91" s="52"/>
      <c r="B91" s="119"/>
      <c r="C91" s="68"/>
      <c r="D91" s="69"/>
      <c r="E91" s="80" t="s">
        <v>160</v>
      </c>
      <c r="F91" s="68" t="s">
        <v>2240</v>
      </c>
      <c r="G91" s="69"/>
      <c r="H91" s="69"/>
    </row>
    <row r="92" spans="1:8">
      <c r="A92" s="52"/>
      <c r="B92" s="119"/>
      <c r="C92" s="68"/>
      <c r="D92" s="69"/>
      <c r="E92" s="80" t="s">
        <v>161</v>
      </c>
      <c r="F92" s="68" t="s">
        <v>2224</v>
      </c>
      <c r="G92" s="69"/>
      <c r="H92" s="69"/>
    </row>
    <row r="93" spans="1:8">
      <c r="A93" s="52"/>
      <c r="B93" s="119"/>
      <c r="C93" s="68"/>
      <c r="D93" s="69"/>
      <c r="E93" s="80" t="s">
        <v>162</v>
      </c>
      <c r="F93" s="68" t="s">
        <v>17</v>
      </c>
      <c r="G93" s="69"/>
      <c r="H93" s="69"/>
    </row>
    <row r="94" spans="1:8">
      <c r="A94" s="52"/>
      <c r="B94" s="119"/>
      <c r="C94" s="68"/>
      <c r="D94" s="69"/>
      <c r="E94" s="80" t="s">
        <v>163</v>
      </c>
      <c r="F94" s="68" t="s">
        <v>2202</v>
      </c>
      <c r="G94" s="69"/>
      <c r="H94" s="69"/>
    </row>
    <row r="95" spans="1:8">
      <c r="A95" s="52"/>
      <c r="B95" s="119"/>
      <c r="C95" s="68"/>
      <c r="D95" s="69"/>
      <c r="E95" s="80" t="s">
        <v>164</v>
      </c>
      <c r="F95" s="68" t="s">
        <v>2225</v>
      </c>
      <c r="G95" s="69"/>
      <c r="H95" s="69"/>
    </row>
    <row r="96" spans="1:8">
      <c r="A96" s="52"/>
      <c r="B96" s="119" t="s">
        <v>2515</v>
      </c>
      <c r="C96" s="68" t="s">
        <v>178</v>
      </c>
      <c r="D96" s="69" t="s">
        <v>179</v>
      </c>
      <c r="E96" s="80" t="s">
        <v>181</v>
      </c>
      <c r="F96" s="68" t="s">
        <v>2202</v>
      </c>
      <c r="G96" s="69"/>
      <c r="H96" s="69"/>
    </row>
    <row r="97" spans="1:8">
      <c r="A97" s="52"/>
      <c r="B97" s="119"/>
      <c r="C97" s="68"/>
      <c r="D97" s="69" t="s">
        <v>180</v>
      </c>
      <c r="E97" s="79" t="s">
        <v>182</v>
      </c>
      <c r="F97" s="68" t="s">
        <v>2225</v>
      </c>
      <c r="G97" s="69"/>
      <c r="H97" s="69"/>
    </row>
    <row r="98" spans="1:8">
      <c r="A98" s="52"/>
      <c r="B98" s="119"/>
      <c r="C98" s="68"/>
      <c r="D98" s="69" t="s">
        <v>92</v>
      </c>
      <c r="E98" s="80" t="s">
        <v>183</v>
      </c>
      <c r="F98" s="68"/>
      <c r="G98" s="69"/>
      <c r="H98" s="69"/>
    </row>
    <row r="99" spans="1:8">
      <c r="A99" s="52"/>
      <c r="B99" s="119"/>
      <c r="C99" s="68"/>
      <c r="D99" s="69" t="s">
        <v>91</v>
      </c>
      <c r="E99" s="80" t="s">
        <v>184</v>
      </c>
      <c r="F99" s="68" t="s">
        <v>2224</v>
      </c>
      <c r="G99" s="69"/>
      <c r="H99" s="69"/>
    </row>
    <row r="100" spans="1:8">
      <c r="A100" s="52"/>
      <c r="B100" s="119"/>
      <c r="C100" s="68"/>
      <c r="D100" s="69"/>
      <c r="E100" s="79" t="s">
        <v>185</v>
      </c>
      <c r="F100" s="68" t="s">
        <v>2240</v>
      </c>
      <c r="G100" s="69"/>
      <c r="H100" s="69"/>
    </row>
    <row r="101" spans="1:8">
      <c r="A101" s="52"/>
      <c r="B101" s="119"/>
      <c r="C101" s="68"/>
      <c r="D101" s="69"/>
      <c r="E101" s="80" t="s">
        <v>186</v>
      </c>
      <c r="F101" s="68" t="s">
        <v>2224</v>
      </c>
      <c r="G101" s="69"/>
      <c r="H101" s="69"/>
    </row>
    <row r="102" spans="1:8">
      <c r="A102" s="52"/>
      <c r="B102" s="119"/>
      <c r="C102" s="68"/>
      <c r="D102" s="69"/>
      <c r="E102" s="79" t="s">
        <v>187</v>
      </c>
      <c r="F102" s="68" t="s">
        <v>17</v>
      </c>
      <c r="G102" s="69"/>
      <c r="H102" s="69"/>
    </row>
    <row r="103" spans="1:8">
      <c r="A103" s="52"/>
      <c r="B103" s="119"/>
      <c r="C103" s="68"/>
      <c r="D103" s="69"/>
      <c r="E103" s="80" t="s">
        <v>188</v>
      </c>
      <c r="F103" s="68" t="s">
        <v>2202</v>
      </c>
      <c r="G103" s="69"/>
      <c r="H103" s="69"/>
    </row>
    <row r="104" spans="1:8">
      <c r="A104" s="52"/>
      <c r="B104" s="119"/>
      <c r="C104" s="68"/>
      <c r="D104" s="69"/>
      <c r="E104" s="80" t="s">
        <v>189</v>
      </c>
      <c r="F104" s="68" t="s">
        <v>17</v>
      </c>
      <c r="G104" s="69"/>
      <c r="H104" s="69"/>
    </row>
    <row r="105" spans="1:8" ht="14.25">
      <c r="A105" s="52"/>
      <c r="B105" s="119" t="s">
        <v>2516</v>
      </c>
      <c r="C105" s="68" t="s">
        <v>190</v>
      </c>
      <c r="D105" s="69" t="s">
        <v>191</v>
      </c>
      <c r="E105" s="81" t="s">
        <v>198</v>
      </c>
      <c r="F105" s="68" t="s">
        <v>2224</v>
      </c>
      <c r="G105" s="69"/>
      <c r="H105" s="69"/>
    </row>
    <row r="106" spans="1:8" ht="14.25">
      <c r="A106" s="52"/>
      <c r="B106" s="119"/>
      <c r="C106" s="68"/>
      <c r="D106" s="69" t="s">
        <v>192</v>
      </c>
      <c r="E106" s="81" t="s">
        <v>199</v>
      </c>
      <c r="F106" s="68" t="s">
        <v>2239</v>
      </c>
      <c r="G106" s="69"/>
      <c r="H106" s="69"/>
    </row>
    <row r="107" spans="1:8" ht="14.25">
      <c r="A107" s="52"/>
      <c r="B107" s="119"/>
      <c r="C107" s="68"/>
      <c r="D107" s="69" t="s">
        <v>195</v>
      </c>
      <c r="E107" s="81" t="s">
        <v>200</v>
      </c>
      <c r="F107" s="68" t="s">
        <v>2202</v>
      </c>
      <c r="G107" s="69"/>
      <c r="H107" s="69"/>
    </row>
    <row r="108" spans="1:8" ht="14.25">
      <c r="A108" s="52"/>
      <c r="B108" s="119"/>
      <c r="C108" s="68"/>
      <c r="D108" s="69" t="s">
        <v>196</v>
      </c>
      <c r="E108" s="81" t="s">
        <v>201</v>
      </c>
      <c r="F108" s="68" t="s">
        <v>2224</v>
      </c>
      <c r="G108" s="69"/>
      <c r="H108" s="69"/>
    </row>
    <row r="109" spans="1:8" ht="14.25">
      <c r="A109" s="52"/>
      <c r="B109" s="119"/>
      <c r="C109" s="68"/>
      <c r="D109" s="69" t="s">
        <v>197</v>
      </c>
      <c r="E109" s="81" t="s">
        <v>202</v>
      </c>
      <c r="F109" s="68" t="s">
        <v>2239</v>
      </c>
      <c r="G109" s="69"/>
      <c r="H109" s="69"/>
    </row>
    <row r="110" spans="1:8" ht="14.25">
      <c r="A110" s="52"/>
      <c r="B110" s="119"/>
      <c r="C110" s="68"/>
      <c r="D110" s="69"/>
      <c r="E110" s="81" t="s">
        <v>203</v>
      </c>
      <c r="F110" s="68" t="s">
        <v>2202</v>
      </c>
      <c r="G110" s="69"/>
      <c r="H110" s="69"/>
    </row>
    <row r="111" spans="1:8" ht="14.25">
      <c r="A111" s="52"/>
      <c r="B111" s="119" t="s">
        <v>2517</v>
      </c>
      <c r="C111" s="68" t="s">
        <v>204</v>
      </c>
      <c r="D111" s="69" t="s">
        <v>92</v>
      </c>
      <c r="E111" s="75" t="s">
        <v>205</v>
      </c>
      <c r="F111" s="68"/>
      <c r="G111" s="69"/>
      <c r="H111" s="69"/>
    </row>
    <row r="112" spans="1:8" ht="14.25">
      <c r="A112" s="52"/>
      <c r="B112" s="119"/>
      <c r="C112" s="68"/>
      <c r="D112" s="69" t="s">
        <v>180</v>
      </c>
      <c r="E112" s="82" t="s">
        <v>206</v>
      </c>
      <c r="F112" s="68"/>
      <c r="G112" s="69"/>
      <c r="H112" s="69"/>
    </row>
    <row r="113" spans="1:8" ht="14.25">
      <c r="A113" s="52"/>
      <c r="B113" s="119"/>
      <c r="C113" s="68"/>
      <c r="D113" s="69"/>
      <c r="E113" s="83" t="s">
        <v>207</v>
      </c>
      <c r="F113" s="68" t="s">
        <v>2240</v>
      </c>
      <c r="G113" s="69"/>
      <c r="H113" s="69"/>
    </row>
    <row r="114" spans="1:8" ht="14.25">
      <c r="A114" s="52"/>
      <c r="B114" s="119"/>
      <c r="C114" s="68"/>
      <c r="D114" s="69"/>
      <c r="E114" s="82" t="s">
        <v>208</v>
      </c>
      <c r="F114" s="68" t="s">
        <v>2224</v>
      </c>
      <c r="G114" s="69"/>
      <c r="H114" s="69"/>
    </row>
    <row r="115" spans="1:8" ht="14.25">
      <c r="A115" s="52"/>
      <c r="B115" s="119"/>
      <c r="C115" s="68"/>
      <c r="D115" s="69"/>
      <c r="E115" s="83" t="s">
        <v>209</v>
      </c>
      <c r="F115" s="68" t="s">
        <v>17</v>
      </c>
      <c r="G115" s="69"/>
      <c r="H115" s="69"/>
    </row>
    <row r="116" spans="1:8" ht="14.25">
      <c r="A116" s="52"/>
      <c r="B116" s="119"/>
      <c r="C116" s="68"/>
      <c r="D116" s="69"/>
      <c r="E116" s="82" t="s">
        <v>210</v>
      </c>
      <c r="F116" s="68" t="s">
        <v>2224</v>
      </c>
      <c r="G116" s="69"/>
      <c r="H116" s="69"/>
    </row>
    <row r="117" spans="1:8" ht="14.25">
      <c r="A117" s="52"/>
      <c r="B117" s="119"/>
      <c r="C117" s="68"/>
      <c r="D117" s="69"/>
      <c r="E117" s="75" t="s">
        <v>211</v>
      </c>
      <c r="F117" s="68"/>
      <c r="G117" s="69"/>
      <c r="H117" s="69"/>
    </row>
    <row r="118" spans="1:8" ht="14.25">
      <c r="A118" s="52"/>
      <c r="B118" s="119"/>
      <c r="C118" s="68"/>
      <c r="D118" s="69"/>
      <c r="E118" s="82" t="s">
        <v>212</v>
      </c>
      <c r="F118" s="68"/>
      <c r="G118" s="69"/>
      <c r="H118" s="69"/>
    </row>
    <row r="119" spans="1:8" ht="14.25">
      <c r="A119" s="52"/>
      <c r="B119" s="119"/>
      <c r="C119" s="68"/>
      <c r="D119" s="69"/>
      <c r="E119" s="83" t="s">
        <v>213</v>
      </c>
      <c r="F119" s="68" t="s">
        <v>2240</v>
      </c>
      <c r="G119" s="69"/>
      <c r="H119" s="69"/>
    </row>
    <row r="120" spans="1:8" ht="14.25">
      <c r="A120" s="52"/>
      <c r="B120" s="119"/>
      <c r="C120" s="68"/>
      <c r="D120" s="69"/>
      <c r="E120" s="82" t="s">
        <v>214</v>
      </c>
      <c r="F120" s="68" t="s">
        <v>2224</v>
      </c>
      <c r="G120" s="69"/>
      <c r="H120" s="69"/>
    </row>
    <row r="121" spans="1:8" ht="14.25">
      <c r="A121" s="52"/>
      <c r="B121" s="119"/>
      <c r="C121" s="68"/>
      <c r="D121" s="69"/>
      <c r="E121" s="83" t="s">
        <v>215</v>
      </c>
      <c r="F121" s="68" t="s">
        <v>17</v>
      </c>
      <c r="G121" s="69"/>
      <c r="H121" s="69"/>
    </row>
    <row r="122" spans="1:8">
      <c r="A122" s="52"/>
      <c r="B122" s="119" t="s">
        <v>2518</v>
      </c>
      <c r="C122" s="68" t="s">
        <v>216</v>
      </c>
      <c r="D122" s="69" t="s">
        <v>217</v>
      </c>
      <c r="E122" s="69" t="s">
        <v>219</v>
      </c>
      <c r="F122" s="68"/>
      <c r="G122" s="69"/>
      <c r="H122" s="69"/>
    </row>
    <row r="123" spans="1:8">
      <c r="A123" s="52"/>
      <c r="B123" s="119"/>
      <c r="C123" s="68"/>
      <c r="D123" s="69" t="s">
        <v>218</v>
      </c>
      <c r="E123" s="69" t="s">
        <v>220</v>
      </c>
      <c r="F123" s="68"/>
      <c r="G123" s="69"/>
      <c r="H123" s="69"/>
    </row>
    <row r="124" spans="1:8">
      <c r="A124" s="52"/>
      <c r="B124" s="119"/>
      <c r="C124" s="68"/>
      <c r="D124" s="69" t="s">
        <v>180</v>
      </c>
      <c r="E124" s="69" t="s">
        <v>221</v>
      </c>
      <c r="F124" s="68"/>
      <c r="G124" s="69"/>
      <c r="H124" s="69"/>
    </row>
    <row r="125" spans="1:8">
      <c r="A125" s="52"/>
      <c r="B125" s="119"/>
      <c r="C125" s="68"/>
      <c r="D125" s="69" t="s">
        <v>90</v>
      </c>
      <c r="E125" s="69"/>
      <c r="F125" s="68"/>
      <c r="G125" s="69"/>
      <c r="H125" s="69"/>
    </row>
    <row r="126" spans="1:8">
      <c r="A126" s="52"/>
      <c r="B126" s="119" t="s">
        <v>2519</v>
      </c>
      <c r="C126" s="68" t="s">
        <v>222</v>
      </c>
      <c r="D126" s="69"/>
      <c r="E126" s="69"/>
      <c r="F126" s="68"/>
      <c r="G126" s="69"/>
      <c r="H126" s="69"/>
    </row>
    <row r="127" spans="1:8" ht="27" customHeight="1">
      <c r="A127" s="178" t="s">
        <v>2501</v>
      </c>
      <c r="B127" s="67" t="s">
        <v>2520</v>
      </c>
      <c r="C127" s="68" t="s">
        <v>2237</v>
      </c>
      <c r="D127" s="69" t="s">
        <v>80</v>
      </c>
      <c r="E127" s="69" t="s">
        <v>2</v>
      </c>
      <c r="F127" s="68" t="s">
        <v>2186</v>
      </c>
      <c r="G127" s="179" t="s">
        <v>72</v>
      </c>
      <c r="H127" s="179" t="s">
        <v>68</v>
      </c>
    </row>
    <row r="128" spans="1:8">
      <c r="A128" s="178"/>
      <c r="B128" s="67"/>
      <c r="C128" s="68"/>
      <c r="D128" s="69" t="s">
        <v>60</v>
      </c>
      <c r="E128" s="69" t="s">
        <v>3</v>
      </c>
      <c r="F128" s="68" t="s">
        <v>2187</v>
      </c>
      <c r="G128" s="179"/>
      <c r="H128" s="179"/>
    </row>
    <row r="129" spans="1:8">
      <c r="A129" s="178"/>
      <c r="B129" s="67"/>
      <c r="C129" s="68"/>
      <c r="D129" s="69"/>
      <c r="E129" s="69" t="s">
        <v>4</v>
      </c>
      <c r="F129" s="68" t="s">
        <v>14</v>
      </c>
      <c r="G129" s="179"/>
      <c r="H129" s="179"/>
    </row>
    <row r="130" spans="1:8">
      <c r="A130" s="178"/>
      <c r="B130" s="67"/>
      <c r="C130" s="68"/>
      <c r="D130" s="69"/>
      <c r="E130" s="69" t="s">
        <v>5</v>
      </c>
      <c r="F130" s="68" t="s">
        <v>15</v>
      </c>
      <c r="G130" s="179"/>
      <c r="H130" s="179"/>
    </row>
    <row r="131" spans="1:8">
      <c r="A131" s="178"/>
      <c r="B131" s="67"/>
      <c r="C131" s="68"/>
      <c r="D131" s="69"/>
      <c r="E131" s="69" t="s">
        <v>7</v>
      </c>
      <c r="F131" s="68" t="s">
        <v>2188</v>
      </c>
      <c r="G131" s="179"/>
      <c r="H131" s="179"/>
    </row>
    <row r="132" spans="1:8">
      <c r="A132" s="178"/>
      <c r="B132" s="67"/>
      <c r="C132" s="68"/>
      <c r="D132" s="69"/>
      <c r="E132" s="69" t="s">
        <v>8</v>
      </c>
      <c r="F132" s="68" t="s">
        <v>2236</v>
      </c>
      <c r="G132" s="179"/>
      <c r="H132" s="179"/>
    </row>
    <row r="133" spans="1:8">
      <c r="A133" s="178"/>
      <c r="B133" s="67"/>
      <c r="C133" s="68"/>
      <c r="D133" s="69"/>
      <c r="E133" s="69" t="s">
        <v>9</v>
      </c>
      <c r="F133" s="68" t="s">
        <v>2189</v>
      </c>
      <c r="G133" s="179"/>
      <c r="H133" s="179"/>
    </row>
    <row r="134" spans="1:8">
      <c r="A134" s="178"/>
      <c r="B134" s="67"/>
      <c r="C134" s="68"/>
      <c r="D134" s="69"/>
      <c r="E134" s="69" t="s">
        <v>10</v>
      </c>
      <c r="F134" s="68" t="s">
        <v>16</v>
      </c>
      <c r="G134" s="179"/>
      <c r="H134" s="179"/>
    </row>
    <row r="135" spans="1:8">
      <c r="A135" s="178"/>
      <c r="B135" s="67"/>
      <c r="C135" s="68"/>
      <c r="D135" s="69"/>
      <c r="E135" s="71" t="s">
        <v>6</v>
      </c>
      <c r="F135" s="68" t="s">
        <v>2190</v>
      </c>
      <c r="G135" s="179"/>
      <c r="H135" s="179"/>
    </row>
    <row r="136" spans="1:8">
      <c r="A136" s="178"/>
      <c r="B136" s="67"/>
      <c r="C136" s="68"/>
      <c r="D136" s="69"/>
      <c r="E136" s="72" t="s">
        <v>12</v>
      </c>
      <c r="F136" s="68" t="s">
        <v>2191</v>
      </c>
      <c r="G136" s="179"/>
      <c r="H136" s="179"/>
    </row>
    <row r="137" spans="1:8">
      <c r="A137" s="178"/>
      <c r="B137" s="67"/>
      <c r="C137" s="68"/>
      <c r="D137" s="69"/>
      <c r="E137" s="72" t="s">
        <v>11</v>
      </c>
      <c r="F137" s="68" t="s">
        <v>2192</v>
      </c>
      <c r="G137" s="179"/>
      <c r="H137" s="179"/>
    </row>
    <row r="138" spans="1:8">
      <c r="A138" s="178"/>
      <c r="B138" s="67"/>
      <c r="C138" s="68"/>
      <c r="D138" s="69"/>
      <c r="E138" s="73" t="s">
        <v>13</v>
      </c>
      <c r="F138" s="68" t="s">
        <v>17</v>
      </c>
      <c r="G138" s="179"/>
      <c r="H138" s="179"/>
    </row>
    <row r="139" spans="1:8">
      <c r="A139" s="178"/>
      <c r="B139" s="67" t="s">
        <v>2521</v>
      </c>
      <c r="C139" s="68" t="s">
        <v>18</v>
      </c>
      <c r="D139" s="69" t="s">
        <v>80</v>
      </c>
      <c r="E139" s="73" t="s">
        <v>19</v>
      </c>
      <c r="F139" s="68" t="s">
        <v>2193</v>
      </c>
      <c r="G139" s="179" t="s">
        <v>73</v>
      </c>
      <c r="H139" s="179" t="s">
        <v>69</v>
      </c>
    </row>
    <row r="140" spans="1:8">
      <c r="A140" s="178"/>
      <c r="B140" s="67"/>
      <c r="C140" s="68"/>
      <c r="D140" s="69" t="s">
        <v>60</v>
      </c>
      <c r="E140" s="73" t="s">
        <v>20</v>
      </c>
      <c r="F140" s="68" t="s">
        <v>21</v>
      </c>
      <c r="G140" s="179"/>
      <c r="H140" s="179"/>
    </row>
    <row r="141" spans="1:8">
      <c r="A141" s="178"/>
      <c r="B141" s="67" t="s">
        <v>2522</v>
      </c>
      <c r="C141" s="68" t="s">
        <v>22</v>
      </c>
      <c r="D141" s="69" t="s">
        <v>80</v>
      </c>
      <c r="E141" s="73" t="s">
        <v>23</v>
      </c>
      <c r="F141" s="68" t="s">
        <v>2193</v>
      </c>
      <c r="G141" s="179" t="s">
        <v>74</v>
      </c>
      <c r="H141" s="179" t="s">
        <v>70</v>
      </c>
    </row>
    <row r="142" spans="1:8">
      <c r="A142" s="178"/>
      <c r="B142" s="67"/>
      <c r="C142" s="68"/>
      <c r="D142" s="69" t="s">
        <v>59</v>
      </c>
      <c r="E142" s="73" t="s">
        <v>24</v>
      </c>
      <c r="F142" s="68" t="s">
        <v>21</v>
      </c>
      <c r="G142" s="179"/>
      <c r="H142" s="179"/>
    </row>
    <row r="143" spans="1:8">
      <c r="A143" s="178"/>
      <c r="B143" s="67"/>
      <c r="C143" s="68"/>
      <c r="D143" s="69"/>
      <c r="E143" s="73" t="s">
        <v>25</v>
      </c>
      <c r="F143" s="68" t="s">
        <v>2196</v>
      </c>
      <c r="G143" s="179"/>
      <c r="H143" s="179"/>
    </row>
    <row r="144" spans="1:8">
      <c r="A144" s="178"/>
      <c r="B144" s="67"/>
      <c r="C144" s="68"/>
      <c r="D144" s="69"/>
      <c r="E144" s="73" t="s">
        <v>26</v>
      </c>
      <c r="F144" s="68" t="s">
        <v>2194</v>
      </c>
      <c r="G144" s="179"/>
      <c r="H144" s="179"/>
    </row>
    <row r="145" spans="1:8">
      <c r="A145" s="178"/>
      <c r="B145" s="67"/>
      <c r="C145" s="68"/>
      <c r="D145" s="69"/>
      <c r="E145" s="73" t="s">
        <v>27</v>
      </c>
      <c r="F145" s="68" t="s">
        <v>2195</v>
      </c>
      <c r="G145" s="179"/>
      <c r="H145" s="179"/>
    </row>
    <row r="146" spans="1:8">
      <c r="A146" s="178"/>
      <c r="B146" s="67"/>
      <c r="C146" s="68"/>
      <c r="D146" s="69"/>
      <c r="E146" s="73" t="s">
        <v>28</v>
      </c>
      <c r="F146" s="68" t="s">
        <v>2197</v>
      </c>
      <c r="G146" s="179"/>
      <c r="H146" s="179"/>
    </row>
    <row r="147" spans="1:8">
      <c r="A147" s="178"/>
      <c r="B147" s="67"/>
      <c r="C147" s="68"/>
      <c r="D147" s="69"/>
      <c r="E147" s="73" t="s">
        <v>29</v>
      </c>
      <c r="F147" s="68" t="s">
        <v>16</v>
      </c>
      <c r="G147" s="179"/>
      <c r="H147" s="179"/>
    </row>
    <row r="148" spans="1:8">
      <c r="A148" s="178"/>
      <c r="B148" s="67" t="s">
        <v>2523</v>
      </c>
      <c r="C148" s="68" t="s">
        <v>32</v>
      </c>
      <c r="D148" s="69" t="s">
        <v>80</v>
      </c>
      <c r="E148" s="73" t="s">
        <v>34</v>
      </c>
      <c r="F148" s="68" t="s">
        <v>2198</v>
      </c>
      <c r="G148" s="179" t="s">
        <v>75</v>
      </c>
      <c r="H148" s="179" t="s">
        <v>69</v>
      </c>
    </row>
    <row r="149" spans="1:8">
      <c r="A149" s="178"/>
      <c r="B149" s="67"/>
      <c r="C149" s="68"/>
      <c r="D149" s="69" t="s">
        <v>59</v>
      </c>
      <c r="E149" s="73" t="s">
        <v>35</v>
      </c>
      <c r="F149" s="68" t="s">
        <v>2199</v>
      </c>
      <c r="G149" s="179"/>
      <c r="H149" s="179"/>
    </row>
    <row r="150" spans="1:8">
      <c r="A150" s="178"/>
      <c r="B150" s="67"/>
      <c r="C150" s="68"/>
      <c r="D150" s="73" t="s">
        <v>2112</v>
      </c>
      <c r="E150" s="73" t="s">
        <v>24</v>
      </c>
      <c r="F150" s="68" t="s">
        <v>21</v>
      </c>
      <c r="G150" s="179"/>
      <c r="H150" s="179"/>
    </row>
    <row r="151" spans="1:8">
      <c r="A151" s="178"/>
      <c r="B151" s="67"/>
      <c r="C151" s="68"/>
      <c r="D151" s="73"/>
      <c r="E151" s="73" t="s">
        <v>36</v>
      </c>
      <c r="F151" s="68" t="s">
        <v>17</v>
      </c>
      <c r="G151" s="179"/>
      <c r="H151" s="179"/>
    </row>
    <row r="152" spans="1:8">
      <c r="A152" s="178"/>
      <c r="B152" s="67" t="s">
        <v>2524</v>
      </c>
      <c r="C152" s="68" t="s">
        <v>37</v>
      </c>
      <c r="D152" s="69" t="s">
        <v>31</v>
      </c>
      <c r="E152" s="73" t="s">
        <v>36</v>
      </c>
      <c r="F152" s="68" t="s">
        <v>17</v>
      </c>
      <c r="G152" s="179" t="s">
        <v>76</v>
      </c>
      <c r="H152" s="179" t="s">
        <v>70</v>
      </c>
    </row>
    <row r="153" spans="1:8">
      <c r="A153" s="178"/>
      <c r="B153" s="67"/>
      <c r="C153" s="68"/>
      <c r="D153" s="69" t="s">
        <v>38</v>
      </c>
      <c r="E153" s="73" t="s">
        <v>2200</v>
      </c>
      <c r="F153" s="68" t="s">
        <v>2201</v>
      </c>
      <c r="G153" s="179"/>
      <c r="H153" s="179"/>
    </row>
    <row r="154" spans="1:8">
      <c r="A154" s="178"/>
      <c r="B154" s="67"/>
      <c r="C154" s="68"/>
      <c r="D154" s="69" t="s">
        <v>80</v>
      </c>
      <c r="E154" s="73" t="s">
        <v>24</v>
      </c>
      <c r="F154" s="68" t="s">
        <v>21</v>
      </c>
      <c r="G154" s="179"/>
      <c r="H154" s="179"/>
    </row>
    <row r="155" spans="1:8">
      <c r="A155" s="178"/>
      <c r="B155" s="67"/>
      <c r="C155" s="68"/>
      <c r="D155" s="69"/>
      <c r="E155" s="73" t="s">
        <v>2210</v>
      </c>
      <c r="F155" s="68" t="s">
        <v>2202</v>
      </c>
      <c r="G155" s="179"/>
      <c r="H155" s="179"/>
    </row>
    <row r="156" spans="1:8">
      <c r="A156" s="178"/>
      <c r="B156" s="67" t="s">
        <v>2525</v>
      </c>
      <c r="C156" s="68" t="s">
        <v>40</v>
      </c>
      <c r="D156" s="69" t="s">
        <v>80</v>
      </c>
      <c r="E156" s="73" t="s">
        <v>36</v>
      </c>
      <c r="F156" s="68" t="s">
        <v>17</v>
      </c>
      <c r="G156" s="69"/>
      <c r="H156" s="179" t="s">
        <v>69</v>
      </c>
    </row>
    <row r="157" spans="1:8">
      <c r="A157" s="178"/>
      <c r="B157" s="67"/>
      <c r="C157" s="68"/>
      <c r="D157" s="69" t="s">
        <v>41</v>
      </c>
      <c r="E157" s="73" t="s">
        <v>24</v>
      </c>
      <c r="F157" s="68" t="s">
        <v>21</v>
      </c>
      <c r="G157" s="69"/>
      <c r="H157" s="179"/>
    </row>
    <row r="158" spans="1:8">
      <c r="A158" s="178"/>
      <c r="B158" s="67"/>
      <c r="C158" s="68"/>
      <c r="D158" s="69" t="s">
        <v>42</v>
      </c>
      <c r="E158" s="73" t="s">
        <v>43</v>
      </c>
      <c r="F158" s="68" t="s">
        <v>2203</v>
      </c>
      <c r="G158" s="69"/>
      <c r="H158" s="179"/>
    </row>
    <row r="159" spans="1:8">
      <c r="A159" s="178"/>
      <c r="B159" s="67" t="s">
        <v>2526</v>
      </c>
      <c r="C159" s="68" t="s">
        <v>44</v>
      </c>
      <c r="D159" s="69" t="s">
        <v>2204</v>
      </c>
      <c r="E159" s="73" t="s">
        <v>2211</v>
      </c>
      <c r="F159" s="68" t="s">
        <v>2212</v>
      </c>
      <c r="G159" s="69"/>
      <c r="H159" s="69" t="s">
        <v>69</v>
      </c>
    </row>
    <row r="160" spans="1:8">
      <c r="A160" s="178"/>
      <c r="B160" s="67"/>
      <c r="C160" s="68"/>
      <c r="D160" s="69" t="s">
        <v>2205</v>
      </c>
      <c r="E160" s="73" t="s">
        <v>2213</v>
      </c>
      <c r="F160" s="68" t="s">
        <v>2214</v>
      </c>
      <c r="G160" s="69"/>
      <c r="H160" s="69"/>
    </row>
    <row r="161" spans="1:8">
      <c r="A161" s="178"/>
      <c r="B161" s="67"/>
      <c r="C161" s="68"/>
      <c r="D161" s="69" t="s">
        <v>2206</v>
      </c>
      <c r="E161" s="73" t="s">
        <v>2215</v>
      </c>
      <c r="F161" s="68" t="s">
        <v>17</v>
      </c>
      <c r="G161" s="69"/>
      <c r="H161" s="69"/>
    </row>
    <row r="162" spans="1:8">
      <c r="A162" s="178"/>
      <c r="B162" s="67"/>
      <c r="C162" s="68"/>
      <c r="D162" s="69" t="s">
        <v>2207</v>
      </c>
      <c r="E162" s="73" t="s">
        <v>2216</v>
      </c>
      <c r="F162" s="68"/>
      <c r="G162" s="69"/>
      <c r="H162" s="69"/>
    </row>
    <row r="163" spans="1:8">
      <c r="A163" s="178"/>
      <c r="B163" s="67"/>
      <c r="C163" s="68"/>
      <c r="D163" s="69" t="s">
        <v>2208</v>
      </c>
      <c r="E163" s="73" t="s">
        <v>2217</v>
      </c>
      <c r="F163" s="68"/>
      <c r="G163" s="69"/>
      <c r="H163" s="69"/>
    </row>
    <row r="164" spans="1:8">
      <c r="A164" s="178"/>
      <c r="B164" s="67"/>
      <c r="C164" s="68"/>
      <c r="D164" s="69" t="s">
        <v>2209</v>
      </c>
      <c r="E164" s="73" t="s">
        <v>2221</v>
      </c>
      <c r="F164" s="68" t="s">
        <v>2227</v>
      </c>
      <c r="G164" s="69"/>
      <c r="H164" s="69"/>
    </row>
    <row r="165" spans="1:8">
      <c r="A165" s="178"/>
      <c r="B165" s="67"/>
      <c r="C165" s="68"/>
      <c r="D165" s="69"/>
      <c r="E165" s="73" t="s">
        <v>2218</v>
      </c>
      <c r="F165" s="68" t="s">
        <v>2197</v>
      </c>
      <c r="G165" s="69"/>
      <c r="H165" s="69"/>
    </row>
    <row r="166" spans="1:8">
      <c r="A166" s="178"/>
      <c r="B166" s="67"/>
      <c r="C166" s="68"/>
      <c r="D166" s="69"/>
      <c r="E166" s="73" t="s">
        <v>2219</v>
      </c>
      <c r="F166" s="68" t="s">
        <v>2222</v>
      </c>
      <c r="G166" s="69"/>
      <c r="H166" s="69"/>
    </row>
    <row r="167" spans="1:8">
      <c r="A167" s="178"/>
      <c r="B167" s="67"/>
      <c r="C167" s="68"/>
      <c r="D167" s="69"/>
      <c r="E167" s="73" t="s">
        <v>2220</v>
      </c>
      <c r="F167" s="68" t="s">
        <v>2223</v>
      </c>
      <c r="G167" s="69"/>
      <c r="H167" s="69"/>
    </row>
    <row r="168" spans="1:8">
      <c r="A168" s="178"/>
      <c r="B168" s="67"/>
      <c r="C168" s="68"/>
      <c r="D168" s="69"/>
      <c r="E168" s="73"/>
      <c r="F168" s="68"/>
      <c r="G168" s="69"/>
      <c r="H168" s="69"/>
    </row>
    <row r="169" spans="1:8">
      <c r="A169" s="178"/>
      <c r="B169" s="67" t="s">
        <v>2527</v>
      </c>
      <c r="C169" s="68" t="s">
        <v>45</v>
      </c>
      <c r="D169" s="69" t="s">
        <v>46</v>
      </c>
      <c r="E169" s="69" t="s">
        <v>96</v>
      </c>
      <c r="F169" s="68" t="s">
        <v>2224</v>
      </c>
      <c r="G169" s="69"/>
      <c r="H169" s="179" t="s">
        <v>69</v>
      </c>
    </row>
    <row r="170" spans="1:8">
      <c r="A170" s="178"/>
      <c r="B170" s="67"/>
      <c r="C170" s="68"/>
      <c r="D170" s="69" t="s">
        <v>47</v>
      </c>
      <c r="E170" s="69" t="s">
        <v>36</v>
      </c>
      <c r="F170" s="68" t="s">
        <v>17</v>
      </c>
      <c r="G170" s="69"/>
      <c r="H170" s="179"/>
    </row>
    <row r="171" spans="1:8">
      <c r="A171" s="178"/>
      <c r="B171" s="67"/>
      <c r="C171" s="68"/>
      <c r="D171" s="69" t="s">
        <v>48</v>
      </c>
      <c r="E171" s="69" t="s">
        <v>39</v>
      </c>
      <c r="F171" s="68" t="s">
        <v>2202</v>
      </c>
      <c r="G171" s="69"/>
      <c r="H171" s="179"/>
    </row>
    <row r="172" spans="1:8">
      <c r="A172" s="178"/>
      <c r="B172" s="67"/>
      <c r="C172" s="68"/>
      <c r="D172" s="69" t="s">
        <v>49</v>
      </c>
      <c r="E172" s="69" t="s">
        <v>50</v>
      </c>
      <c r="F172" s="68" t="s">
        <v>2225</v>
      </c>
      <c r="G172" s="69"/>
      <c r="H172" s="179"/>
    </row>
    <row r="173" spans="1:8">
      <c r="A173" s="178"/>
      <c r="B173" s="67"/>
      <c r="C173" s="68"/>
      <c r="D173" s="69" t="s">
        <v>80</v>
      </c>
      <c r="E173" s="69" t="s">
        <v>2226</v>
      </c>
      <c r="F173" s="68" t="s">
        <v>2227</v>
      </c>
      <c r="G173" s="69"/>
      <c r="H173" s="179"/>
    </row>
    <row r="174" spans="1:8">
      <c r="A174" s="178"/>
      <c r="B174" s="67"/>
      <c r="C174" s="68"/>
      <c r="D174" s="69"/>
      <c r="E174" s="69" t="s">
        <v>52</v>
      </c>
      <c r="F174" s="68" t="s">
        <v>2228</v>
      </c>
      <c r="G174" s="69"/>
      <c r="H174" s="179"/>
    </row>
    <row r="175" spans="1:8">
      <c r="A175" s="178"/>
      <c r="B175" s="67"/>
      <c r="C175" s="68"/>
      <c r="D175" s="69"/>
      <c r="E175" s="69" t="s">
        <v>28</v>
      </c>
      <c r="F175" s="68" t="s">
        <v>2197</v>
      </c>
      <c r="G175" s="69"/>
      <c r="H175" s="179"/>
    </row>
    <row r="176" spans="1:8">
      <c r="A176" s="178"/>
      <c r="B176" s="67"/>
      <c r="C176" s="68"/>
      <c r="D176" s="69"/>
      <c r="E176" s="69" t="s">
        <v>53</v>
      </c>
      <c r="F176" s="68" t="s">
        <v>2229</v>
      </c>
      <c r="G176" s="69"/>
      <c r="H176" s="179"/>
    </row>
    <row r="177" spans="1:8">
      <c r="A177" s="178"/>
      <c r="B177" s="67" t="s">
        <v>2528</v>
      </c>
      <c r="C177" s="68" t="s">
        <v>54</v>
      </c>
      <c r="D177" s="69" t="s">
        <v>55</v>
      </c>
      <c r="E177" s="69" t="s">
        <v>24</v>
      </c>
      <c r="F177" s="68" t="s">
        <v>2214</v>
      </c>
      <c r="G177" s="69"/>
      <c r="H177" s="179" t="s">
        <v>70</v>
      </c>
    </row>
    <row r="178" spans="1:8">
      <c r="A178" s="178"/>
      <c r="B178" s="67"/>
      <c r="C178" s="68"/>
      <c r="D178" s="69" t="s">
        <v>42</v>
      </c>
      <c r="E178" s="69" t="s">
        <v>98</v>
      </c>
      <c r="F178" s="68" t="s">
        <v>2230</v>
      </c>
      <c r="G178" s="69"/>
      <c r="H178" s="179"/>
    </row>
    <row r="179" spans="1:8">
      <c r="A179" s="178"/>
      <c r="B179" s="67"/>
      <c r="C179" s="68"/>
      <c r="D179" s="69" t="s">
        <v>56</v>
      </c>
      <c r="E179" s="69" t="s">
        <v>57</v>
      </c>
      <c r="F179" s="68" t="s">
        <v>2231</v>
      </c>
      <c r="G179" s="69"/>
      <c r="H179" s="179"/>
    </row>
    <row r="180" spans="1:8">
      <c r="A180" s="178"/>
      <c r="B180" s="67"/>
      <c r="C180" s="68"/>
      <c r="D180" s="69" t="s">
        <v>58</v>
      </c>
      <c r="E180" s="69" t="s">
        <v>61</v>
      </c>
      <c r="F180" s="68" t="s">
        <v>2232</v>
      </c>
      <c r="G180" s="69"/>
      <c r="H180" s="179"/>
    </row>
    <row r="181" spans="1:8">
      <c r="A181" s="178"/>
      <c r="B181" s="67"/>
      <c r="C181" s="68"/>
      <c r="D181" s="69" t="s">
        <v>80</v>
      </c>
      <c r="E181" s="69" t="s">
        <v>62</v>
      </c>
      <c r="F181" s="68" t="s">
        <v>2224</v>
      </c>
      <c r="G181" s="69"/>
      <c r="H181" s="179"/>
    </row>
    <row r="182" spans="1:8">
      <c r="A182" s="178"/>
      <c r="B182" s="67"/>
      <c r="C182" s="68"/>
      <c r="D182" s="69"/>
      <c r="E182" s="69" t="s">
        <v>39</v>
      </c>
      <c r="F182" s="68" t="s">
        <v>2202</v>
      </c>
      <c r="G182" s="69"/>
      <c r="H182" s="179"/>
    </row>
    <row r="183" spans="1:8">
      <c r="A183" s="178"/>
      <c r="B183" s="67"/>
      <c r="C183" s="68"/>
      <c r="D183" s="69"/>
      <c r="E183" s="69" t="s">
        <v>63</v>
      </c>
      <c r="F183" s="68" t="s">
        <v>2233</v>
      </c>
      <c r="G183" s="69"/>
      <c r="H183" s="179"/>
    </row>
    <row r="184" spans="1:8">
      <c r="A184" s="178"/>
      <c r="B184" s="67" t="s">
        <v>2481</v>
      </c>
      <c r="C184" s="68" t="s">
        <v>64</v>
      </c>
      <c r="D184" s="69" t="s">
        <v>80</v>
      </c>
      <c r="E184" s="69" t="s">
        <v>24</v>
      </c>
      <c r="F184" s="68" t="s">
        <v>2214</v>
      </c>
      <c r="G184" s="69"/>
      <c r="H184" s="179" t="s">
        <v>70</v>
      </c>
    </row>
    <row r="185" spans="1:8">
      <c r="A185" s="178"/>
      <c r="B185" s="67"/>
      <c r="C185" s="68"/>
      <c r="D185" s="69" t="s">
        <v>59</v>
      </c>
      <c r="E185" s="69" t="s">
        <v>97</v>
      </c>
      <c r="F185" s="68" t="s">
        <v>2230</v>
      </c>
      <c r="G185" s="69"/>
      <c r="H185" s="179"/>
    </row>
    <row r="186" spans="1:8">
      <c r="A186" s="178"/>
      <c r="B186" s="67"/>
      <c r="C186" s="68"/>
      <c r="D186" s="69"/>
      <c r="E186" s="69" t="s">
        <v>57</v>
      </c>
      <c r="F186" s="68" t="s">
        <v>2231</v>
      </c>
      <c r="G186" s="69"/>
      <c r="H186" s="179"/>
    </row>
    <row r="187" spans="1:8">
      <c r="A187" s="178"/>
      <c r="B187" s="67"/>
      <c r="C187" s="68"/>
      <c r="D187" s="69"/>
      <c r="E187" s="69" t="s">
        <v>61</v>
      </c>
      <c r="F187" s="68" t="s">
        <v>2232</v>
      </c>
      <c r="G187" s="69"/>
      <c r="H187" s="179"/>
    </row>
    <row r="188" spans="1:8">
      <c r="A188" s="178"/>
      <c r="B188" s="67"/>
      <c r="C188" s="68"/>
      <c r="D188" s="69"/>
      <c r="E188" s="69" t="s">
        <v>2211</v>
      </c>
      <c r="F188" s="68" t="s">
        <v>2224</v>
      </c>
      <c r="G188" s="69"/>
      <c r="H188" s="179"/>
    </row>
    <row r="189" spans="1:8">
      <c r="A189" s="178"/>
      <c r="B189" s="67"/>
      <c r="C189" s="68"/>
      <c r="D189" s="69"/>
      <c r="E189" s="69" t="s">
        <v>39</v>
      </c>
      <c r="F189" s="68" t="s">
        <v>2202</v>
      </c>
      <c r="G189" s="69"/>
      <c r="H189" s="179"/>
    </row>
    <row r="190" spans="1:8">
      <c r="A190" s="178"/>
      <c r="B190" s="67"/>
      <c r="C190" s="68"/>
      <c r="D190" s="69"/>
      <c r="E190" s="69" t="s">
        <v>63</v>
      </c>
      <c r="F190" s="68" t="s">
        <v>2233</v>
      </c>
      <c r="G190" s="69"/>
      <c r="H190" s="179"/>
    </row>
    <row r="191" spans="1:8">
      <c r="A191" s="178"/>
      <c r="B191" s="67" t="s">
        <v>2482</v>
      </c>
      <c r="C191" s="68" t="s">
        <v>65</v>
      </c>
      <c r="D191" s="69" t="s">
        <v>59</v>
      </c>
      <c r="E191" s="69" t="s">
        <v>24</v>
      </c>
      <c r="F191" s="68" t="s">
        <v>2214</v>
      </c>
      <c r="G191" s="179" t="s">
        <v>77</v>
      </c>
      <c r="H191" s="179" t="s">
        <v>70</v>
      </c>
    </row>
    <row r="192" spans="1:8">
      <c r="A192" s="178"/>
      <c r="B192" s="67"/>
      <c r="C192" s="68"/>
      <c r="D192" s="69" t="s">
        <v>80</v>
      </c>
      <c r="E192" s="69" t="s">
        <v>61</v>
      </c>
      <c r="F192" s="68" t="s">
        <v>2232</v>
      </c>
      <c r="G192" s="179"/>
      <c r="H192" s="179"/>
    </row>
    <row r="193" spans="1:8">
      <c r="A193" s="178"/>
      <c r="B193" s="67"/>
      <c r="C193" s="68"/>
      <c r="D193" s="69" t="s">
        <v>56</v>
      </c>
      <c r="E193" s="69" t="s">
        <v>62</v>
      </c>
      <c r="F193" s="68" t="s">
        <v>2224</v>
      </c>
      <c r="G193" s="179"/>
      <c r="H193" s="179"/>
    </row>
    <row r="194" spans="1:8">
      <c r="A194" s="178"/>
      <c r="B194" s="67"/>
      <c r="C194" s="68"/>
      <c r="D194" s="69"/>
      <c r="E194" s="69" t="s">
        <v>39</v>
      </c>
      <c r="F194" s="68" t="s">
        <v>2202</v>
      </c>
      <c r="G194" s="179"/>
      <c r="H194" s="179"/>
    </row>
    <row r="195" spans="1:8">
      <c r="A195" s="178"/>
      <c r="B195" s="67"/>
      <c r="C195" s="68"/>
      <c r="D195" s="69"/>
      <c r="E195" s="69" t="s">
        <v>63</v>
      </c>
      <c r="F195" s="68" t="s">
        <v>2233</v>
      </c>
      <c r="G195" s="179"/>
      <c r="H195" s="179"/>
    </row>
    <row r="196" spans="1:8">
      <c r="A196" s="178"/>
      <c r="B196" s="67" t="s">
        <v>2483</v>
      </c>
      <c r="C196" s="68" t="s">
        <v>66</v>
      </c>
      <c r="D196" s="69" t="s">
        <v>2204</v>
      </c>
      <c r="E196" s="69" t="s">
        <v>2234</v>
      </c>
      <c r="F196" s="68" t="s">
        <v>2224</v>
      </c>
      <c r="G196" s="69" t="s">
        <v>78</v>
      </c>
      <c r="H196" s="69" t="s">
        <v>70</v>
      </c>
    </row>
    <row r="197" spans="1:8">
      <c r="A197" s="178"/>
      <c r="B197" s="67"/>
      <c r="C197" s="68"/>
      <c r="D197" s="69"/>
      <c r="E197" s="69" t="s">
        <v>2215</v>
      </c>
      <c r="F197" s="68" t="s">
        <v>17</v>
      </c>
      <c r="G197" s="69"/>
      <c r="H197" s="69"/>
    </row>
    <row r="198" spans="1:8">
      <c r="A198" s="178"/>
      <c r="B198" s="67"/>
      <c r="C198" s="68"/>
      <c r="D198" s="69"/>
      <c r="E198" s="69"/>
      <c r="F198" s="68"/>
      <c r="G198" s="69"/>
      <c r="H198" s="69"/>
    </row>
    <row r="199" spans="1:8">
      <c r="A199" s="178"/>
      <c r="B199" s="67"/>
      <c r="C199" s="68"/>
      <c r="D199" s="69"/>
      <c r="E199" s="69"/>
      <c r="F199" s="68"/>
      <c r="G199" s="69"/>
      <c r="H199" s="69"/>
    </row>
    <row r="200" spans="1:8">
      <c r="A200" s="178"/>
      <c r="B200" s="67" t="s">
        <v>2529</v>
      </c>
      <c r="C200" s="68" t="s">
        <v>79</v>
      </c>
      <c r="D200" s="69" t="s">
        <v>81</v>
      </c>
      <c r="E200" s="69" t="s">
        <v>2211</v>
      </c>
      <c r="F200" s="68" t="s">
        <v>2224</v>
      </c>
      <c r="G200" s="179" t="s">
        <v>82</v>
      </c>
      <c r="H200" s="179" t="s">
        <v>67</v>
      </c>
    </row>
    <row r="201" spans="1:8">
      <c r="A201" s="178"/>
      <c r="B201" s="67"/>
      <c r="C201" s="68"/>
      <c r="D201" s="69" t="s">
        <v>80</v>
      </c>
      <c r="E201" s="69" t="s">
        <v>39</v>
      </c>
      <c r="F201" s="68" t="s">
        <v>2202</v>
      </c>
      <c r="G201" s="179"/>
      <c r="H201" s="179"/>
    </row>
    <row r="202" spans="1:8">
      <c r="A202" s="178"/>
      <c r="B202" s="67" t="s">
        <v>2530</v>
      </c>
      <c r="C202" s="68" t="s">
        <v>83</v>
      </c>
      <c r="D202" s="69" t="s">
        <v>84</v>
      </c>
      <c r="E202" s="69" t="s">
        <v>2</v>
      </c>
      <c r="F202" s="68" t="s">
        <v>2224</v>
      </c>
      <c r="G202" s="69"/>
      <c r="H202" s="69"/>
    </row>
    <row r="203" spans="1:8">
      <c r="A203" s="178"/>
      <c r="B203" s="67"/>
      <c r="C203" s="68"/>
      <c r="D203" s="69" t="s">
        <v>80</v>
      </c>
      <c r="E203" s="69" t="s">
        <v>2235</v>
      </c>
      <c r="F203" s="68" t="s">
        <v>2214</v>
      </c>
      <c r="G203" s="69"/>
      <c r="H203" s="69"/>
    </row>
    <row r="204" spans="1:8">
      <c r="A204" s="178"/>
      <c r="B204" s="67"/>
      <c r="C204" s="68"/>
      <c r="D204" s="69" t="s">
        <v>59</v>
      </c>
      <c r="E204" s="69"/>
      <c r="F204" s="68"/>
      <c r="G204" s="69"/>
      <c r="H204" s="69"/>
    </row>
    <row r="205" spans="1:8">
      <c r="A205" s="178"/>
      <c r="B205" s="67"/>
      <c r="C205" s="68"/>
      <c r="D205" s="69" t="s">
        <v>85</v>
      </c>
      <c r="E205" s="69"/>
      <c r="F205" s="68"/>
      <c r="G205" s="69"/>
      <c r="H205" s="69"/>
    </row>
    <row r="206" spans="1:8">
      <c r="A206" s="178"/>
      <c r="B206" s="67"/>
      <c r="C206" s="68"/>
      <c r="D206" s="69" t="s">
        <v>56</v>
      </c>
      <c r="E206" s="69"/>
      <c r="F206" s="68"/>
      <c r="G206" s="69"/>
      <c r="H206" s="69"/>
    </row>
    <row r="207" spans="1:8">
      <c r="A207" s="178"/>
      <c r="B207" s="67" t="s">
        <v>2531</v>
      </c>
      <c r="C207" s="68" t="s">
        <v>86</v>
      </c>
      <c r="D207" s="69" t="s">
        <v>84</v>
      </c>
      <c r="E207" s="69" t="s">
        <v>36</v>
      </c>
      <c r="F207" s="68" t="s">
        <v>17</v>
      </c>
      <c r="G207" s="69"/>
      <c r="H207" s="69"/>
    </row>
    <row r="208" spans="1:8">
      <c r="A208" s="178"/>
      <c r="B208" s="67"/>
      <c r="C208" s="68"/>
      <c r="D208" s="69" t="s">
        <v>80</v>
      </c>
      <c r="E208" s="69" t="s">
        <v>2238</v>
      </c>
      <c r="F208" s="68" t="s">
        <v>2224</v>
      </c>
      <c r="G208" s="69"/>
      <c r="H208" s="69"/>
    </row>
    <row r="209" spans="1:8">
      <c r="A209" s="178"/>
      <c r="B209" s="67"/>
      <c r="C209" s="68"/>
      <c r="D209" s="69" t="s">
        <v>87</v>
      </c>
      <c r="E209" s="69"/>
      <c r="F209" s="68"/>
      <c r="G209" s="69"/>
      <c r="H209" s="69"/>
    </row>
    <row r="210" spans="1:8">
      <c r="A210" s="178"/>
      <c r="B210" s="67"/>
      <c r="C210" s="68"/>
      <c r="D210" s="69" t="s">
        <v>56</v>
      </c>
      <c r="E210" s="69"/>
      <c r="F210" s="68"/>
      <c r="G210" s="69"/>
      <c r="H210" s="69"/>
    </row>
    <row r="211" spans="1:8">
      <c r="A211" s="178"/>
      <c r="B211" s="67" t="s">
        <v>2532</v>
      </c>
      <c r="C211" s="68" t="s">
        <v>88</v>
      </c>
      <c r="D211" s="69" t="s">
        <v>84</v>
      </c>
      <c r="E211" s="69" t="s">
        <v>29</v>
      </c>
      <c r="F211" s="68" t="s">
        <v>2223</v>
      </c>
      <c r="G211" s="179" t="s">
        <v>78</v>
      </c>
      <c r="H211" s="69"/>
    </row>
    <row r="212" spans="1:8">
      <c r="A212" s="178"/>
      <c r="B212" s="67"/>
      <c r="C212" s="68"/>
      <c r="D212" s="69" t="s">
        <v>80</v>
      </c>
      <c r="E212" s="69"/>
      <c r="F212" s="68"/>
      <c r="G212" s="179"/>
      <c r="H212" s="69"/>
    </row>
    <row r="213" spans="1:8" ht="24">
      <c r="A213" s="117" t="s">
        <v>2432</v>
      </c>
      <c r="B213" s="118" t="s">
        <v>2484</v>
      </c>
      <c r="C213" s="68" t="s">
        <v>223</v>
      </c>
      <c r="D213" s="84" t="s">
        <v>227</v>
      </c>
      <c r="E213" s="69" t="s">
        <v>233</v>
      </c>
      <c r="F213" s="68" t="s">
        <v>2241</v>
      </c>
      <c r="G213" s="69"/>
      <c r="H213" s="69"/>
    </row>
    <row r="214" spans="1:8">
      <c r="A214" s="52"/>
      <c r="B214" s="119"/>
      <c r="C214" s="68"/>
      <c r="D214" s="84" t="s">
        <v>228</v>
      </c>
      <c r="E214" s="69" t="s">
        <v>234</v>
      </c>
      <c r="F214" s="68" t="s">
        <v>2242</v>
      </c>
      <c r="G214" s="69"/>
      <c r="H214" s="69"/>
    </row>
    <row r="215" spans="1:8">
      <c r="A215" s="52"/>
      <c r="B215" s="119"/>
      <c r="C215" s="68"/>
      <c r="D215" s="85" t="s">
        <v>224</v>
      </c>
      <c r="E215" s="69" t="s">
        <v>235</v>
      </c>
      <c r="F215" s="68" t="s">
        <v>2243</v>
      </c>
      <c r="G215" s="69"/>
      <c r="H215" s="69"/>
    </row>
    <row r="216" spans="1:8">
      <c r="A216" s="52"/>
      <c r="B216" s="119"/>
      <c r="C216" s="68"/>
      <c r="D216" s="84" t="s">
        <v>229</v>
      </c>
      <c r="E216" s="69" t="s">
        <v>237</v>
      </c>
      <c r="F216" s="68" t="s">
        <v>2224</v>
      </c>
      <c r="G216" s="69"/>
      <c r="H216" s="69"/>
    </row>
    <row r="217" spans="1:8">
      <c r="A217" s="52"/>
      <c r="B217" s="119"/>
      <c r="C217" s="68"/>
      <c r="D217" s="84" t="s">
        <v>230</v>
      </c>
      <c r="E217" s="69" t="s">
        <v>238</v>
      </c>
      <c r="F217" s="68" t="s">
        <v>2239</v>
      </c>
      <c r="G217" s="69"/>
      <c r="H217" s="69"/>
    </row>
    <row r="218" spans="1:8">
      <c r="A218" s="52"/>
      <c r="B218" s="119"/>
      <c r="C218" s="68"/>
      <c r="D218" s="85" t="s">
        <v>225</v>
      </c>
      <c r="E218" s="69" t="s">
        <v>239</v>
      </c>
      <c r="F218" s="68" t="s">
        <v>17</v>
      </c>
      <c r="G218" s="69"/>
      <c r="H218" s="69"/>
    </row>
    <row r="219" spans="1:8">
      <c r="A219" s="52"/>
      <c r="B219" s="119"/>
      <c r="C219" s="68"/>
      <c r="D219" s="79" t="s">
        <v>226</v>
      </c>
      <c r="E219" s="69" t="s">
        <v>240</v>
      </c>
      <c r="F219" s="68" t="s">
        <v>2244</v>
      </c>
      <c r="G219" s="69"/>
      <c r="H219" s="69"/>
    </row>
    <row r="220" spans="1:8">
      <c r="A220" s="52"/>
      <c r="B220" s="119"/>
      <c r="C220" s="68"/>
      <c r="D220" s="79" t="s">
        <v>231</v>
      </c>
      <c r="E220" s="69" t="s">
        <v>241</v>
      </c>
      <c r="F220" s="68" t="s">
        <v>2245</v>
      </c>
      <c r="G220" s="69"/>
      <c r="H220" s="69"/>
    </row>
    <row r="221" spans="1:8">
      <c r="A221" s="52"/>
      <c r="B221" s="119"/>
      <c r="C221" s="68"/>
      <c r="D221" s="79" t="s">
        <v>232</v>
      </c>
      <c r="E221" s="69" t="s">
        <v>242</v>
      </c>
      <c r="F221" s="68" t="s">
        <v>2246</v>
      </c>
      <c r="G221" s="69"/>
      <c r="H221" s="69"/>
    </row>
    <row r="222" spans="1:8">
      <c r="A222" s="52"/>
      <c r="B222" s="119"/>
      <c r="C222" s="68"/>
      <c r="D222" s="79" t="s">
        <v>236</v>
      </c>
      <c r="E222" s="69" t="s">
        <v>243</v>
      </c>
      <c r="F222" s="68" t="s">
        <v>2247</v>
      </c>
      <c r="G222" s="69"/>
      <c r="H222" s="69"/>
    </row>
    <row r="223" spans="1:8">
      <c r="A223" s="52"/>
      <c r="B223" s="119"/>
      <c r="C223" s="68"/>
      <c r="D223" s="79" t="s">
        <v>180</v>
      </c>
      <c r="E223" s="69" t="s">
        <v>244</v>
      </c>
      <c r="F223" s="68" t="s">
        <v>2248</v>
      </c>
      <c r="G223" s="69"/>
      <c r="H223" s="69"/>
    </row>
    <row r="224" spans="1:8">
      <c r="A224" s="52"/>
      <c r="B224" s="119"/>
      <c r="C224" s="68"/>
      <c r="D224" s="79" t="s">
        <v>90</v>
      </c>
      <c r="E224" s="69"/>
      <c r="F224" s="68"/>
      <c r="G224" s="69"/>
      <c r="H224" s="69"/>
    </row>
    <row r="225" spans="1:8" ht="14.25">
      <c r="A225" s="52"/>
      <c r="B225" s="119" t="s">
        <v>2485</v>
      </c>
      <c r="C225" s="68" t="s">
        <v>245</v>
      </c>
      <c r="D225" s="86" t="s">
        <v>246</v>
      </c>
      <c r="E225" s="87" t="s">
        <v>2307</v>
      </c>
      <c r="F225" s="68" t="s">
        <v>2249</v>
      </c>
      <c r="G225" s="69"/>
      <c r="H225" s="69"/>
    </row>
    <row r="226" spans="1:8" ht="14.25">
      <c r="A226" s="52"/>
      <c r="B226" s="119"/>
      <c r="C226" s="68"/>
      <c r="D226" s="86" t="s">
        <v>247</v>
      </c>
      <c r="E226" s="69" t="s">
        <v>253</v>
      </c>
      <c r="F226" s="68" t="s">
        <v>2250</v>
      </c>
      <c r="G226" s="69"/>
      <c r="H226" s="69"/>
    </row>
    <row r="227" spans="1:8" ht="14.25">
      <c r="A227" s="52"/>
      <c r="B227" s="119"/>
      <c r="C227" s="68"/>
      <c r="D227" s="86" t="s">
        <v>248</v>
      </c>
      <c r="E227" s="69" t="s">
        <v>254</v>
      </c>
      <c r="F227" s="68" t="s">
        <v>2251</v>
      </c>
      <c r="G227" s="69"/>
      <c r="H227" s="69"/>
    </row>
    <row r="228" spans="1:8" ht="14.25">
      <c r="A228" s="52"/>
      <c r="B228" s="119"/>
      <c r="C228" s="68"/>
      <c r="D228" s="86" t="s">
        <v>249</v>
      </c>
      <c r="E228" s="69" t="s">
        <v>256</v>
      </c>
      <c r="F228" s="68" t="s">
        <v>2252</v>
      </c>
      <c r="G228" s="69"/>
      <c r="H228" s="69"/>
    </row>
    <row r="229" spans="1:8" ht="14.25">
      <c r="A229" s="52"/>
      <c r="B229" s="119"/>
      <c r="C229" s="68"/>
      <c r="D229" s="86" t="s">
        <v>250</v>
      </c>
      <c r="E229" s="69" t="s">
        <v>238</v>
      </c>
      <c r="F229" s="68" t="s">
        <v>2239</v>
      </c>
      <c r="G229" s="69"/>
      <c r="H229" s="69"/>
    </row>
    <row r="230" spans="1:8" ht="14.25">
      <c r="A230" s="52"/>
      <c r="B230" s="119"/>
      <c r="C230" s="68"/>
      <c r="D230" s="46" t="s">
        <v>251</v>
      </c>
      <c r="E230" s="69" t="s">
        <v>257</v>
      </c>
      <c r="F230" s="68" t="s">
        <v>2202</v>
      </c>
      <c r="G230" s="69"/>
      <c r="H230" s="69"/>
    </row>
    <row r="231" spans="1:8" ht="14.25">
      <c r="A231" s="52"/>
      <c r="B231" s="119" t="s">
        <v>2486</v>
      </c>
      <c r="C231" s="68" t="s">
        <v>258</v>
      </c>
      <c r="D231" s="86" t="s">
        <v>259</v>
      </c>
      <c r="E231" s="69" t="s">
        <v>255</v>
      </c>
      <c r="F231" s="68" t="s">
        <v>2252</v>
      </c>
      <c r="G231" s="69"/>
      <c r="H231" s="69"/>
    </row>
    <row r="232" spans="1:8" ht="14.25">
      <c r="A232" s="52"/>
      <c r="B232" s="119"/>
      <c r="C232" s="68"/>
      <c r="D232" s="86" t="s">
        <v>260</v>
      </c>
      <c r="E232" s="69" t="s">
        <v>238</v>
      </c>
      <c r="F232" s="68" t="s">
        <v>2239</v>
      </c>
      <c r="G232" s="69"/>
      <c r="H232" s="69"/>
    </row>
    <row r="233" spans="1:8" ht="14.25">
      <c r="A233" s="52"/>
      <c r="B233" s="119"/>
      <c r="C233" s="68"/>
      <c r="D233" s="86" t="s">
        <v>262</v>
      </c>
      <c r="E233" s="69" t="s">
        <v>257</v>
      </c>
      <c r="F233" s="68" t="s">
        <v>2202</v>
      </c>
      <c r="G233" s="69"/>
      <c r="H233" s="69"/>
    </row>
    <row r="234" spans="1:8">
      <c r="A234" s="52"/>
      <c r="B234" s="119"/>
      <c r="C234" s="68"/>
      <c r="D234" s="88" t="s">
        <v>267</v>
      </c>
      <c r="E234" s="69" t="s">
        <v>239</v>
      </c>
      <c r="F234" s="68" t="s">
        <v>17</v>
      </c>
      <c r="G234" s="69"/>
      <c r="H234" s="69"/>
    </row>
    <row r="235" spans="1:8">
      <c r="A235" s="52"/>
      <c r="B235" s="119"/>
      <c r="C235" s="68"/>
      <c r="D235" s="88" t="s">
        <v>264</v>
      </c>
      <c r="E235" s="69"/>
      <c r="F235" s="68"/>
      <c r="G235" s="69"/>
      <c r="H235" s="69"/>
    </row>
    <row r="236" spans="1:8">
      <c r="A236" s="52"/>
      <c r="B236" s="119"/>
      <c r="C236" s="68"/>
      <c r="D236" s="89" t="s">
        <v>263</v>
      </c>
      <c r="E236" s="69"/>
      <c r="F236" s="68"/>
      <c r="G236" s="69"/>
      <c r="H236" s="69"/>
    </row>
    <row r="237" spans="1:8">
      <c r="A237" s="52"/>
      <c r="B237" s="119"/>
      <c r="C237" s="68"/>
      <c r="D237" s="88" t="s">
        <v>265</v>
      </c>
      <c r="E237" s="69"/>
      <c r="F237" s="68"/>
      <c r="G237" s="69"/>
      <c r="H237" s="69"/>
    </row>
    <row r="238" spans="1:8">
      <c r="A238" s="52"/>
      <c r="B238" s="119"/>
      <c r="C238" s="68"/>
      <c r="D238" s="88" t="s">
        <v>266</v>
      </c>
      <c r="E238" s="69"/>
      <c r="F238" s="68"/>
      <c r="G238" s="69"/>
      <c r="H238" s="69"/>
    </row>
    <row r="239" spans="1:8">
      <c r="A239" s="52"/>
      <c r="B239" s="119" t="s">
        <v>2487</v>
      </c>
      <c r="C239" s="68" t="s">
        <v>268</v>
      </c>
      <c r="D239" s="69"/>
      <c r="E239" s="69"/>
      <c r="F239" s="68"/>
      <c r="G239" s="69"/>
      <c r="H239" s="69"/>
    </row>
    <row r="240" spans="1:8">
      <c r="A240" s="117" t="s">
        <v>2434</v>
      </c>
      <c r="B240" s="118" t="s">
        <v>2488</v>
      </c>
      <c r="C240" s="68" t="s">
        <v>269</v>
      </c>
      <c r="D240" s="88" t="s">
        <v>270</v>
      </c>
      <c r="E240" s="69" t="s">
        <v>255</v>
      </c>
      <c r="F240" s="68" t="s">
        <v>2252</v>
      </c>
      <c r="G240" s="69"/>
      <c r="H240" s="69"/>
    </row>
    <row r="241" spans="1:8">
      <c r="A241" s="52"/>
      <c r="B241" s="119"/>
      <c r="C241" s="68"/>
      <c r="D241" s="88" t="s">
        <v>271</v>
      </c>
      <c r="E241" s="69" t="s">
        <v>276</v>
      </c>
      <c r="F241" s="68" t="s">
        <v>2214</v>
      </c>
      <c r="G241" s="69"/>
      <c r="H241" s="69"/>
    </row>
    <row r="242" spans="1:8">
      <c r="A242" s="52"/>
      <c r="B242" s="119"/>
      <c r="C242" s="68"/>
      <c r="D242" s="88" t="s">
        <v>272</v>
      </c>
      <c r="E242" s="69"/>
      <c r="F242" s="68"/>
      <c r="G242" s="69"/>
      <c r="H242" s="69"/>
    </row>
    <row r="243" spans="1:8">
      <c r="A243" s="52"/>
      <c r="B243" s="119"/>
      <c r="C243" s="68"/>
      <c r="D243" s="88" t="s">
        <v>273</v>
      </c>
      <c r="E243" s="69"/>
      <c r="F243" s="68"/>
      <c r="G243" s="69"/>
      <c r="H243" s="69"/>
    </row>
    <row r="244" spans="1:8">
      <c r="A244" s="52"/>
      <c r="B244" s="119"/>
      <c r="C244" s="68"/>
      <c r="D244" s="88" t="s">
        <v>275</v>
      </c>
      <c r="E244" s="69"/>
      <c r="F244" s="68"/>
      <c r="G244" s="69"/>
      <c r="H244" s="69"/>
    </row>
    <row r="245" spans="1:8" ht="16.5">
      <c r="A245" s="52"/>
      <c r="B245" s="119" t="s">
        <v>2489</v>
      </c>
      <c r="C245" s="68" t="s">
        <v>277</v>
      </c>
      <c r="D245" s="90" t="s">
        <v>278</v>
      </c>
      <c r="E245" s="69" t="s">
        <v>281</v>
      </c>
      <c r="F245" s="68" t="s">
        <v>2253</v>
      </c>
      <c r="G245" s="69"/>
      <c r="H245" s="69"/>
    </row>
    <row r="246" spans="1:8" ht="16.5">
      <c r="A246" s="52"/>
      <c r="B246" s="119"/>
      <c r="C246" s="68"/>
      <c r="D246" s="91" t="s">
        <v>279</v>
      </c>
      <c r="E246" s="69" t="s">
        <v>282</v>
      </c>
      <c r="F246" s="68" t="s">
        <v>2254</v>
      </c>
      <c r="G246" s="69"/>
      <c r="H246" s="69"/>
    </row>
    <row r="247" spans="1:8" ht="16.5">
      <c r="A247" s="52"/>
      <c r="B247" s="119"/>
      <c r="C247" s="68"/>
      <c r="D247" s="91" t="s">
        <v>280</v>
      </c>
      <c r="E247" s="69" t="s">
        <v>283</v>
      </c>
      <c r="F247" s="68" t="s">
        <v>2252</v>
      </c>
      <c r="G247" s="69"/>
      <c r="H247" s="69"/>
    </row>
    <row r="248" spans="1:8">
      <c r="A248" s="52"/>
      <c r="B248" s="119"/>
      <c r="C248" s="68"/>
      <c r="D248" s="69" t="s">
        <v>286</v>
      </c>
      <c r="E248" s="69" t="s">
        <v>284</v>
      </c>
      <c r="F248" s="68" t="s">
        <v>2255</v>
      </c>
      <c r="G248" s="69"/>
      <c r="H248" s="69"/>
    </row>
    <row r="249" spans="1:8">
      <c r="A249" s="52"/>
      <c r="B249" s="119"/>
      <c r="C249" s="68"/>
      <c r="D249" s="69" t="s">
        <v>90</v>
      </c>
      <c r="E249" s="69"/>
      <c r="F249" s="68"/>
      <c r="G249" s="69"/>
      <c r="H249" s="69"/>
    </row>
    <row r="250" spans="1:8">
      <c r="A250" s="52"/>
      <c r="B250" s="119"/>
      <c r="C250" s="68"/>
      <c r="D250" s="69" t="s">
        <v>288</v>
      </c>
      <c r="E250" s="69"/>
      <c r="F250" s="68"/>
      <c r="G250" s="69"/>
      <c r="H250" s="69"/>
    </row>
    <row r="251" spans="1:8" ht="16.5">
      <c r="A251" s="52"/>
      <c r="B251" s="119" t="s">
        <v>2490</v>
      </c>
      <c r="C251" s="68" t="s">
        <v>289</v>
      </c>
      <c r="D251" s="92" t="s">
        <v>290</v>
      </c>
      <c r="E251" s="93" t="s">
        <v>306</v>
      </c>
      <c r="F251" s="68" t="s">
        <v>2256</v>
      </c>
      <c r="G251" s="69"/>
      <c r="H251" s="69"/>
    </row>
    <row r="252" spans="1:8" ht="16.5">
      <c r="A252" s="52"/>
      <c r="B252" s="119"/>
      <c r="C252" s="68"/>
      <c r="D252" s="92" t="s">
        <v>291</v>
      </c>
      <c r="E252" s="93" t="s">
        <v>283</v>
      </c>
      <c r="F252" s="68" t="s">
        <v>2224</v>
      </c>
      <c r="G252" s="69"/>
      <c r="H252" s="69"/>
    </row>
    <row r="253" spans="1:8" ht="16.5">
      <c r="A253" s="52"/>
      <c r="B253" s="119"/>
      <c r="C253" s="68"/>
      <c r="D253" s="92" t="s">
        <v>279</v>
      </c>
      <c r="E253" s="93" t="s">
        <v>293</v>
      </c>
      <c r="F253" s="68" t="s">
        <v>2257</v>
      </c>
      <c r="G253" s="69"/>
      <c r="H253" s="69"/>
    </row>
    <row r="254" spans="1:8" ht="16.5">
      <c r="A254" s="52"/>
      <c r="B254" s="119"/>
      <c r="C254" s="68"/>
      <c r="D254" s="92" t="s">
        <v>285</v>
      </c>
      <c r="E254" s="93" t="s">
        <v>238</v>
      </c>
      <c r="F254" s="68" t="s">
        <v>2258</v>
      </c>
      <c r="G254" s="69"/>
      <c r="H254" s="69"/>
    </row>
    <row r="255" spans="1:8" ht="16.5">
      <c r="A255" s="52"/>
      <c r="B255" s="119"/>
      <c r="C255" s="68"/>
      <c r="D255" s="92" t="s">
        <v>292</v>
      </c>
      <c r="E255" s="69"/>
      <c r="F255" s="68"/>
      <c r="G255" s="69"/>
      <c r="H255" s="69"/>
    </row>
    <row r="256" spans="1:8" ht="16.5">
      <c r="A256" s="52"/>
      <c r="B256" s="119" t="s">
        <v>2491</v>
      </c>
      <c r="C256" s="68" t="s">
        <v>294</v>
      </c>
      <c r="D256" s="69" t="s">
        <v>236</v>
      </c>
      <c r="E256" s="93" t="s">
        <v>306</v>
      </c>
      <c r="F256" s="68" t="s">
        <v>2259</v>
      </c>
      <c r="G256" s="69"/>
      <c r="H256" s="69"/>
    </row>
    <row r="257" spans="1:8" ht="16.5">
      <c r="A257" s="52"/>
      <c r="B257" s="119"/>
      <c r="C257" s="68"/>
      <c r="D257" s="69" t="s">
        <v>180</v>
      </c>
      <c r="E257" s="93" t="s">
        <v>283</v>
      </c>
      <c r="F257" s="68" t="s">
        <v>2260</v>
      </c>
      <c r="G257" s="69"/>
      <c r="H257" s="69"/>
    </row>
    <row r="258" spans="1:8" ht="16.5">
      <c r="A258" s="52"/>
      <c r="B258" s="119"/>
      <c r="C258" s="68"/>
      <c r="D258" s="69" t="s">
        <v>90</v>
      </c>
      <c r="E258" s="93" t="s">
        <v>293</v>
      </c>
      <c r="F258" s="68" t="s">
        <v>2261</v>
      </c>
      <c r="G258" s="69"/>
      <c r="H258" s="69"/>
    </row>
    <row r="259" spans="1:8" ht="16.5">
      <c r="A259" s="52"/>
      <c r="B259" s="119"/>
      <c r="C259" s="68"/>
      <c r="D259" s="94" t="s">
        <v>295</v>
      </c>
      <c r="E259" s="93" t="s">
        <v>238</v>
      </c>
      <c r="F259" s="68" t="s">
        <v>2258</v>
      </c>
      <c r="G259" s="69"/>
      <c r="H259" s="69"/>
    </row>
    <row r="260" spans="1:8" ht="16.5">
      <c r="A260" s="52"/>
      <c r="B260" s="119"/>
      <c r="C260" s="68"/>
      <c r="D260" s="94" t="s">
        <v>296</v>
      </c>
      <c r="E260" s="69"/>
      <c r="F260" s="68"/>
      <c r="G260" s="69"/>
      <c r="H260" s="69"/>
    </row>
    <row r="261" spans="1:8" ht="16.5">
      <c r="A261" s="52"/>
      <c r="B261" s="119"/>
      <c r="C261" s="68"/>
      <c r="D261" s="94" t="s">
        <v>297</v>
      </c>
      <c r="E261" s="69"/>
      <c r="F261" s="68"/>
      <c r="G261" s="69"/>
      <c r="H261" s="69"/>
    </row>
    <row r="262" spans="1:8" ht="16.5">
      <c r="A262" s="52"/>
      <c r="B262" s="119"/>
      <c r="C262" s="68"/>
      <c r="D262" s="94" t="s">
        <v>298</v>
      </c>
      <c r="E262" s="69"/>
      <c r="F262" s="68"/>
      <c r="G262" s="69"/>
      <c r="H262" s="69"/>
    </row>
    <row r="263" spans="1:8" ht="16.5">
      <c r="A263" s="52"/>
      <c r="B263" s="119"/>
      <c r="C263" s="68"/>
      <c r="D263" s="94" t="s">
        <v>299</v>
      </c>
      <c r="E263" s="69"/>
      <c r="F263" s="68"/>
      <c r="G263" s="69"/>
      <c r="H263" s="69"/>
    </row>
    <row r="264" spans="1:8" ht="16.5">
      <c r="A264" s="52"/>
      <c r="B264" s="119"/>
      <c r="C264" s="68"/>
      <c r="D264" s="94" t="s">
        <v>300</v>
      </c>
      <c r="E264" s="69"/>
      <c r="F264" s="68"/>
      <c r="G264" s="69"/>
      <c r="H264" s="69"/>
    </row>
    <row r="265" spans="1:8" ht="16.5">
      <c r="A265" s="52"/>
      <c r="B265" s="119"/>
      <c r="C265" s="68"/>
      <c r="D265" s="94" t="s">
        <v>301</v>
      </c>
      <c r="E265" s="69"/>
      <c r="F265" s="68"/>
      <c r="G265" s="69"/>
      <c r="H265" s="69"/>
    </row>
    <row r="266" spans="1:8" ht="16.5">
      <c r="A266" s="52"/>
      <c r="B266" s="119"/>
      <c r="C266" s="68"/>
      <c r="D266" s="94" t="s">
        <v>302</v>
      </c>
      <c r="E266" s="69"/>
      <c r="F266" s="68"/>
      <c r="G266" s="69"/>
      <c r="H266" s="69"/>
    </row>
    <row r="267" spans="1:8" ht="16.5">
      <c r="A267" s="52"/>
      <c r="B267" s="119"/>
      <c r="C267" s="68"/>
      <c r="D267" s="94" t="s">
        <v>303</v>
      </c>
      <c r="E267" s="69"/>
      <c r="F267" s="68"/>
      <c r="G267" s="69"/>
      <c r="H267" s="69"/>
    </row>
    <row r="268" spans="1:8" ht="16.5">
      <c r="A268" s="52"/>
      <c r="B268" s="119"/>
      <c r="C268" s="68"/>
      <c r="D268" s="94" t="s">
        <v>304</v>
      </c>
      <c r="E268" s="69"/>
      <c r="F268" s="68"/>
      <c r="G268" s="69"/>
      <c r="H268" s="69"/>
    </row>
    <row r="269" spans="1:8" ht="16.5">
      <c r="A269" s="52"/>
      <c r="B269" s="119"/>
      <c r="C269" s="68"/>
      <c r="D269" s="94" t="s">
        <v>305</v>
      </c>
      <c r="E269" s="69"/>
      <c r="F269" s="68"/>
      <c r="G269" s="69"/>
      <c r="H269" s="69"/>
    </row>
    <row r="270" spans="1:8">
      <c r="A270" s="117" t="s">
        <v>2435</v>
      </c>
      <c r="B270" s="118" t="s">
        <v>2492</v>
      </c>
      <c r="C270" s="68" t="s">
        <v>307</v>
      </c>
      <c r="D270" s="69" t="s">
        <v>309</v>
      </c>
      <c r="E270" s="69" t="s">
        <v>310</v>
      </c>
      <c r="F270" s="68" t="s">
        <v>2262</v>
      </c>
      <c r="G270" s="69"/>
      <c r="H270" s="69"/>
    </row>
    <row r="271" spans="1:8">
      <c r="A271" s="52"/>
      <c r="B271" s="119"/>
      <c r="C271" s="68"/>
      <c r="D271" s="69" t="s">
        <v>308</v>
      </c>
      <c r="E271" s="69" t="s">
        <v>311</v>
      </c>
      <c r="F271" s="68" t="s">
        <v>2263</v>
      </c>
      <c r="G271" s="69"/>
      <c r="H271" s="69"/>
    </row>
    <row r="272" spans="1:8">
      <c r="A272" s="52"/>
      <c r="B272" s="119" t="s">
        <v>2493</v>
      </c>
      <c r="C272" s="68" t="s">
        <v>313</v>
      </c>
      <c r="D272" s="95" t="s">
        <v>314</v>
      </c>
      <c r="E272" s="96" t="s">
        <v>316</v>
      </c>
      <c r="F272" s="68" t="s">
        <v>2267</v>
      </c>
      <c r="G272" s="69"/>
      <c r="H272" s="69"/>
    </row>
    <row r="273" spans="1:8">
      <c r="A273" s="52"/>
      <c r="B273" s="119"/>
      <c r="C273" s="68"/>
      <c r="D273" s="97" t="s">
        <v>312</v>
      </c>
      <c r="E273" s="96" t="s">
        <v>317</v>
      </c>
      <c r="F273" s="68" t="s">
        <v>2264</v>
      </c>
      <c r="G273" s="69"/>
      <c r="H273" s="69"/>
    </row>
    <row r="274" spans="1:8">
      <c r="A274" s="52"/>
      <c r="B274" s="119"/>
      <c r="C274" s="68"/>
      <c r="D274" s="97" t="s">
        <v>315</v>
      </c>
      <c r="E274" s="96" t="s">
        <v>318</v>
      </c>
      <c r="F274" s="68" t="s">
        <v>2265</v>
      </c>
      <c r="G274" s="69"/>
      <c r="H274" s="69"/>
    </row>
    <row r="275" spans="1:8">
      <c r="A275" s="52"/>
      <c r="B275" s="119"/>
      <c r="C275" s="68"/>
      <c r="D275" s="69" t="s">
        <v>261</v>
      </c>
      <c r="E275" s="96" t="s">
        <v>319</v>
      </c>
      <c r="F275" s="68" t="s">
        <v>2266</v>
      </c>
      <c r="G275" s="69"/>
      <c r="H275" s="69"/>
    </row>
    <row r="276" spans="1:8">
      <c r="A276" s="52"/>
      <c r="B276" s="119"/>
      <c r="C276" s="68"/>
      <c r="D276" s="69"/>
      <c r="E276" s="96" t="s">
        <v>320</v>
      </c>
      <c r="F276" s="68" t="s">
        <v>2274</v>
      </c>
      <c r="G276" s="69"/>
      <c r="H276" s="69"/>
    </row>
    <row r="277" spans="1:8">
      <c r="A277" s="52"/>
      <c r="B277" s="119" t="s">
        <v>2494</v>
      </c>
      <c r="C277" s="68" t="s">
        <v>194</v>
      </c>
      <c r="D277" s="69" t="s">
        <v>90</v>
      </c>
      <c r="E277" s="98" t="s">
        <v>321</v>
      </c>
      <c r="F277" s="68" t="s">
        <v>2268</v>
      </c>
      <c r="G277" s="69"/>
      <c r="H277" s="69"/>
    </row>
    <row r="278" spans="1:8">
      <c r="A278" s="52"/>
      <c r="B278" s="119"/>
      <c r="C278" s="68"/>
      <c r="D278" s="99" t="s">
        <v>274</v>
      </c>
      <c r="E278" s="98" t="s">
        <v>322</v>
      </c>
      <c r="F278" s="68" t="s">
        <v>2269</v>
      </c>
      <c r="G278" s="69"/>
      <c r="H278" s="69"/>
    </row>
    <row r="279" spans="1:8">
      <c r="A279" s="52"/>
      <c r="B279" s="119"/>
      <c r="C279" s="68"/>
      <c r="D279" s="99" t="s">
        <v>193</v>
      </c>
      <c r="E279" s="98" t="s">
        <v>323</v>
      </c>
      <c r="F279" s="68" t="s">
        <v>2270</v>
      </c>
      <c r="G279" s="69"/>
      <c r="H279" s="69"/>
    </row>
    <row r="280" spans="1:8">
      <c r="A280" s="52"/>
      <c r="B280" s="119"/>
      <c r="C280" s="68"/>
      <c r="D280" s="69"/>
      <c r="E280" s="98" t="s">
        <v>324</v>
      </c>
      <c r="F280" s="68" t="s">
        <v>2271</v>
      </c>
      <c r="G280" s="69"/>
      <c r="H280" s="69"/>
    </row>
    <row r="281" spans="1:8">
      <c r="A281" s="52"/>
      <c r="B281" s="119"/>
      <c r="C281" s="68"/>
      <c r="D281" s="69"/>
      <c r="E281" s="98" t="s">
        <v>325</v>
      </c>
      <c r="F281" s="68" t="s">
        <v>2272</v>
      </c>
      <c r="G281" s="69"/>
      <c r="H281" s="69"/>
    </row>
    <row r="282" spans="1:8">
      <c r="A282" s="52"/>
      <c r="B282" s="119"/>
      <c r="C282" s="68"/>
      <c r="D282" s="69"/>
      <c r="E282" s="98" t="s">
        <v>326</v>
      </c>
      <c r="F282" s="68" t="s">
        <v>2273</v>
      </c>
      <c r="G282" s="69"/>
      <c r="H282" s="69"/>
    </row>
    <row r="283" spans="1:8">
      <c r="A283" s="52"/>
      <c r="B283" s="119"/>
      <c r="C283" s="68"/>
      <c r="D283" s="69"/>
      <c r="E283" s="98" t="s">
        <v>327</v>
      </c>
      <c r="F283" s="68" t="s">
        <v>2267</v>
      </c>
      <c r="G283" s="69"/>
      <c r="H283" s="69"/>
    </row>
    <row r="284" spans="1:8">
      <c r="A284" s="52"/>
      <c r="B284" s="119"/>
      <c r="C284" s="68"/>
      <c r="D284" s="69"/>
      <c r="E284" s="98" t="s">
        <v>328</v>
      </c>
      <c r="F284" s="68" t="s">
        <v>2264</v>
      </c>
      <c r="G284" s="69"/>
      <c r="H284" s="69"/>
    </row>
    <row r="285" spans="1:8">
      <c r="A285" s="52"/>
      <c r="B285" s="119"/>
      <c r="C285" s="68"/>
      <c r="D285" s="69"/>
      <c r="E285" s="98" t="s">
        <v>329</v>
      </c>
      <c r="F285" s="68" t="s">
        <v>2266</v>
      </c>
      <c r="G285" s="69"/>
      <c r="H285" s="69"/>
    </row>
    <row r="286" spans="1:8">
      <c r="A286" s="47" t="s">
        <v>2435</v>
      </c>
      <c r="B286" s="119" t="s">
        <v>2538</v>
      </c>
      <c r="C286" s="68"/>
      <c r="D286" s="70"/>
      <c r="E286" s="98"/>
      <c r="F286" s="68"/>
      <c r="G286" s="70"/>
      <c r="H286" s="70"/>
    </row>
    <row r="287" spans="1:8" ht="24">
      <c r="A287" s="47" t="s">
        <v>2437</v>
      </c>
      <c r="B287" s="119" t="s">
        <v>2539</v>
      </c>
      <c r="C287" s="68"/>
      <c r="D287" s="70"/>
      <c r="E287" s="98"/>
      <c r="F287" s="68"/>
      <c r="G287" s="70"/>
      <c r="H287" s="70"/>
    </row>
    <row r="288" spans="1:8">
      <c r="A288" s="47" t="s">
        <v>2319</v>
      </c>
      <c r="B288" s="119"/>
      <c r="C288" s="68"/>
      <c r="D288" s="70"/>
      <c r="E288" s="98"/>
      <c r="F288" s="68"/>
      <c r="G288" s="70"/>
      <c r="H288" s="70"/>
    </row>
    <row r="289" spans="1:8">
      <c r="A289" s="117" t="s">
        <v>2438</v>
      </c>
      <c r="B289" s="118" t="s">
        <v>2496</v>
      </c>
      <c r="C289" s="68" t="s">
        <v>2495</v>
      </c>
      <c r="D289" s="69" t="s">
        <v>330</v>
      </c>
      <c r="E289" s="69" t="s">
        <v>283</v>
      </c>
      <c r="F289" s="68" t="s">
        <v>2252</v>
      </c>
      <c r="G289" s="69"/>
      <c r="H289" s="69"/>
    </row>
    <row r="290" spans="1:8">
      <c r="A290" s="52"/>
      <c r="B290" s="119"/>
      <c r="C290" s="68"/>
      <c r="D290" s="69" t="s">
        <v>94</v>
      </c>
      <c r="E290" s="69" t="s">
        <v>331</v>
      </c>
      <c r="F290" s="68" t="s">
        <v>2258</v>
      </c>
      <c r="G290" s="69"/>
      <c r="H290" s="69"/>
    </row>
    <row r="291" spans="1:8">
      <c r="A291" s="52"/>
      <c r="B291" s="119"/>
      <c r="C291" s="68"/>
      <c r="D291" s="69"/>
      <c r="E291" s="69" t="s">
        <v>332</v>
      </c>
      <c r="F291" s="68" t="s">
        <v>2202</v>
      </c>
      <c r="G291" s="69"/>
      <c r="H291" s="69"/>
    </row>
    <row r="292" spans="1:8">
      <c r="A292" s="52"/>
      <c r="B292" s="119"/>
      <c r="C292" s="68"/>
      <c r="D292" s="69"/>
      <c r="E292" s="100" t="s">
        <v>334</v>
      </c>
      <c r="F292" s="68" t="s">
        <v>2275</v>
      </c>
      <c r="G292" s="69"/>
      <c r="H292" s="69"/>
    </row>
    <row r="293" spans="1:8">
      <c r="A293" s="52"/>
      <c r="B293" s="119"/>
      <c r="C293" s="68"/>
      <c r="D293" s="69"/>
      <c r="E293" s="100" t="s">
        <v>335</v>
      </c>
      <c r="F293" s="68" t="s">
        <v>2202</v>
      </c>
      <c r="G293" s="69"/>
      <c r="H293" s="69"/>
    </row>
    <row r="294" spans="1:8" ht="14.25">
      <c r="A294" s="52"/>
      <c r="B294" s="119"/>
      <c r="C294" s="68"/>
      <c r="D294" s="69"/>
      <c r="E294" s="101" t="s">
        <v>336</v>
      </c>
      <c r="F294" s="68" t="s">
        <v>2276</v>
      </c>
      <c r="G294" s="69"/>
      <c r="H294" s="69"/>
    </row>
    <row r="295" spans="1:8">
      <c r="A295" s="52"/>
      <c r="B295" s="119"/>
      <c r="C295" s="68"/>
      <c r="D295" s="69"/>
      <c r="E295" s="100" t="s">
        <v>337</v>
      </c>
      <c r="F295" s="68" t="s">
        <v>2202</v>
      </c>
      <c r="G295" s="69"/>
      <c r="H295" s="69"/>
    </row>
    <row r="296" spans="1:8">
      <c r="A296" s="52"/>
      <c r="B296" s="119"/>
      <c r="C296" s="68"/>
      <c r="D296" s="69"/>
      <c r="E296" s="102" t="s">
        <v>338</v>
      </c>
      <c r="F296" s="68" t="s">
        <v>2277</v>
      </c>
      <c r="G296" s="69"/>
      <c r="H296" s="69"/>
    </row>
    <row r="297" spans="1:8">
      <c r="A297" s="52"/>
      <c r="B297" s="119"/>
      <c r="C297" s="68"/>
      <c r="D297" s="69"/>
      <c r="E297" s="102" t="s">
        <v>339</v>
      </c>
      <c r="F297" s="68" t="s">
        <v>2202</v>
      </c>
      <c r="G297" s="69"/>
      <c r="H297" s="69"/>
    </row>
    <row r="298" spans="1:8">
      <c r="A298" s="52"/>
      <c r="B298" s="119"/>
      <c r="C298" s="68"/>
      <c r="D298" s="69"/>
      <c r="E298" s="103" t="s">
        <v>340</v>
      </c>
      <c r="F298" s="68" t="s">
        <v>2278</v>
      </c>
      <c r="G298" s="69"/>
      <c r="H298" s="69"/>
    </row>
    <row r="299" spans="1:8">
      <c r="A299" s="52"/>
      <c r="B299" s="119"/>
      <c r="C299" s="68"/>
      <c r="D299" s="69"/>
      <c r="E299" s="103" t="s">
        <v>341</v>
      </c>
      <c r="F299" s="68" t="s">
        <v>2202</v>
      </c>
      <c r="G299" s="69"/>
      <c r="H299" s="69"/>
    </row>
    <row r="300" spans="1:8" ht="14.25">
      <c r="A300" s="52"/>
      <c r="B300" s="119"/>
      <c r="C300" s="68"/>
      <c r="D300" s="69"/>
      <c r="E300" s="104" t="s">
        <v>342</v>
      </c>
      <c r="F300" s="68" t="s">
        <v>2279</v>
      </c>
      <c r="G300" s="69"/>
      <c r="H300" s="69"/>
    </row>
    <row r="301" spans="1:8">
      <c r="A301" s="52"/>
      <c r="B301" s="119"/>
      <c r="C301" s="68"/>
      <c r="D301" s="69"/>
      <c r="E301" s="103" t="s">
        <v>343</v>
      </c>
      <c r="F301" s="68" t="s">
        <v>2202</v>
      </c>
      <c r="G301" s="69"/>
      <c r="H301" s="69"/>
    </row>
    <row r="302" spans="1:8">
      <c r="A302" s="52"/>
      <c r="B302" s="119"/>
      <c r="C302" s="68"/>
      <c r="D302" s="69"/>
      <c r="E302" s="103" t="s">
        <v>344</v>
      </c>
      <c r="F302" s="68" t="s">
        <v>2280</v>
      </c>
      <c r="G302" s="69"/>
      <c r="H302" s="69"/>
    </row>
    <row r="303" spans="1:8">
      <c r="A303" s="52"/>
      <c r="B303" s="119"/>
      <c r="C303" s="68"/>
      <c r="D303" s="69"/>
      <c r="E303" s="103" t="s">
        <v>345</v>
      </c>
      <c r="F303" s="68" t="s">
        <v>2202</v>
      </c>
      <c r="G303" s="69"/>
      <c r="H303" s="69"/>
    </row>
    <row r="304" spans="1:8">
      <c r="A304" s="52"/>
      <c r="B304" s="119"/>
      <c r="C304" s="68"/>
      <c r="D304" s="69"/>
      <c r="E304" s="103" t="s">
        <v>346</v>
      </c>
      <c r="F304" s="68" t="s">
        <v>2281</v>
      </c>
      <c r="G304" s="69"/>
      <c r="H304" s="69"/>
    </row>
    <row r="305" spans="1:8">
      <c r="A305" s="52"/>
      <c r="B305" s="119"/>
      <c r="C305" s="68"/>
      <c r="D305" s="69"/>
      <c r="E305" s="103" t="s">
        <v>347</v>
      </c>
      <c r="F305" s="68" t="s">
        <v>2202</v>
      </c>
      <c r="G305" s="69"/>
      <c r="H305" s="69"/>
    </row>
    <row r="306" spans="1:8">
      <c r="A306" s="52"/>
      <c r="B306" s="119"/>
      <c r="C306" s="68"/>
      <c r="D306" s="69"/>
      <c r="E306" s="102" t="s">
        <v>333</v>
      </c>
      <c r="F306" s="68" t="s">
        <v>2282</v>
      </c>
      <c r="G306" s="69"/>
      <c r="H306" s="69"/>
    </row>
    <row r="307" spans="1:8">
      <c r="A307" s="117" t="s">
        <v>2439</v>
      </c>
      <c r="B307" s="118" t="s">
        <v>2497</v>
      </c>
      <c r="C307" s="68" t="s">
        <v>2155</v>
      </c>
      <c r="D307" s="69" t="s">
        <v>2165</v>
      </c>
      <c r="E307" s="69" t="s">
        <v>283</v>
      </c>
      <c r="F307" s="68" t="s">
        <v>2252</v>
      </c>
      <c r="G307" s="69"/>
      <c r="H307" s="69"/>
    </row>
    <row r="308" spans="1:8">
      <c r="A308" s="52"/>
      <c r="B308" s="119"/>
      <c r="C308" s="68"/>
      <c r="D308" s="69" t="s">
        <v>94</v>
      </c>
      <c r="E308" s="69" t="s">
        <v>348</v>
      </c>
      <c r="F308" s="68" t="s">
        <v>2283</v>
      </c>
      <c r="G308" s="69"/>
      <c r="H308" s="69"/>
    </row>
    <row r="309" spans="1:8">
      <c r="A309" s="52"/>
      <c r="B309" s="119"/>
      <c r="C309" s="68"/>
      <c r="D309" s="69" t="s">
        <v>90</v>
      </c>
      <c r="E309" s="69" t="s">
        <v>2162</v>
      </c>
      <c r="F309" s="68" t="s">
        <v>2284</v>
      </c>
      <c r="G309" s="69"/>
      <c r="H309" s="69"/>
    </row>
    <row r="310" spans="1:8">
      <c r="A310" s="52"/>
      <c r="B310" s="119"/>
      <c r="C310" s="68"/>
      <c r="D310" s="69"/>
      <c r="E310" s="69" t="s">
        <v>2163</v>
      </c>
      <c r="F310" s="68" t="s">
        <v>2285</v>
      </c>
      <c r="G310" s="69"/>
      <c r="H310" s="69"/>
    </row>
    <row r="311" spans="1:8">
      <c r="A311" s="52"/>
      <c r="B311" s="119" t="s">
        <v>2498</v>
      </c>
      <c r="C311" s="68" t="s">
        <v>2160</v>
      </c>
      <c r="D311" s="69" t="s">
        <v>2161</v>
      </c>
      <c r="E311" s="69" t="s">
        <v>255</v>
      </c>
      <c r="F311" s="68" t="s">
        <v>2252</v>
      </c>
      <c r="G311" s="69"/>
      <c r="H311" s="69"/>
    </row>
    <row r="312" spans="1:8">
      <c r="A312" s="52"/>
      <c r="B312" s="119"/>
      <c r="C312" s="68"/>
      <c r="D312" s="69" t="s">
        <v>2167</v>
      </c>
      <c r="E312" s="69" t="s">
        <v>348</v>
      </c>
      <c r="F312" s="68" t="s">
        <v>2286</v>
      </c>
      <c r="G312" s="69"/>
      <c r="H312" s="69"/>
    </row>
    <row r="313" spans="1:8">
      <c r="A313" s="52"/>
      <c r="B313" s="119"/>
      <c r="C313" s="68"/>
      <c r="D313" s="69" t="s">
        <v>2164</v>
      </c>
      <c r="E313" s="69" t="s">
        <v>2162</v>
      </c>
      <c r="F313" s="68" t="s">
        <v>2287</v>
      </c>
      <c r="G313" s="69"/>
      <c r="H313" s="69"/>
    </row>
    <row r="314" spans="1:8">
      <c r="A314" s="52"/>
      <c r="B314" s="119"/>
      <c r="C314" s="68"/>
      <c r="D314" s="69" t="s">
        <v>2166</v>
      </c>
      <c r="E314" s="69" t="s">
        <v>2163</v>
      </c>
      <c r="F314" s="68" t="s">
        <v>2288</v>
      </c>
      <c r="G314" s="69"/>
      <c r="H314" s="69"/>
    </row>
    <row r="315" spans="1:8">
      <c r="A315" s="52"/>
      <c r="B315" s="119" t="s">
        <v>2499</v>
      </c>
      <c r="C315" s="68" t="s">
        <v>2168</v>
      </c>
      <c r="D315" s="69" t="s">
        <v>2169</v>
      </c>
      <c r="E315" s="69" t="s">
        <v>2170</v>
      </c>
      <c r="F315" s="68"/>
      <c r="G315" s="69"/>
      <c r="H315" s="69"/>
    </row>
    <row r="316" spans="1:8">
      <c r="A316" s="52"/>
      <c r="B316" s="119"/>
      <c r="C316" s="68"/>
      <c r="D316" s="69" t="s">
        <v>2159</v>
      </c>
      <c r="E316" s="69" t="s">
        <v>2171</v>
      </c>
      <c r="F316" s="68" t="s">
        <v>2289</v>
      </c>
      <c r="G316" s="69"/>
      <c r="H316" s="69"/>
    </row>
    <row r="317" spans="1:8">
      <c r="A317" s="52"/>
      <c r="B317" s="119"/>
      <c r="C317" s="68"/>
      <c r="D317" s="69"/>
      <c r="E317" s="69" t="s">
        <v>2172</v>
      </c>
      <c r="F317" s="68" t="s">
        <v>2290</v>
      </c>
      <c r="G317" s="69"/>
      <c r="H317" s="69"/>
    </row>
    <row r="318" spans="1:8">
      <c r="A318" s="52"/>
      <c r="B318" s="119"/>
      <c r="C318" s="68"/>
      <c r="D318" s="69"/>
      <c r="E318" s="69" t="s">
        <v>2173</v>
      </c>
      <c r="F318" s="68" t="s">
        <v>2291</v>
      </c>
      <c r="G318" s="69"/>
      <c r="H318" s="69"/>
    </row>
    <row r="319" spans="1:8">
      <c r="A319" s="52"/>
      <c r="B319" s="119"/>
      <c r="C319" s="68"/>
      <c r="D319" s="69"/>
      <c r="E319" s="69" t="s">
        <v>2176</v>
      </c>
      <c r="F319" s="68"/>
      <c r="G319" s="69"/>
      <c r="H319" s="69"/>
    </row>
    <row r="320" spans="1:8">
      <c r="A320" s="52"/>
      <c r="B320" s="119"/>
      <c r="C320" s="68"/>
      <c r="D320" s="69"/>
      <c r="E320" s="69" t="s">
        <v>2177</v>
      </c>
      <c r="F320" s="68"/>
      <c r="G320" s="69"/>
      <c r="H320" s="69"/>
    </row>
    <row r="321" spans="1:8">
      <c r="A321" s="52"/>
      <c r="B321" s="119"/>
      <c r="C321" s="68"/>
      <c r="D321" s="69"/>
      <c r="E321" s="69" t="s">
        <v>2174</v>
      </c>
      <c r="F321" s="68"/>
      <c r="G321" s="69"/>
      <c r="H321" s="69"/>
    </row>
    <row r="322" spans="1:8">
      <c r="A322" s="52"/>
      <c r="B322" s="119"/>
      <c r="C322" s="68"/>
      <c r="D322" s="69"/>
      <c r="E322" s="69" t="s">
        <v>2175</v>
      </c>
      <c r="F322" s="68"/>
      <c r="G322" s="69"/>
      <c r="H322" s="69"/>
    </row>
    <row r="323" spans="1:8">
      <c r="A323" s="52"/>
      <c r="B323" s="119" t="s">
        <v>2500</v>
      </c>
      <c r="C323" s="68" t="s">
        <v>2178</v>
      </c>
      <c r="D323" s="69" t="s">
        <v>2179</v>
      </c>
      <c r="E323" s="69" t="s">
        <v>348</v>
      </c>
      <c r="F323" s="68" t="s">
        <v>2292</v>
      </c>
      <c r="G323" s="69"/>
      <c r="H323" s="69"/>
    </row>
    <row r="324" spans="1:8">
      <c r="A324" s="52"/>
      <c r="B324" s="119"/>
      <c r="C324" s="68"/>
      <c r="D324" s="69" t="s">
        <v>2167</v>
      </c>
      <c r="E324" s="69" t="s">
        <v>2176</v>
      </c>
      <c r="F324" s="68" t="s">
        <v>2293</v>
      </c>
      <c r="G324" s="69"/>
      <c r="H324" s="69"/>
    </row>
    <row r="325" spans="1:8">
      <c r="A325" s="52"/>
      <c r="B325" s="119"/>
      <c r="C325" s="68"/>
      <c r="D325" s="69"/>
      <c r="E325" s="69" t="s">
        <v>2177</v>
      </c>
      <c r="F325" s="68" t="s">
        <v>2294</v>
      </c>
      <c r="G325" s="69"/>
      <c r="H325" s="69"/>
    </row>
    <row r="326" spans="1:8">
      <c r="A326" s="52"/>
      <c r="B326" s="119"/>
      <c r="C326" s="68"/>
      <c r="D326" s="69"/>
      <c r="E326" s="69" t="s">
        <v>2180</v>
      </c>
      <c r="F326" s="68" t="s">
        <v>2295</v>
      </c>
      <c r="G326" s="69"/>
      <c r="H326" s="69"/>
    </row>
    <row r="327" spans="1:8">
      <c r="A327" s="52"/>
      <c r="B327" s="119"/>
      <c r="C327" s="68"/>
      <c r="D327" s="69"/>
      <c r="E327" s="69" t="s">
        <v>2181</v>
      </c>
      <c r="F327" s="68" t="s">
        <v>2296</v>
      </c>
      <c r="G327" s="69"/>
      <c r="H327" s="69"/>
    </row>
    <row r="328" spans="1:8">
      <c r="A328" s="52"/>
      <c r="B328" s="119"/>
      <c r="C328" s="68"/>
      <c r="D328" s="69"/>
      <c r="E328" s="69"/>
      <c r="F328" s="68"/>
      <c r="G328" s="69"/>
      <c r="H328" s="69"/>
    </row>
    <row r="329" spans="1:8">
      <c r="A329" s="52"/>
      <c r="B329" s="119"/>
      <c r="C329" s="68"/>
      <c r="D329" s="69"/>
      <c r="E329" s="69"/>
      <c r="F329" s="68"/>
      <c r="G329" s="69"/>
      <c r="H329" s="69"/>
    </row>
    <row r="330" spans="1:8">
      <c r="A330" s="52"/>
      <c r="B330" s="119"/>
      <c r="C330" s="68"/>
      <c r="D330" s="69"/>
      <c r="E330" s="69"/>
      <c r="F330" s="68"/>
      <c r="G330" s="69"/>
      <c r="H330" s="69"/>
    </row>
    <row r="331" spans="1:8">
      <c r="A331" s="52"/>
      <c r="B331" s="119"/>
      <c r="C331" s="68"/>
      <c r="D331" s="69" t="s">
        <v>2170</v>
      </c>
      <c r="E331" s="69"/>
      <c r="F331" s="68"/>
      <c r="G331" s="69"/>
      <c r="H331" s="69"/>
    </row>
    <row r="332" spans="1:8" ht="24">
      <c r="A332" s="47" t="s">
        <v>2309</v>
      </c>
      <c r="B332" s="119" t="s">
        <v>2540</v>
      </c>
      <c r="C332" s="68"/>
      <c r="D332" s="69"/>
      <c r="E332" s="69"/>
      <c r="F332" s="68"/>
      <c r="G332" s="69"/>
      <c r="H332" s="69"/>
    </row>
    <row r="333" spans="1:8" ht="24">
      <c r="A333" s="47" t="s">
        <v>2310</v>
      </c>
      <c r="B333" s="119" t="s">
        <v>2541</v>
      </c>
      <c r="C333" s="68"/>
      <c r="D333" s="69"/>
      <c r="E333" s="69"/>
      <c r="F333" s="68"/>
      <c r="G333" s="69"/>
      <c r="H333" s="69"/>
    </row>
    <row r="334" spans="1:8">
      <c r="A334" s="47" t="s">
        <v>2311</v>
      </c>
      <c r="B334" s="119" t="s">
        <v>2542</v>
      </c>
      <c r="C334" s="68"/>
      <c r="D334" s="69"/>
      <c r="E334" s="69"/>
      <c r="F334" s="68"/>
      <c r="G334" s="69"/>
      <c r="H334" s="69"/>
    </row>
    <row r="335" spans="1:8">
      <c r="A335" s="47" t="s">
        <v>2312</v>
      </c>
      <c r="B335" s="119" t="s">
        <v>2543</v>
      </c>
      <c r="C335" s="68"/>
      <c r="D335" s="69"/>
      <c r="E335" s="69"/>
      <c r="F335" s="68"/>
      <c r="G335" s="69"/>
      <c r="H335" s="69"/>
    </row>
    <row r="336" spans="1:8">
      <c r="A336" s="47" t="s">
        <v>2313</v>
      </c>
      <c r="B336" s="119" t="s">
        <v>2544</v>
      </c>
      <c r="C336" s="68"/>
      <c r="D336" s="69"/>
      <c r="E336" s="69"/>
      <c r="F336" s="68"/>
      <c r="G336" s="69"/>
      <c r="H336" s="69"/>
    </row>
    <row r="337" spans="1:8">
      <c r="A337" s="47" t="s">
        <v>2316</v>
      </c>
      <c r="B337" s="119" t="s">
        <v>2545</v>
      </c>
      <c r="C337" s="68"/>
      <c r="D337" s="69"/>
      <c r="E337" s="69"/>
      <c r="F337" s="68"/>
      <c r="G337" s="69"/>
      <c r="H337" s="69"/>
    </row>
    <row r="338" spans="1:8" ht="36">
      <c r="A338" s="47" t="s">
        <v>2314</v>
      </c>
      <c r="B338" s="119" t="s">
        <v>2546</v>
      </c>
      <c r="C338" s="68"/>
      <c r="D338" s="69"/>
      <c r="E338" s="69"/>
      <c r="F338" s="68"/>
      <c r="G338" s="69"/>
      <c r="H338" s="69"/>
    </row>
    <row r="339" spans="1:8" ht="24">
      <c r="A339" s="47" t="s">
        <v>2315</v>
      </c>
      <c r="B339" s="119" t="s">
        <v>2547</v>
      </c>
      <c r="C339" s="68"/>
      <c r="D339" s="69"/>
      <c r="E339" s="69"/>
      <c r="F339" s="68"/>
      <c r="G339" s="69"/>
      <c r="H339" s="69"/>
    </row>
    <row r="340" spans="1:8">
      <c r="A340" s="47" t="s">
        <v>2317</v>
      </c>
      <c r="B340" s="119" t="s">
        <v>2548</v>
      </c>
      <c r="C340" s="68"/>
      <c r="D340" s="69"/>
      <c r="E340" s="69"/>
      <c r="F340" s="68"/>
      <c r="G340" s="69"/>
      <c r="H340" s="69"/>
    </row>
    <row r="341" spans="1:8" ht="24">
      <c r="A341" s="47" t="s">
        <v>2318</v>
      </c>
      <c r="B341" s="119" t="s">
        <v>2549</v>
      </c>
      <c r="C341" s="68"/>
      <c r="D341" s="69"/>
      <c r="E341" s="69"/>
      <c r="F341" s="68"/>
      <c r="G341" s="69"/>
      <c r="H341" s="69"/>
    </row>
    <row r="342" spans="1:8" ht="24">
      <c r="A342" s="47" t="s">
        <v>2320</v>
      </c>
      <c r="B342" s="119" t="s">
        <v>2550</v>
      </c>
      <c r="C342" s="68"/>
      <c r="D342" s="69"/>
      <c r="E342" s="69"/>
      <c r="F342" s="68"/>
      <c r="G342" s="69"/>
      <c r="H342" s="69"/>
    </row>
    <row r="343" spans="1:8">
      <c r="A343" s="47" t="s">
        <v>2321</v>
      </c>
      <c r="B343" s="119" t="s">
        <v>2551</v>
      </c>
      <c r="C343" s="68"/>
      <c r="D343" s="69"/>
      <c r="E343" s="69"/>
      <c r="F343" s="68"/>
      <c r="G343" s="69"/>
      <c r="H343" s="69"/>
    </row>
    <row r="344" spans="1:8">
      <c r="A344" s="52"/>
      <c r="B344" s="119"/>
      <c r="C344" s="68"/>
      <c r="D344" s="69"/>
      <c r="E344" s="69"/>
      <c r="F344" s="68"/>
      <c r="G344" s="69"/>
      <c r="H344" s="69"/>
    </row>
    <row r="345" spans="1:8">
      <c r="A345" s="52"/>
      <c r="B345" s="119"/>
      <c r="C345" s="68"/>
      <c r="D345" s="69"/>
      <c r="E345" s="69"/>
      <c r="F345" s="68"/>
      <c r="G345" s="69"/>
      <c r="H345" s="69"/>
    </row>
    <row r="346" spans="1:8">
      <c r="A346" s="52"/>
      <c r="B346" s="119"/>
      <c r="C346" s="68"/>
      <c r="D346" s="69"/>
      <c r="E346" s="69"/>
      <c r="F346" s="68"/>
      <c r="G346" s="69"/>
      <c r="H346" s="69"/>
    </row>
    <row r="347" spans="1:8">
      <c r="A347" s="52"/>
      <c r="B347" s="119"/>
      <c r="C347" s="68"/>
      <c r="D347" s="69"/>
      <c r="E347" s="69"/>
      <c r="F347" s="68"/>
      <c r="G347" s="69"/>
      <c r="H347" s="69"/>
    </row>
    <row r="348" spans="1:8">
      <c r="A348" s="52"/>
      <c r="B348" s="119"/>
      <c r="C348" s="68"/>
      <c r="D348" s="69"/>
      <c r="E348" s="69"/>
      <c r="F348" s="68"/>
      <c r="G348" s="69"/>
      <c r="H348" s="69"/>
    </row>
    <row r="349" spans="1:8">
      <c r="A349" s="52"/>
      <c r="B349" s="119"/>
      <c r="C349" s="68"/>
      <c r="D349" s="69"/>
      <c r="E349" s="69"/>
      <c r="F349" s="68"/>
      <c r="G349" s="69"/>
      <c r="H349" s="69"/>
    </row>
    <row r="350" spans="1:8">
      <c r="A350" s="52"/>
      <c r="B350" s="119"/>
      <c r="C350" s="68"/>
      <c r="D350" s="69"/>
      <c r="E350" s="69"/>
      <c r="F350" s="68"/>
      <c r="G350" s="69"/>
      <c r="H350" s="69"/>
    </row>
    <row r="351" spans="1:8">
      <c r="A351" s="52"/>
      <c r="B351" s="119"/>
      <c r="C351" s="68"/>
      <c r="D351" s="69"/>
      <c r="E351" s="69"/>
      <c r="F351" s="68"/>
      <c r="G351" s="69"/>
      <c r="H351" s="69"/>
    </row>
    <row r="352" spans="1:8">
      <c r="A352" s="52"/>
      <c r="B352" s="119"/>
      <c r="C352" s="68"/>
      <c r="D352" s="69"/>
      <c r="E352" s="69"/>
      <c r="F352" s="68"/>
      <c r="G352" s="69"/>
      <c r="H352" s="69"/>
    </row>
    <row r="353" spans="1:8">
      <c r="A353" s="52"/>
      <c r="B353" s="119"/>
      <c r="C353" s="68"/>
      <c r="D353" s="69"/>
      <c r="E353" s="69"/>
      <c r="F353" s="68"/>
      <c r="G353" s="69"/>
      <c r="H353" s="69"/>
    </row>
    <row r="354" spans="1:8">
      <c r="A354" s="52"/>
      <c r="B354" s="119"/>
      <c r="C354" s="68"/>
      <c r="D354" s="69"/>
      <c r="E354" s="69"/>
      <c r="F354" s="68"/>
      <c r="G354" s="69"/>
      <c r="H354" s="69"/>
    </row>
    <row r="355" spans="1:8">
      <c r="A355" s="52"/>
      <c r="B355" s="119"/>
      <c r="C355" s="68"/>
      <c r="D355" s="69"/>
      <c r="E355" s="69"/>
      <c r="F355" s="68"/>
      <c r="G355" s="69"/>
      <c r="H355" s="69"/>
    </row>
    <row r="356" spans="1:8">
      <c r="A356" s="52"/>
      <c r="B356" s="119"/>
      <c r="C356" s="68"/>
      <c r="D356" s="69"/>
      <c r="E356" s="69"/>
      <c r="F356" s="68"/>
      <c r="G356" s="69"/>
      <c r="H356" s="69"/>
    </row>
    <row r="357" spans="1:8">
      <c r="A357" s="52"/>
      <c r="B357" s="119"/>
      <c r="C357" s="68"/>
      <c r="D357" s="69"/>
      <c r="E357" s="69"/>
      <c r="F357" s="68"/>
      <c r="G357" s="69"/>
      <c r="H357" s="69"/>
    </row>
    <row r="358" spans="1:8">
      <c r="A358" s="52"/>
      <c r="B358" s="119"/>
      <c r="C358" s="68"/>
      <c r="D358" s="69"/>
      <c r="E358" s="69"/>
      <c r="F358" s="68"/>
      <c r="G358" s="69"/>
      <c r="H358" s="69"/>
    </row>
    <row r="359" spans="1:8">
      <c r="A359" s="52"/>
      <c r="B359" s="119"/>
      <c r="C359" s="68"/>
      <c r="D359" s="69"/>
      <c r="E359" s="69"/>
      <c r="F359" s="68"/>
      <c r="G359" s="69"/>
      <c r="H359" s="69"/>
    </row>
    <row r="360" spans="1:8">
      <c r="A360" s="52"/>
      <c r="B360" s="119"/>
      <c r="C360" s="68"/>
      <c r="D360" s="69"/>
      <c r="E360" s="69"/>
      <c r="F360" s="68"/>
      <c r="G360" s="69"/>
      <c r="H360" s="69"/>
    </row>
    <row r="361" spans="1:8">
      <c r="A361" s="52"/>
      <c r="B361" s="119"/>
      <c r="C361" s="68"/>
      <c r="D361" s="69"/>
      <c r="E361" s="69"/>
      <c r="F361" s="68"/>
      <c r="G361" s="69"/>
      <c r="H361" s="69"/>
    </row>
    <row r="362" spans="1:8">
      <c r="A362" s="52"/>
      <c r="B362" s="119"/>
      <c r="C362" s="68"/>
      <c r="D362" s="69"/>
      <c r="E362" s="69"/>
      <c r="F362" s="68"/>
      <c r="G362" s="69"/>
      <c r="H362" s="69"/>
    </row>
    <row r="363" spans="1:8">
      <c r="A363" s="52"/>
      <c r="B363" s="119"/>
      <c r="C363" s="68"/>
      <c r="D363" s="69"/>
      <c r="E363" s="69"/>
      <c r="F363" s="68"/>
      <c r="G363" s="69"/>
      <c r="H363" s="69"/>
    </row>
    <row r="364" spans="1:8">
      <c r="A364" s="52"/>
      <c r="B364" s="119"/>
      <c r="C364" s="68"/>
      <c r="D364" s="69"/>
      <c r="E364" s="69"/>
      <c r="F364" s="68"/>
      <c r="G364" s="69"/>
      <c r="H364" s="69"/>
    </row>
    <row r="365" spans="1:8">
      <c r="A365" s="52"/>
      <c r="B365" s="119"/>
      <c r="C365" s="68"/>
      <c r="D365" s="69"/>
      <c r="E365" s="69"/>
      <c r="F365" s="68"/>
      <c r="G365" s="69"/>
      <c r="H365" s="69"/>
    </row>
    <row r="366" spans="1:8">
      <c r="A366" s="52"/>
      <c r="B366" s="119"/>
      <c r="C366" s="68"/>
      <c r="D366" s="69"/>
      <c r="E366" s="69"/>
      <c r="F366" s="68"/>
      <c r="G366" s="69"/>
      <c r="H366" s="69"/>
    </row>
    <row r="367" spans="1:8">
      <c r="A367" s="52"/>
      <c r="B367" s="119"/>
      <c r="C367" s="68"/>
      <c r="D367" s="69"/>
      <c r="E367" s="69"/>
      <c r="F367" s="68"/>
      <c r="G367" s="69"/>
      <c r="H367" s="69"/>
    </row>
    <row r="368" spans="1:8">
      <c r="A368" s="52"/>
      <c r="B368" s="119"/>
      <c r="C368" s="68"/>
      <c r="D368" s="69"/>
      <c r="E368" s="69"/>
      <c r="F368" s="68"/>
      <c r="G368" s="69"/>
      <c r="H368" s="69"/>
    </row>
    <row r="369" spans="1:8">
      <c r="A369" s="52"/>
      <c r="B369" s="119"/>
      <c r="C369" s="68"/>
      <c r="D369" s="69"/>
      <c r="E369" s="69"/>
      <c r="F369" s="68"/>
      <c r="G369" s="69"/>
      <c r="H369" s="69"/>
    </row>
    <row r="370" spans="1:8">
      <c r="A370" s="52"/>
      <c r="B370" s="119"/>
      <c r="C370" s="68"/>
      <c r="D370" s="69"/>
      <c r="E370" s="69"/>
      <c r="F370" s="68"/>
      <c r="G370" s="69"/>
      <c r="H370" s="69"/>
    </row>
    <row r="371" spans="1:8">
      <c r="A371" s="52"/>
      <c r="B371" s="119"/>
      <c r="C371" s="68"/>
      <c r="D371" s="69"/>
      <c r="E371" s="69"/>
      <c r="F371" s="68"/>
      <c r="G371" s="69"/>
      <c r="H371" s="69"/>
    </row>
    <row r="372" spans="1:8">
      <c r="A372" s="52"/>
      <c r="B372" s="119"/>
      <c r="C372" s="68"/>
      <c r="D372" s="69"/>
      <c r="E372" s="69"/>
      <c r="F372" s="68"/>
      <c r="G372" s="69"/>
      <c r="H372" s="69"/>
    </row>
    <row r="373" spans="1:8">
      <c r="A373" s="52"/>
      <c r="B373" s="119"/>
      <c r="C373" s="68"/>
      <c r="D373" s="69"/>
      <c r="E373" s="69"/>
      <c r="F373" s="68"/>
      <c r="G373" s="69"/>
      <c r="H373" s="69"/>
    </row>
    <row r="374" spans="1:8">
      <c r="A374" s="52"/>
      <c r="B374" s="119"/>
      <c r="C374" s="68"/>
      <c r="D374" s="69"/>
      <c r="E374" s="69"/>
      <c r="F374" s="68"/>
      <c r="G374" s="69"/>
      <c r="H374" s="69"/>
    </row>
    <row r="375" spans="1:8">
      <c r="A375" s="52"/>
      <c r="B375" s="119"/>
      <c r="C375" s="68"/>
      <c r="D375" s="69"/>
      <c r="E375" s="69"/>
      <c r="F375" s="68"/>
      <c r="G375" s="69"/>
      <c r="H375" s="69"/>
    </row>
    <row r="376" spans="1:8">
      <c r="A376" s="52"/>
      <c r="B376" s="119"/>
      <c r="C376" s="68"/>
      <c r="D376" s="69"/>
      <c r="E376" s="69"/>
      <c r="F376" s="68"/>
      <c r="G376" s="69"/>
      <c r="H376" s="69"/>
    </row>
    <row r="377" spans="1:8">
      <c r="A377" s="52"/>
      <c r="B377" s="119"/>
      <c r="C377" s="68"/>
      <c r="D377" s="69"/>
      <c r="E377" s="69"/>
      <c r="F377" s="68"/>
      <c r="G377" s="69"/>
      <c r="H377" s="69"/>
    </row>
    <row r="378" spans="1:8">
      <c r="A378" s="52"/>
      <c r="B378" s="119"/>
      <c r="C378" s="68"/>
      <c r="D378" s="69"/>
      <c r="E378" s="69"/>
      <c r="F378" s="68"/>
      <c r="G378" s="69"/>
      <c r="H378" s="69"/>
    </row>
    <row r="379" spans="1:8">
      <c r="A379" s="52"/>
      <c r="B379" s="119"/>
      <c r="C379" s="68"/>
      <c r="D379" s="69"/>
      <c r="E379" s="69"/>
      <c r="F379" s="68"/>
      <c r="G379" s="69"/>
      <c r="H379" s="69"/>
    </row>
    <row r="380" spans="1:8">
      <c r="A380" s="52"/>
      <c r="B380" s="119"/>
      <c r="C380" s="68"/>
      <c r="D380" s="69"/>
      <c r="E380" s="69"/>
      <c r="F380" s="68"/>
      <c r="G380" s="69"/>
      <c r="H380" s="69"/>
    </row>
    <row r="381" spans="1:8">
      <c r="A381" s="52"/>
      <c r="B381" s="119"/>
      <c r="C381" s="68"/>
      <c r="D381" s="69"/>
      <c r="E381" s="69"/>
      <c r="F381" s="68"/>
      <c r="G381" s="69"/>
      <c r="H381" s="69"/>
    </row>
    <row r="382" spans="1:8">
      <c r="A382" s="52"/>
      <c r="B382" s="119"/>
      <c r="C382" s="68"/>
      <c r="D382" s="69"/>
      <c r="E382" s="69"/>
      <c r="F382" s="68"/>
      <c r="G382" s="69"/>
      <c r="H382" s="69"/>
    </row>
    <row r="383" spans="1:8">
      <c r="A383" s="52"/>
      <c r="B383" s="119"/>
      <c r="C383" s="68"/>
      <c r="D383" s="69"/>
      <c r="E383" s="69"/>
      <c r="F383" s="68"/>
      <c r="G383" s="69"/>
      <c r="H383" s="69"/>
    </row>
    <row r="384" spans="1:8">
      <c r="A384" s="52"/>
      <c r="B384" s="119"/>
      <c r="C384" s="68"/>
      <c r="D384" s="69"/>
      <c r="E384" s="69"/>
      <c r="F384" s="68"/>
      <c r="G384" s="69"/>
      <c r="H384" s="69"/>
    </row>
    <row r="385" spans="1:8">
      <c r="A385" s="52"/>
      <c r="B385" s="119"/>
      <c r="C385" s="68"/>
      <c r="D385" s="69"/>
      <c r="E385" s="69"/>
      <c r="F385" s="68"/>
      <c r="G385" s="69"/>
      <c r="H385" s="69"/>
    </row>
    <row r="386" spans="1:8">
      <c r="A386" s="52"/>
      <c r="B386" s="119"/>
      <c r="C386" s="68"/>
      <c r="D386" s="69"/>
      <c r="E386" s="69"/>
      <c r="F386" s="68"/>
      <c r="G386" s="69"/>
      <c r="H386" s="69"/>
    </row>
    <row r="387" spans="1:8">
      <c r="A387" s="52"/>
      <c r="B387" s="119"/>
      <c r="C387" s="68"/>
      <c r="D387" s="69"/>
      <c r="E387" s="69"/>
      <c r="F387" s="68"/>
      <c r="G387" s="69"/>
      <c r="H387" s="69"/>
    </row>
    <row r="388" spans="1:8">
      <c r="A388" s="52"/>
      <c r="B388" s="119"/>
      <c r="C388" s="68"/>
      <c r="D388" s="69"/>
      <c r="E388" s="69"/>
      <c r="F388" s="68"/>
      <c r="G388" s="69"/>
      <c r="H388" s="69"/>
    </row>
    <row r="389" spans="1:8">
      <c r="A389" s="52"/>
      <c r="B389" s="119"/>
      <c r="C389" s="68"/>
      <c r="D389" s="69"/>
      <c r="E389" s="69"/>
      <c r="F389" s="68"/>
      <c r="G389" s="69"/>
      <c r="H389" s="69"/>
    </row>
    <row r="390" spans="1:8">
      <c r="A390" s="52"/>
      <c r="B390" s="119"/>
      <c r="C390" s="68"/>
      <c r="D390" s="69"/>
      <c r="E390" s="69"/>
      <c r="F390" s="68"/>
      <c r="G390" s="69"/>
      <c r="H390" s="69"/>
    </row>
    <row r="391" spans="1:8">
      <c r="A391" s="52"/>
      <c r="B391" s="119"/>
      <c r="C391" s="68"/>
      <c r="D391" s="69"/>
      <c r="E391" s="69"/>
      <c r="F391" s="68"/>
      <c r="G391" s="69"/>
      <c r="H391" s="69"/>
    </row>
    <row r="392" spans="1:8">
      <c r="A392" s="52"/>
      <c r="B392" s="119"/>
      <c r="C392" s="68"/>
      <c r="D392" s="69"/>
      <c r="E392" s="69"/>
      <c r="F392" s="68"/>
      <c r="G392" s="69"/>
      <c r="H392" s="69"/>
    </row>
    <row r="393" spans="1:8">
      <c r="A393" s="52"/>
      <c r="B393" s="119"/>
      <c r="C393" s="68"/>
      <c r="D393" s="69"/>
      <c r="E393" s="69"/>
      <c r="F393" s="68"/>
      <c r="G393" s="69"/>
      <c r="H393" s="69"/>
    </row>
    <row r="394" spans="1:8">
      <c r="A394" s="52"/>
      <c r="B394" s="119"/>
      <c r="C394" s="68"/>
      <c r="D394" s="69"/>
      <c r="E394" s="69"/>
      <c r="F394" s="68"/>
      <c r="G394" s="69"/>
      <c r="H394" s="69"/>
    </row>
    <row r="395" spans="1:8">
      <c r="A395" s="52"/>
      <c r="B395" s="119"/>
      <c r="C395" s="68"/>
      <c r="D395" s="69"/>
      <c r="E395" s="69"/>
      <c r="F395" s="68"/>
      <c r="G395" s="69"/>
      <c r="H395" s="69"/>
    </row>
    <row r="396" spans="1:8">
      <c r="A396" s="52"/>
      <c r="B396" s="119"/>
      <c r="C396" s="68"/>
      <c r="D396" s="69"/>
      <c r="E396" s="69"/>
      <c r="F396" s="68"/>
      <c r="G396" s="69"/>
      <c r="H396" s="69"/>
    </row>
    <row r="397" spans="1:8">
      <c r="A397" s="52"/>
      <c r="B397" s="119"/>
      <c r="C397" s="68"/>
      <c r="D397" s="69"/>
      <c r="E397" s="69"/>
      <c r="F397" s="68"/>
      <c r="G397" s="69"/>
      <c r="H397" s="69"/>
    </row>
    <row r="398" spans="1:8">
      <c r="A398" s="52"/>
      <c r="B398" s="119"/>
      <c r="C398" s="68"/>
      <c r="D398" s="69"/>
      <c r="E398" s="69"/>
      <c r="F398" s="68"/>
      <c r="G398" s="69"/>
      <c r="H398" s="69"/>
    </row>
    <row r="399" spans="1:8">
      <c r="A399" s="52"/>
      <c r="B399" s="119"/>
      <c r="C399" s="68"/>
      <c r="D399" s="69"/>
      <c r="E399" s="69"/>
      <c r="F399" s="68"/>
      <c r="G399" s="69"/>
      <c r="H399" s="69"/>
    </row>
    <row r="400" spans="1:8">
      <c r="A400" s="52"/>
      <c r="B400" s="119"/>
      <c r="C400" s="68"/>
      <c r="D400" s="69"/>
      <c r="E400" s="69"/>
      <c r="F400" s="68"/>
      <c r="G400" s="69"/>
      <c r="H400" s="69"/>
    </row>
    <row r="401" spans="1:8">
      <c r="A401" s="52"/>
      <c r="B401" s="119"/>
      <c r="C401" s="68"/>
      <c r="D401" s="69"/>
      <c r="E401" s="69"/>
      <c r="F401" s="68"/>
      <c r="G401" s="69"/>
      <c r="H401" s="69"/>
    </row>
    <row r="402" spans="1:8">
      <c r="A402" s="52"/>
      <c r="B402" s="119"/>
      <c r="C402" s="68"/>
      <c r="D402" s="69"/>
      <c r="E402" s="69"/>
      <c r="F402" s="68"/>
      <c r="G402" s="69"/>
      <c r="H402" s="69"/>
    </row>
    <row r="403" spans="1:8">
      <c r="A403" s="52"/>
      <c r="B403" s="119"/>
      <c r="C403" s="68"/>
      <c r="D403" s="69"/>
      <c r="E403" s="69"/>
      <c r="F403" s="68"/>
      <c r="G403" s="69"/>
      <c r="H403" s="69"/>
    </row>
    <row r="404" spans="1:8">
      <c r="A404" s="52"/>
      <c r="B404" s="119"/>
      <c r="C404" s="68"/>
      <c r="D404" s="69"/>
      <c r="E404" s="69"/>
      <c r="F404" s="68"/>
      <c r="G404" s="69"/>
      <c r="H404" s="69"/>
    </row>
    <row r="405" spans="1:8">
      <c r="A405" s="52"/>
      <c r="B405" s="119"/>
      <c r="C405" s="68"/>
      <c r="D405" s="69"/>
      <c r="E405" s="69"/>
      <c r="F405" s="68"/>
      <c r="G405" s="69"/>
      <c r="H405" s="69"/>
    </row>
    <row r="406" spans="1:8">
      <c r="A406" s="52"/>
      <c r="B406" s="119"/>
      <c r="C406" s="68"/>
      <c r="D406" s="69"/>
      <c r="E406" s="69"/>
      <c r="F406" s="68"/>
      <c r="G406" s="69"/>
      <c r="H406" s="69"/>
    </row>
    <row r="407" spans="1:8">
      <c r="A407" s="52"/>
      <c r="B407" s="119"/>
      <c r="C407" s="68"/>
      <c r="D407" s="69"/>
      <c r="E407" s="69"/>
      <c r="F407" s="68"/>
      <c r="G407" s="69"/>
      <c r="H407" s="69"/>
    </row>
    <row r="408" spans="1:8">
      <c r="A408" s="52"/>
      <c r="B408" s="119"/>
      <c r="C408" s="68"/>
      <c r="D408" s="69"/>
      <c r="E408" s="69"/>
      <c r="F408" s="68"/>
      <c r="G408" s="69"/>
      <c r="H408" s="69"/>
    </row>
    <row r="409" spans="1:8">
      <c r="A409" s="52"/>
      <c r="B409" s="119"/>
      <c r="C409" s="68"/>
      <c r="D409" s="69"/>
      <c r="E409" s="69"/>
      <c r="F409" s="68"/>
      <c r="G409" s="69"/>
      <c r="H409" s="69"/>
    </row>
    <row r="410" spans="1:8">
      <c r="A410" s="52"/>
      <c r="B410" s="119"/>
      <c r="C410" s="68"/>
      <c r="D410" s="69"/>
      <c r="E410" s="69"/>
      <c r="F410" s="68"/>
      <c r="G410" s="69"/>
      <c r="H410" s="69"/>
    </row>
    <row r="411" spans="1:8">
      <c r="A411" s="52"/>
      <c r="B411" s="119"/>
      <c r="C411" s="68"/>
      <c r="D411" s="69"/>
      <c r="E411" s="69"/>
      <c r="F411" s="68"/>
      <c r="G411" s="69"/>
      <c r="H411" s="69"/>
    </row>
    <row r="412" spans="1:8">
      <c r="A412" s="52"/>
      <c r="B412" s="119"/>
      <c r="C412" s="68"/>
      <c r="D412" s="69"/>
      <c r="E412" s="69"/>
      <c r="F412" s="68"/>
      <c r="G412" s="69"/>
      <c r="H412" s="69"/>
    </row>
    <row r="413" spans="1:8">
      <c r="A413" s="52"/>
      <c r="B413" s="119"/>
      <c r="C413" s="68"/>
      <c r="D413" s="69"/>
      <c r="E413" s="69"/>
      <c r="F413" s="68"/>
      <c r="G413" s="69"/>
      <c r="H413" s="69"/>
    </row>
    <row r="414" spans="1:8">
      <c r="A414" s="52"/>
      <c r="B414" s="119"/>
      <c r="C414" s="68"/>
      <c r="D414" s="69"/>
      <c r="E414" s="69"/>
      <c r="F414" s="68"/>
      <c r="G414" s="69"/>
      <c r="H414" s="69"/>
    </row>
    <row r="415" spans="1:8">
      <c r="A415" s="52"/>
      <c r="B415" s="119"/>
      <c r="C415" s="68"/>
      <c r="D415" s="69"/>
      <c r="E415" s="69"/>
      <c r="F415" s="68"/>
      <c r="G415" s="69"/>
      <c r="H415" s="69"/>
    </row>
    <row r="416" spans="1:8">
      <c r="A416" s="52"/>
      <c r="B416" s="119"/>
      <c r="C416" s="68"/>
      <c r="D416" s="69"/>
      <c r="E416" s="69"/>
      <c r="F416" s="68"/>
      <c r="G416" s="69"/>
      <c r="H416" s="69"/>
    </row>
    <row r="417" spans="1:8">
      <c r="A417" s="52"/>
      <c r="B417" s="119"/>
      <c r="C417" s="68"/>
      <c r="D417" s="69"/>
      <c r="E417" s="69"/>
      <c r="F417" s="68"/>
      <c r="G417" s="69"/>
      <c r="H417" s="69"/>
    </row>
    <row r="418" spans="1:8">
      <c r="A418" s="52"/>
      <c r="B418" s="119"/>
      <c r="C418" s="68"/>
      <c r="D418" s="69"/>
      <c r="E418" s="69"/>
      <c r="F418" s="68"/>
      <c r="G418" s="69"/>
      <c r="H418" s="69"/>
    </row>
    <row r="419" spans="1:8">
      <c r="A419" s="52"/>
      <c r="B419" s="119"/>
      <c r="C419" s="68"/>
      <c r="D419" s="69"/>
      <c r="E419" s="69"/>
      <c r="F419" s="68"/>
      <c r="G419" s="69"/>
      <c r="H419" s="69"/>
    </row>
    <row r="420" spans="1:8">
      <c r="A420" s="52"/>
      <c r="B420" s="119"/>
      <c r="C420" s="68"/>
      <c r="D420" s="69"/>
      <c r="E420" s="69"/>
      <c r="F420" s="68"/>
      <c r="G420" s="69"/>
      <c r="H420" s="69"/>
    </row>
    <row r="421" spans="1:8">
      <c r="A421" s="52"/>
      <c r="B421" s="119"/>
      <c r="C421" s="68"/>
      <c r="D421" s="69"/>
      <c r="E421" s="69"/>
      <c r="F421" s="68"/>
      <c r="G421" s="69"/>
      <c r="H421" s="69"/>
    </row>
    <row r="422" spans="1:8">
      <c r="A422" s="52"/>
      <c r="B422" s="119"/>
      <c r="C422" s="68"/>
      <c r="D422" s="69"/>
      <c r="E422" s="69"/>
      <c r="F422" s="68"/>
      <c r="G422" s="69"/>
      <c r="H422" s="69"/>
    </row>
    <row r="423" spans="1:8">
      <c r="A423" s="52"/>
      <c r="B423" s="119"/>
      <c r="C423" s="68"/>
      <c r="D423" s="69"/>
      <c r="E423" s="69"/>
      <c r="F423" s="68"/>
      <c r="G423" s="69"/>
      <c r="H423" s="69"/>
    </row>
    <row r="424" spans="1:8">
      <c r="A424" s="52"/>
      <c r="B424" s="119"/>
      <c r="C424" s="68"/>
      <c r="D424" s="69"/>
      <c r="E424" s="69"/>
      <c r="F424" s="68"/>
      <c r="G424" s="69"/>
      <c r="H424" s="69"/>
    </row>
    <row r="425" spans="1:8">
      <c r="A425" s="52"/>
      <c r="B425" s="119"/>
      <c r="C425" s="68"/>
      <c r="D425" s="69"/>
      <c r="E425" s="69"/>
      <c r="F425" s="68"/>
      <c r="G425" s="69"/>
      <c r="H425" s="69"/>
    </row>
    <row r="426" spans="1:8">
      <c r="A426" s="52"/>
      <c r="B426" s="119"/>
      <c r="C426" s="68"/>
      <c r="D426" s="69"/>
      <c r="E426" s="69"/>
      <c r="F426" s="68"/>
      <c r="G426" s="69"/>
      <c r="H426" s="69"/>
    </row>
    <row r="427" spans="1:8">
      <c r="A427" s="52"/>
      <c r="B427" s="119"/>
      <c r="C427" s="68"/>
      <c r="D427" s="69"/>
      <c r="E427" s="69"/>
      <c r="F427" s="68"/>
      <c r="G427" s="69"/>
      <c r="H427" s="69"/>
    </row>
    <row r="428" spans="1:8">
      <c r="A428" s="52"/>
      <c r="B428" s="119"/>
      <c r="C428" s="68"/>
      <c r="D428" s="69"/>
      <c r="E428" s="69"/>
      <c r="F428" s="68"/>
      <c r="G428" s="69"/>
      <c r="H428" s="69"/>
    </row>
    <row r="429" spans="1:8">
      <c r="A429" s="52"/>
      <c r="B429" s="119"/>
      <c r="C429" s="68"/>
      <c r="D429" s="69"/>
      <c r="E429" s="69"/>
      <c r="F429" s="68"/>
      <c r="G429" s="69"/>
      <c r="H429" s="69"/>
    </row>
    <row r="430" spans="1:8">
      <c r="A430" s="52"/>
      <c r="B430" s="119"/>
      <c r="C430" s="68"/>
      <c r="D430" s="69"/>
      <c r="E430" s="69"/>
      <c r="F430" s="68"/>
      <c r="G430" s="69"/>
      <c r="H430" s="69"/>
    </row>
    <row r="431" spans="1:8">
      <c r="A431" s="52"/>
      <c r="B431" s="119"/>
      <c r="C431" s="68"/>
      <c r="D431" s="69"/>
      <c r="E431" s="69"/>
      <c r="F431" s="68"/>
      <c r="G431" s="69"/>
      <c r="H431" s="69"/>
    </row>
    <row r="432" spans="1:8">
      <c r="A432" s="52"/>
      <c r="B432" s="119"/>
      <c r="C432" s="68"/>
      <c r="D432" s="69"/>
      <c r="E432" s="69"/>
      <c r="F432" s="68"/>
      <c r="G432" s="69"/>
      <c r="H432" s="69"/>
    </row>
    <row r="433" spans="1:8">
      <c r="A433" s="52"/>
      <c r="B433" s="119"/>
      <c r="C433" s="68"/>
      <c r="D433" s="69"/>
      <c r="E433" s="69"/>
      <c r="F433" s="68"/>
      <c r="G433" s="69"/>
      <c r="H433" s="69"/>
    </row>
    <row r="434" spans="1:8">
      <c r="A434" s="52"/>
      <c r="B434" s="119"/>
      <c r="C434" s="68"/>
      <c r="D434" s="69"/>
      <c r="E434" s="69"/>
      <c r="F434" s="68"/>
      <c r="G434" s="69"/>
      <c r="H434" s="69"/>
    </row>
    <row r="435" spans="1:8">
      <c r="A435" s="52"/>
      <c r="B435" s="119"/>
      <c r="C435" s="68"/>
      <c r="D435" s="69"/>
      <c r="E435" s="69"/>
      <c r="F435" s="68"/>
      <c r="G435" s="69"/>
      <c r="H435" s="69"/>
    </row>
    <row r="436" spans="1:8">
      <c r="A436" s="52"/>
      <c r="B436" s="119"/>
      <c r="C436" s="68"/>
      <c r="D436" s="69"/>
      <c r="E436" s="69"/>
      <c r="F436" s="68"/>
      <c r="G436" s="69"/>
      <c r="H436" s="69"/>
    </row>
    <row r="437" spans="1:8">
      <c r="A437" s="52"/>
      <c r="B437" s="119"/>
      <c r="C437" s="68"/>
      <c r="D437" s="69"/>
      <c r="E437" s="69"/>
      <c r="F437" s="68"/>
      <c r="G437" s="69"/>
      <c r="H437" s="69"/>
    </row>
  </sheetData>
  <mergeCells count="20">
    <mergeCell ref="H169:H176"/>
    <mergeCell ref="H177:H183"/>
    <mergeCell ref="H184:H190"/>
    <mergeCell ref="H191:H195"/>
    <mergeCell ref="A127:A212"/>
    <mergeCell ref="H156:H158"/>
    <mergeCell ref="H127:H138"/>
    <mergeCell ref="H139:H140"/>
    <mergeCell ref="H141:H147"/>
    <mergeCell ref="H148:H151"/>
    <mergeCell ref="H152:H155"/>
    <mergeCell ref="G127:G138"/>
    <mergeCell ref="G139:G140"/>
    <mergeCell ref="G141:G147"/>
    <mergeCell ref="G148:G151"/>
    <mergeCell ref="G152:G155"/>
    <mergeCell ref="G191:G195"/>
    <mergeCell ref="G200:G201"/>
    <mergeCell ref="H200:H201"/>
    <mergeCell ref="G211:G212"/>
  </mergeCells>
  <phoneticPr fontId="2" type="noConversion"/>
  <conditionalFormatting sqref="E54:E104">
    <cfRule type="cellIs" dxfId="1" priority="3" stopIfTrue="1" operator="lessThan">
      <formula>0</formula>
    </cfRule>
  </conditionalFormatting>
  <hyperlinks>
    <hyperlink ref="A127" r:id="rId1"/>
    <hyperlink ref="A2" r:id="rId2"/>
    <hyperlink ref="A213" r:id="rId3"/>
    <hyperlink ref="A240" r:id="rId4"/>
    <hyperlink ref="A270" r:id="rId5"/>
    <hyperlink ref="A289" r:id="rId6"/>
    <hyperlink ref="A307" r:id="rId7"/>
    <hyperlink ref="A286" r:id="rId8"/>
    <hyperlink ref="A287" r:id="rId9"/>
    <hyperlink ref="A288" r:id="rId10"/>
    <hyperlink ref="A332" r:id="rId11"/>
    <hyperlink ref="A333" r:id="rId12"/>
    <hyperlink ref="A334" r:id="rId13"/>
    <hyperlink ref="A335" r:id="rId14"/>
    <hyperlink ref="A336" r:id="rId15"/>
    <hyperlink ref="A337" r:id="rId16"/>
    <hyperlink ref="A338" r:id="rId17"/>
    <hyperlink ref="A339" r:id="rId18"/>
    <hyperlink ref="A340" r:id="rId19"/>
    <hyperlink ref="A341" r:id="rId20"/>
    <hyperlink ref="A343" r:id="rId21"/>
    <hyperlink ref="A342" r:id="rId22"/>
  </hyperlinks>
  <pageMargins left="0.7" right="0.7" top="0.75" bottom="0.75" header="0.3" footer="0.3"/>
  <pageSetup orientation="portrait" horizontalDpi="200" verticalDpi="200" copies="0" r:id="rId23"/>
  <legacyDrawing r:id="rId2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3" sqref="E3"/>
    </sheetView>
  </sheetViews>
  <sheetFormatPr defaultRowHeight="13.5"/>
  <cols>
    <col min="1" max="1" width="3" style="40" customWidth="1"/>
    <col min="2" max="2" width="14.625" style="30" customWidth="1"/>
    <col min="3" max="3" width="41.75" style="1" customWidth="1"/>
    <col min="4" max="4" width="41" style="1" customWidth="1"/>
    <col min="5" max="5" width="35" style="1" customWidth="1"/>
    <col min="6" max="6" width="25.25" customWidth="1"/>
  </cols>
  <sheetData>
    <row r="1" spans="1:6" s="156" customFormat="1" ht="19.5" customHeight="1">
      <c r="A1" s="180" t="s">
        <v>2303</v>
      </c>
      <c r="B1" s="180" t="s">
        <v>2237</v>
      </c>
      <c r="C1" s="180" t="s">
        <v>2304</v>
      </c>
      <c r="D1" s="180"/>
      <c r="E1" s="180" t="s">
        <v>2335</v>
      </c>
      <c r="F1" s="180" t="s">
        <v>2345</v>
      </c>
    </row>
    <row r="2" spans="1:6" s="156" customFormat="1" ht="21.75" customHeight="1">
      <c r="A2" s="180"/>
      <c r="B2" s="180"/>
      <c r="C2" s="157">
        <v>1</v>
      </c>
      <c r="D2" s="157">
        <v>2</v>
      </c>
      <c r="E2" s="180"/>
      <c r="F2" s="180"/>
    </row>
    <row r="3" spans="1:6" ht="108">
      <c r="A3" s="32">
        <v>1</v>
      </c>
      <c r="B3" s="36" t="s">
        <v>2558</v>
      </c>
      <c r="C3" s="35" t="s">
        <v>2336</v>
      </c>
      <c r="D3" s="35" t="s">
        <v>2337</v>
      </c>
      <c r="E3" s="35" t="s">
        <v>2577</v>
      </c>
      <c r="F3" s="37" t="s">
        <v>2346</v>
      </c>
    </row>
    <row r="4" spans="1:6" ht="109.5" customHeight="1">
      <c r="A4" s="32">
        <v>2</v>
      </c>
      <c r="B4" s="36" t="s">
        <v>2559</v>
      </c>
      <c r="C4" s="35" t="s">
        <v>2575</v>
      </c>
      <c r="D4" s="35" t="s">
        <v>2576</v>
      </c>
      <c r="E4" s="35"/>
      <c r="F4" s="37"/>
    </row>
    <row r="5" spans="1:6" ht="78" customHeight="1">
      <c r="A5" s="32">
        <v>3</v>
      </c>
      <c r="B5" s="36" t="s">
        <v>8</v>
      </c>
      <c r="C5" s="35" t="s">
        <v>2578</v>
      </c>
      <c r="D5" s="35" t="s">
        <v>2579</v>
      </c>
      <c r="E5" s="35" t="s">
        <v>2342</v>
      </c>
      <c r="F5" s="37" t="s">
        <v>2346</v>
      </c>
    </row>
    <row r="6" spans="1:6" ht="57" customHeight="1">
      <c r="A6" s="32">
        <v>3</v>
      </c>
      <c r="B6" s="36" t="s">
        <v>2305</v>
      </c>
      <c r="C6" s="35" t="s">
        <v>2339</v>
      </c>
      <c r="D6" s="35"/>
      <c r="E6" s="35" t="s">
        <v>2341</v>
      </c>
      <c r="F6" s="35" t="s">
        <v>2353</v>
      </c>
    </row>
    <row r="7" spans="1:6" ht="151.5" customHeight="1">
      <c r="A7" s="32">
        <v>4</v>
      </c>
      <c r="B7" s="36" t="s">
        <v>2306</v>
      </c>
      <c r="C7" s="35" t="s">
        <v>2347</v>
      </c>
      <c r="D7" s="35" t="s">
        <v>2341</v>
      </c>
      <c r="E7" s="35"/>
      <c r="F7" s="37" t="s">
        <v>2560</v>
      </c>
    </row>
    <row r="8" spans="1:6" ht="27.75" customHeight="1">
      <c r="A8" s="32">
        <v>5</v>
      </c>
      <c r="B8" s="36" t="s">
        <v>2343</v>
      </c>
      <c r="C8" s="35" t="s">
        <v>2340</v>
      </c>
      <c r="D8" s="35"/>
      <c r="E8" s="35"/>
      <c r="F8" s="35" t="s">
        <v>2354</v>
      </c>
    </row>
    <row r="9" spans="1:6" ht="25.5" customHeight="1">
      <c r="A9" s="32">
        <v>6</v>
      </c>
      <c r="B9" s="36" t="s">
        <v>2338</v>
      </c>
      <c r="C9" s="38" t="s">
        <v>2344</v>
      </c>
      <c r="D9" s="35"/>
      <c r="E9" s="35"/>
      <c r="F9" s="37"/>
    </row>
    <row r="10" spans="1:6" ht="19.5" customHeight="1">
      <c r="A10" s="42">
        <v>7</v>
      </c>
      <c r="B10" s="42" t="s">
        <v>2348</v>
      </c>
      <c r="C10" s="35" t="s">
        <v>2349</v>
      </c>
      <c r="D10" s="35"/>
      <c r="E10" s="35"/>
      <c r="F10" s="35"/>
    </row>
    <row r="11" spans="1:6">
      <c r="A11" s="42">
        <v>8</v>
      </c>
      <c r="B11" s="42" t="s">
        <v>2350</v>
      </c>
      <c r="C11" s="35" t="s">
        <v>2191</v>
      </c>
      <c r="D11" s="35" t="s">
        <v>2351</v>
      </c>
      <c r="E11" s="35"/>
      <c r="F11" s="35" t="s">
        <v>2352</v>
      </c>
    </row>
    <row r="13" spans="1:6">
      <c r="B13" s="41" t="s">
        <v>2363</v>
      </c>
      <c r="D13" s="1" t="s">
        <v>2358</v>
      </c>
    </row>
    <row r="14" spans="1:6">
      <c r="B14" s="41" t="s">
        <v>2362</v>
      </c>
    </row>
    <row r="17" spans="2:4">
      <c r="B17" s="41" t="s">
        <v>2361</v>
      </c>
    </row>
    <row r="18" spans="2:4">
      <c r="C18" s="1" t="s">
        <v>2355</v>
      </c>
    </row>
    <row r="19" spans="2:4">
      <c r="B19" s="41" t="s">
        <v>2362</v>
      </c>
      <c r="C19" s="1" t="s">
        <v>2360</v>
      </c>
    </row>
    <row r="21" spans="2:4">
      <c r="B21" s="41" t="s">
        <v>2364</v>
      </c>
    </row>
    <row r="23" spans="2:4">
      <c r="C23" s="1" t="s">
        <v>2356</v>
      </c>
    </row>
    <row r="25" spans="2:4">
      <c r="C25" s="1" t="s">
        <v>2359</v>
      </c>
      <c r="D25" s="1" t="s">
        <v>2357</v>
      </c>
    </row>
  </sheetData>
  <mergeCells count="5">
    <mergeCell ref="F1:F2"/>
    <mergeCell ref="A1:A2"/>
    <mergeCell ref="B1:B2"/>
    <mergeCell ref="C1:D1"/>
    <mergeCell ref="E1:E2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151"/>
  <sheetViews>
    <sheetView workbookViewId="0">
      <selection activeCell="H1" sqref="H1:L2"/>
    </sheetView>
  </sheetViews>
  <sheetFormatPr defaultRowHeight="13.5"/>
  <cols>
    <col min="1" max="1" width="23.5" style="2" bestFit="1" customWidth="1"/>
    <col min="2" max="2" width="14" style="3" customWidth="1"/>
    <col min="3" max="3" width="9" style="2"/>
    <col min="4" max="4" width="12.25" style="2" customWidth="1"/>
    <col min="5" max="5" width="15.25" style="2" bestFit="1" customWidth="1"/>
    <col min="8" max="8" width="22.75" style="5" customWidth="1"/>
    <col min="9" max="9" width="18.75" style="5" customWidth="1"/>
    <col min="10" max="10" width="10.875" style="7" customWidth="1"/>
    <col min="11" max="11" width="14.625" style="7" customWidth="1"/>
    <col min="12" max="12" width="13.875" style="7" bestFit="1" customWidth="1"/>
  </cols>
  <sheetData>
    <row r="1" spans="1:12">
      <c r="A1" s="181" t="s">
        <v>2142</v>
      </c>
      <c r="B1" s="181"/>
      <c r="C1" s="181"/>
      <c r="D1" s="181"/>
      <c r="E1" s="181"/>
      <c r="H1" s="182" t="s">
        <v>2143</v>
      </c>
      <c r="I1" s="182"/>
      <c r="J1" s="182"/>
      <c r="K1" s="182"/>
      <c r="L1" s="182"/>
    </row>
    <row r="2" spans="1:12">
      <c r="A2" s="181"/>
      <c r="B2" s="181"/>
      <c r="C2" s="181"/>
      <c r="D2" s="181"/>
      <c r="E2" s="181"/>
      <c r="H2" s="182"/>
      <c r="I2" s="182"/>
      <c r="J2" s="182"/>
      <c r="K2" s="182"/>
      <c r="L2" s="182"/>
    </row>
    <row r="3" spans="1:12">
      <c r="A3" s="2" t="s">
        <v>2138</v>
      </c>
      <c r="B3" s="3" t="s">
        <v>2140</v>
      </c>
      <c r="C3" s="2" t="s">
        <v>2134</v>
      </c>
      <c r="D3" s="2" t="s">
        <v>2135</v>
      </c>
      <c r="E3" s="2" t="s">
        <v>2136</v>
      </c>
      <c r="H3" s="5" t="s">
        <v>2139</v>
      </c>
      <c r="I3" s="5" t="s">
        <v>2141</v>
      </c>
      <c r="J3" s="6" t="s">
        <v>2134</v>
      </c>
      <c r="K3" s="6" t="s">
        <v>2135</v>
      </c>
      <c r="L3" s="6" t="s">
        <v>2137</v>
      </c>
    </row>
    <row r="4" spans="1:12" hidden="1">
      <c r="A4" s="2" t="s">
        <v>30</v>
      </c>
      <c r="B4" s="3" t="s">
        <v>360</v>
      </c>
      <c r="C4" s="2" t="s">
        <v>2114</v>
      </c>
      <c r="D4" s="2" t="s">
        <v>2088</v>
      </c>
      <c r="H4" s="5" t="s">
        <v>2</v>
      </c>
      <c r="I4" s="5" t="s">
        <v>360</v>
      </c>
      <c r="J4" s="7" t="s">
        <v>2123</v>
      </c>
      <c r="K4" s="7" t="s">
        <v>845</v>
      </c>
    </row>
    <row r="5" spans="1:12" hidden="1">
      <c r="A5" s="2" t="s">
        <v>58</v>
      </c>
      <c r="B5" s="3" t="s">
        <v>360</v>
      </c>
      <c r="C5" s="2" t="s">
        <v>2116</v>
      </c>
      <c r="D5" s="2" t="s">
        <v>2089</v>
      </c>
      <c r="E5" s="2" t="s">
        <v>2111</v>
      </c>
      <c r="H5" s="5" t="s">
        <v>3</v>
      </c>
      <c r="I5" s="5" t="s">
        <v>360</v>
      </c>
      <c r="J5" s="7" t="s">
        <v>2123</v>
      </c>
      <c r="K5" s="7" t="s">
        <v>845</v>
      </c>
      <c r="L5" s="7" t="s">
        <v>2124</v>
      </c>
    </row>
    <row r="6" spans="1:12" hidden="1">
      <c r="A6" s="2" t="s">
        <v>2090</v>
      </c>
      <c r="B6" s="3" t="s">
        <v>360</v>
      </c>
      <c r="C6" s="2" t="s">
        <v>2118</v>
      </c>
      <c r="D6" s="2" t="s">
        <v>2112</v>
      </c>
      <c r="H6" s="5" t="s">
        <v>4</v>
      </c>
      <c r="I6" s="5" t="s">
        <v>360</v>
      </c>
      <c r="J6" s="7" t="s">
        <v>2123</v>
      </c>
      <c r="K6" s="7" t="s">
        <v>845</v>
      </c>
    </row>
    <row r="7" spans="1:12" hidden="1">
      <c r="A7" s="2" t="s">
        <v>33</v>
      </c>
      <c r="B7" s="3" t="s">
        <v>360</v>
      </c>
      <c r="C7" s="4" t="s">
        <v>2117</v>
      </c>
      <c r="D7" s="2" t="s">
        <v>2112</v>
      </c>
      <c r="H7" s="5" t="s">
        <v>5</v>
      </c>
      <c r="I7" s="5" t="s">
        <v>360</v>
      </c>
      <c r="J7" s="7" t="s">
        <v>2123</v>
      </c>
      <c r="K7" s="7" t="s">
        <v>845</v>
      </c>
    </row>
    <row r="8" spans="1:12" hidden="1">
      <c r="A8" s="2" t="s">
        <v>2091</v>
      </c>
      <c r="B8" s="3" t="s">
        <v>360</v>
      </c>
      <c r="C8" s="2" t="s">
        <v>2115</v>
      </c>
      <c r="D8" s="2" t="s">
        <v>2089</v>
      </c>
      <c r="E8" s="2" t="s">
        <v>2111</v>
      </c>
      <c r="H8" s="5" t="s">
        <v>7</v>
      </c>
      <c r="I8" s="5" t="s">
        <v>360</v>
      </c>
      <c r="J8" s="7" t="s">
        <v>2125</v>
      </c>
      <c r="K8" s="7" t="s">
        <v>1123</v>
      </c>
    </row>
    <row r="9" spans="1:12" hidden="1">
      <c r="A9" s="2" t="s">
        <v>38</v>
      </c>
      <c r="B9" s="3" t="s">
        <v>360</v>
      </c>
      <c r="C9" s="2" t="s">
        <v>2115</v>
      </c>
      <c r="D9" s="2" t="s">
        <v>2089</v>
      </c>
      <c r="E9" s="2" t="s">
        <v>2111</v>
      </c>
      <c r="H9" s="5" t="s">
        <v>8</v>
      </c>
      <c r="I9" s="5" t="s">
        <v>360</v>
      </c>
      <c r="J9" s="7" t="s">
        <v>2126</v>
      </c>
      <c r="K9" s="7" t="s">
        <v>371</v>
      </c>
      <c r="L9" s="7" t="s">
        <v>2124</v>
      </c>
    </row>
    <row r="10" spans="1:12" hidden="1">
      <c r="A10" s="2" t="s">
        <v>2092</v>
      </c>
      <c r="B10" s="3" t="s">
        <v>360</v>
      </c>
      <c r="C10" s="2" t="s">
        <v>2115</v>
      </c>
      <c r="D10" s="2" t="s">
        <v>2089</v>
      </c>
      <c r="H10" s="5" t="s">
        <v>9</v>
      </c>
      <c r="I10" s="5" t="s">
        <v>360</v>
      </c>
      <c r="J10" s="7" t="s">
        <v>2126</v>
      </c>
      <c r="K10" s="7" t="s">
        <v>371</v>
      </c>
    </row>
    <row r="11" spans="1:12" hidden="1">
      <c r="A11" s="2" t="s">
        <v>2093</v>
      </c>
      <c r="B11" s="3" t="s">
        <v>360</v>
      </c>
      <c r="C11" s="2" t="s">
        <v>2115</v>
      </c>
      <c r="D11" s="2" t="s">
        <v>2089</v>
      </c>
      <c r="H11" s="5" t="s">
        <v>10</v>
      </c>
      <c r="I11" s="5" t="s">
        <v>360</v>
      </c>
      <c r="J11" s="7" t="s">
        <v>2126</v>
      </c>
      <c r="K11" s="7" t="s">
        <v>371</v>
      </c>
    </row>
    <row r="12" spans="1:12">
      <c r="A12" s="2" t="s">
        <v>2094</v>
      </c>
      <c r="B12" s="3" t="s">
        <v>360</v>
      </c>
      <c r="C12" s="4" t="s">
        <v>2119</v>
      </c>
      <c r="D12" s="2" t="s">
        <v>528</v>
      </c>
      <c r="H12" s="8" t="s">
        <v>6</v>
      </c>
      <c r="I12" s="5" t="e">
        <v>#N/A</v>
      </c>
    </row>
    <row r="13" spans="1:12">
      <c r="A13" s="2" t="s">
        <v>2095</v>
      </c>
      <c r="B13" s="3" t="s">
        <v>360</v>
      </c>
      <c r="C13" s="4" t="s">
        <v>2119</v>
      </c>
      <c r="D13" s="2" t="s">
        <v>528</v>
      </c>
      <c r="H13" s="9" t="s">
        <v>12</v>
      </c>
      <c r="I13" s="5" t="e">
        <v>#N/A</v>
      </c>
    </row>
    <row r="14" spans="1:12">
      <c r="A14" s="2" t="s">
        <v>195</v>
      </c>
      <c r="B14" s="3" t="s">
        <v>360</v>
      </c>
      <c r="C14" s="4" t="s">
        <v>2119</v>
      </c>
      <c r="D14" s="2" t="s">
        <v>528</v>
      </c>
      <c r="H14" s="9" t="s">
        <v>11</v>
      </c>
      <c r="I14" s="5" t="e">
        <v>#N/A</v>
      </c>
    </row>
    <row r="15" spans="1:12" hidden="1">
      <c r="A15" s="2" t="s">
        <v>49</v>
      </c>
      <c r="B15" s="3" t="s">
        <v>360</v>
      </c>
      <c r="C15" s="4" t="s">
        <v>2119</v>
      </c>
      <c r="D15" s="2" t="s">
        <v>528</v>
      </c>
      <c r="H15" s="6" t="s">
        <v>13</v>
      </c>
      <c r="I15" s="5" t="s">
        <v>360</v>
      </c>
      <c r="L15" s="7" t="s">
        <v>2127</v>
      </c>
    </row>
    <row r="16" spans="1:12" hidden="1">
      <c r="A16" s="2" t="s">
        <v>2096</v>
      </c>
      <c r="B16" s="3" t="s">
        <v>360</v>
      </c>
      <c r="C16" s="2" t="s">
        <v>2115</v>
      </c>
      <c r="D16" s="2" t="s">
        <v>2089</v>
      </c>
      <c r="H16" s="6" t="s">
        <v>20</v>
      </c>
      <c r="I16" s="5" t="s">
        <v>360</v>
      </c>
      <c r="L16" s="7" t="s">
        <v>2127</v>
      </c>
    </row>
    <row r="17" spans="1:12" hidden="1">
      <c r="A17" s="2" t="s">
        <v>236</v>
      </c>
      <c r="B17" s="3" t="s">
        <v>360</v>
      </c>
      <c r="C17" s="2" t="s">
        <v>2113</v>
      </c>
      <c r="D17" s="2" t="s">
        <v>2088</v>
      </c>
      <c r="H17" s="6" t="s">
        <v>26</v>
      </c>
      <c r="I17" s="5" t="s">
        <v>360</v>
      </c>
      <c r="J17" s="7" t="s">
        <v>2128</v>
      </c>
      <c r="K17" s="7" t="s">
        <v>521</v>
      </c>
      <c r="L17" s="7" t="s">
        <v>2087</v>
      </c>
    </row>
    <row r="18" spans="1:12" hidden="1">
      <c r="A18" s="2" t="s">
        <v>2097</v>
      </c>
      <c r="B18" s="3" t="s">
        <v>360</v>
      </c>
      <c r="C18" s="2" t="s">
        <v>2113</v>
      </c>
      <c r="D18" s="2" t="s">
        <v>2088</v>
      </c>
      <c r="H18" s="6" t="s">
        <v>27</v>
      </c>
      <c r="I18" s="5" t="s">
        <v>360</v>
      </c>
      <c r="J18" s="7" t="s">
        <v>2129</v>
      </c>
      <c r="K18" s="7" t="s">
        <v>1297</v>
      </c>
    </row>
    <row r="19" spans="1:12" hidden="1">
      <c r="A19" s="2" t="s">
        <v>2098</v>
      </c>
      <c r="B19" s="3" t="s">
        <v>360</v>
      </c>
      <c r="C19" s="4" t="s">
        <v>2119</v>
      </c>
      <c r="D19" s="2" t="s">
        <v>528</v>
      </c>
      <c r="H19" s="6" t="s">
        <v>28</v>
      </c>
      <c r="I19" s="5" t="s">
        <v>360</v>
      </c>
      <c r="J19" s="7" t="s">
        <v>2129</v>
      </c>
      <c r="K19" s="7" t="s">
        <v>1297</v>
      </c>
    </row>
    <row r="20" spans="1:12" hidden="1">
      <c r="A20" s="2" t="s">
        <v>192</v>
      </c>
      <c r="B20" s="3" t="s">
        <v>360</v>
      </c>
      <c r="C20" s="4" t="s">
        <v>2119</v>
      </c>
      <c r="D20" s="2" t="s">
        <v>528</v>
      </c>
      <c r="H20" s="6" t="s">
        <v>34</v>
      </c>
      <c r="I20" s="5" t="s">
        <v>360</v>
      </c>
      <c r="J20" s="7" t="s">
        <v>2123</v>
      </c>
      <c r="K20" s="7" t="s">
        <v>845</v>
      </c>
    </row>
    <row r="21" spans="1:12" hidden="1">
      <c r="A21" s="2" t="s">
        <v>197</v>
      </c>
      <c r="B21" s="3" t="s">
        <v>1302</v>
      </c>
      <c r="H21" s="6" t="s">
        <v>35</v>
      </c>
      <c r="I21" s="5" t="s">
        <v>360</v>
      </c>
      <c r="J21" s="7" t="s">
        <v>2123</v>
      </c>
      <c r="K21" s="7" t="s">
        <v>845</v>
      </c>
    </row>
    <row r="22" spans="1:12" hidden="1">
      <c r="A22" s="2" t="s">
        <v>217</v>
      </c>
      <c r="B22" s="3" t="s">
        <v>360</v>
      </c>
      <c r="C22" s="2" t="s">
        <v>2115</v>
      </c>
      <c r="D22" s="2" t="s">
        <v>2089</v>
      </c>
      <c r="H22" s="6" t="s">
        <v>43</v>
      </c>
      <c r="I22" s="5" t="s">
        <v>360</v>
      </c>
      <c r="J22" s="7" t="s">
        <v>2123</v>
      </c>
      <c r="K22" s="7" t="s">
        <v>845</v>
      </c>
    </row>
    <row r="23" spans="1:12" hidden="1">
      <c r="A23" s="2" t="s">
        <v>218</v>
      </c>
      <c r="B23" s="3" t="s">
        <v>360</v>
      </c>
      <c r="C23" s="2" t="s">
        <v>2115</v>
      </c>
      <c r="D23" s="2" t="s">
        <v>2089</v>
      </c>
      <c r="H23" s="5" t="s">
        <v>50</v>
      </c>
      <c r="I23" s="5" t="s">
        <v>360</v>
      </c>
      <c r="J23" s="7" t="s">
        <v>2123</v>
      </c>
      <c r="K23" s="7" t="s">
        <v>845</v>
      </c>
    </row>
    <row r="24" spans="1:12" hidden="1">
      <c r="A24" s="2" t="s">
        <v>2099</v>
      </c>
      <c r="B24" s="3" t="s">
        <v>360</v>
      </c>
      <c r="C24" s="2" t="s">
        <v>2115</v>
      </c>
      <c r="D24" s="2" t="s">
        <v>2089</v>
      </c>
      <c r="H24" s="5" t="s">
        <v>51</v>
      </c>
      <c r="I24" s="5" t="s">
        <v>360</v>
      </c>
      <c r="J24" s="7" t="s">
        <v>2129</v>
      </c>
      <c r="K24" s="7" t="s">
        <v>1297</v>
      </c>
    </row>
    <row r="25" spans="1:12" hidden="1">
      <c r="A25" s="2" t="s">
        <v>2100</v>
      </c>
      <c r="B25" s="3" t="s">
        <v>360</v>
      </c>
      <c r="C25" s="2" t="s">
        <v>2115</v>
      </c>
      <c r="D25" s="2" t="s">
        <v>2089</v>
      </c>
      <c r="H25" s="5" t="s">
        <v>52</v>
      </c>
      <c r="I25" s="5" t="s">
        <v>360</v>
      </c>
      <c r="J25" s="7" t="s">
        <v>2129</v>
      </c>
      <c r="K25" s="7" t="s">
        <v>1297</v>
      </c>
      <c r="L25" s="7" t="s">
        <v>2124</v>
      </c>
    </row>
    <row r="26" spans="1:12" hidden="1">
      <c r="A26" s="2" t="s">
        <v>2101</v>
      </c>
      <c r="B26" s="3" t="s">
        <v>1302</v>
      </c>
      <c r="H26" s="5" t="s">
        <v>53</v>
      </c>
      <c r="I26" s="5" t="s">
        <v>360</v>
      </c>
      <c r="J26" s="7" t="s">
        <v>2129</v>
      </c>
      <c r="K26" s="7" t="s">
        <v>1297</v>
      </c>
      <c r="L26" s="7" t="s">
        <v>2124</v>
      </c>
    </row>
    <row r="27" spans="1:12" hidden="1">
      <c r="A27" s="2" t="s">
        <v>2102</v>
      </c>
      <c r="B27" s="3" t="s">
        <v>360</v>
      </c>
      <c r="C27" s="2" t="s">
        <v>2115</v>
      </c>
      <c r="D27" s="2" t="s">
        <v>2089</v>
      </c>
      <c r="H27" s="5" t="s">
        <v>98</v>
      </c>
      <c r="I27" s="5" t="s">
        <v>360</v>
      </c>
      <c r="J27" s="7" t="s">
        <v>2123</v>
      </c>
      <c r="K27" s="7" t="s">
        <v>845</v>
      </c>
      <c r="L27" s="7" t="s">
        <v>2124</v>
      </c>
    </row>
    <row r="28" spans="1:12" hidden="1">
      <c r="A28" s="2" t="s">
        <v>231</v>
      </c>
      <c r="B28" s="3" t="s">
        <v>360</v>
      </c>
      <c r="C28" s="2" t="s">
        <v>2115</v>
      </c>
      <c r="D28" s="2" t="s">
        <v>2089</v>
      </c>
      <c r="H28" s="5" t="s">
        <v>57</v>
      </c>
      <c r="I28" s="5" t="s">
        <v>360</v>
      </c>
      <c r="J28" s="7" t="s">
        <v>2123</v>
      </c>
      <c r="K28" s="7" t="s">
        <v>845</v>
      </c>
      <c r="L28" s="7" t="s">
        <v>2124</v>
      </c>
    </row>
    <row r="29" spans="1:12" hidden="1">
      <c r="A29" s="2" t="s">
        <v>232</v>
      </c>
      <c r="B29" s="3" t="e">
        <v>#N/A</v>
      </c>
      <c r="H29" s="5" t="s">
        <v>61</v>
      </c>
      <c r="I29" s="5" t="s">
        <v>360</v>
      </c>
      <c r="J29" s="7" t="s">
        <v>2123</v>
      </c>
      <c r="K29" s="7" t="s">
        <v>845</v>
      </c>
    </row>
    <row r="30" spans="1:12" hidden="1">
      <c r="A30" s="2" t="s">
        <v>2103</v>
      </c>
      <c r="B30" s="3" t="s">
        <v>360</v>
      </c>
      <c r="C30" s="4" t="s">
        <v>2119</v>
      </c>
      <c r="D30" s="2" t="s">
        <v>528</v>
      </c>
      <c r="H30" s="5" t="s">
        <v>62</v>
      </c>
      <c r="I30" s="5" t="s">
        <v>360</v>
      </c>
      <c r="J30" s="7" t="s">
        <v>2123</v>
      </c>
      <c r="K30" s="7" t="s">
        <v>845</v>
      </c>
    </row>
    <row r="31" spans="1:12" hidden="1">
      <c r="A31" s="2" t="s">
        <v>2104</v>
      </c>
      <c r="B31" s="3" t="s">
        <v>360</v>
      </c>
      <c r="C31" s="2" t="s">
        <v>2115</v>
      </c>
      <c r="D31" s="2" t="s">
        <v>2089</v>
      </c>
      <c r="H31" s="5" t="s">
        <v>63</v>
      </c>
      <c r="I31" s="5" t="s">
        <v>360</v>
      </c>
      <c r="J31" s="7" t="s">
        <v>2123</v>
      </c>
      <c r="K31" s="7" t="s">
        <v>845</v>
      </c>
      <c r="L31" s="7" t="s">
        <v>2124</v>
      </c>
    </row>
    <row r="32" spans="1:12">
      <c r="A32" s="2" t="s">
        <v>2105</v>
      </c>
      <c r="B32" s="3" t="s">
        <v>360</v>
      </c>
      <c r="C32" s="2" t="s">
        <v>2115</v>
      </c>
      <c r="D32" s="2" t="s">
        <v>2089</v>
      </c>
      <c r="H32" s="5" t="s">
        <v>95</v>
      </c>
      <c r="I32" s="5" t="e">
        <v>#N/A</v>
      </c>
    </row>
    <row r="33" spans="1:12">
      <c r="A33" s="2" t="s">
        <v>2146</v>
      </c>
      <c r="B33" s="3" t="s">
        <v>2145</v>
      </c>
      <c r="E33" s="2" t="s">
        <v>2144</v>
      </c>
      <c r="H33" s="5" t="s">
        <v>100</v>
      </c>
      <c r="I33" s="5" t="e">
        <v>#N/A</v>
      </c>
    </row>
    <row r="34" spans="1:12" hidden="1">
      <c r="A34" s="2" t="s">
        <v>2106</v>
      </c>
      <c r="B34" s="3" t="s">
        <v>360</v>
      </c>
      <c r="C34" s="2" t="s">
        <v>2120</v>
      </c>
      <c r="D34" s="2" t="s">
        <v>771</v>
      </c>
      <c r="H34" s="5" t="s">
        <v>101</v>
      </c>
      <c r="I34" s="5" t="s">
        <v>360</v>
      </c>
      <c r="J34" s="7" t="s">
        <v>2123</v>
      </c>
      <c r="K34" s="7" t="s">
        <v>845</v>
      </c>
      <c r="L34" s="7" t="s">
        <v>2124</v>
      </c>
    </row>
    <row r="35" spans="1:12" hidden="1">
      <c r="A35" s="2" t="s">
        <v>2107</v>
      </c>
      <c r="B35" s="3" t="s">
        <v>360</v>
      </c>
      <c r="C35" s="4" t="s">
        <v>2119</v>
      </c>
      <c r="D35" s="2" t="s">
        <v>528</v>
      </c>
      <c r="H35" s="5" t="s">
        <v>103</v>
      </c>
      <c r="I35" s="5" t="s">
        <v>360</v>
      </c>
      <c r="J35" s="7" t="s">
        <v>2123</v>
      </c>
      <c r="K35" s="7" t="s">
        <v>845</v>
      </c>
    </row>
    <row r="36" spans="1:12" hidden="1">
      <c r="A36" s="2" t="s">
        <v>2108</v>
      </c>
      <c r="B36" s="3" t="s">
        <v>360</v>
      </c>
      <c r="C36" s="2" t="s">
        <v>2121</v>
      </c>
      <c r="D36" s="2" t="s">
        <v>312</v>
      </c>
      <c r="H36" s="5" t="s">
        <v>105</v>
      </c>
      <c r="I36" s="5" t="s">
        <v>360</v>
      </c>
      <c r="J36" s="7" t="s">
        <v>2123</v>
      </c>
      <c r="K36" s="7" t="s">
        <v>845</v>
      </c>
    </row>
    <row r="37" spans="1:12" hidden="1">
      <c r="A37" s="2" t="s">
        <v>2109</v>
      </c>
      <c r="B37" s="3" t="s">
        <v>360</v>
      </c>
      <c r="C37" s="2" t="s">
        <v>2122</v>
      </c>
      <c r="D37" s="2" t="s">
        <v>748</v>
      </c>
      <c r="H37" s="5" t="s">
        <v>106</v>
      </c>
      <c r="I37" s="5" t="s">
        <v>360</v>
      </c>
      <c r="J37" s="7" t="s">
        <v>2123</v>
      </c>
      <c r="K37" s="7" t="s">
        <v>845</v>
      </c>
    </row>
    <row r="38" spans="1:12" hidden="1">
      <c r="A38" s="2" t="s">
        <v>2110</v>
      </c>
      <c r="B38" s="3" t="s">
        <v>360</v>
      </c>
      <c r="C38" s="2" t="s">
        <v>2119</v>
      </c>
      <c r="D38" s="2" t="s">
        <v>528</v>
      </c>
      <c r="H38" s="5" t="s">
        <v>107</v>
      </c>
      <c r="I38" s="5" t="s">
        <v>360</v>
      </c>
      <c r="J38" s="7" t="s">
        <v>2123</v>
      </c>
      <c r="K38" s="7" t="s">
        <v>845</v>
      </c>
      <c r="L38" s="7" t="s">
        <v>2124</v>
      </c>
    </row>
    <row r="39" spans="1:12">
      <c r="H39" s="5" t="s">
        <v>109</v>
      </c>
      <c r="I39" s="5" t="e">
        <v>#N/A</v>
      </c>
    </row>
    <row r="40" spans="1:12">
      <c r="H40" s="5" t="s">
        <v>110</v>
      </c>
      <c r="I40" s="5" t="s">
        <v>360</v>
      </c>
      <c r="J40" s="7" t="s">
        <v>2123</v>
      </c>
      <c r="K40" s="7" t="s">
        <v>845</v>
      </c>
    </row>
    <row r="41" spans="1:12">
      <c r="H41" s="5" t="s">
        <v>111</v>
      </c>
      <c r="I41" s="5" t="s">
        <v>360</v>
      </c>
      <c r="J41" s="7" t="s">
        <v>2123</v>
      </c>
      <c r="K41" s="7" t="s">
        <v>845</v>
      </c>
      <c r="L41" s="7" t="s">
        <v>2124</v>
      </c>
    </row>
    <row r="42" spans="1:12">
      <c r="H42" s="5" t="s">
        <v>112</v>
      </c>
      <c r="I42" s="5" t="s">
        <v>360</v>
      </c>
      <c r="J42" s="7" t="s">
        <v>2123</v>
      </c>
      <c r="K42" s="7" t="s">
        <v>845</v>
      </c>
    </row>
    <row r="43" spans="1:12">
      <c r="H43" s="5" t="s">
        <v>113</v>
      </c>
      <c r="I43" s="5" t="s">
        <v>360</v>
      </c>
      <c r="J43" s="7" t="s">
        <v>2123</v>
      </c>
      <c r="K43" s="7" t="s">
        <v>845</v>
      </c>
    </row>
    <row r="44" spans="1:12">
      <c r="H44" s="5" t="s">
        <v>114</v>
      </c>
      <c r="I44" s="5" t="s">
        <v>360</v>
      </c>
      <c r="J44" s="7" t="s">
        <v>2123</v>
      </c>
      <c r="K44" s="7" t="s">
        <v>845</v>
      </c>
    </row>
    <row r="45" spans="1:12">
      <c r="H45" s="5" t="s">
        <v>115</v>
      </c>
      <c r="I45" s="5" t="s">
        <v>360</v>
      </c>
      <c r="J45" s="7" t="s">
        <v>2123</v>
      </c>
      <c r="K45" s="7" t="s">
        <v>845</v>
      </c>
    </row>
    <row r="46" spans="1:12">
      <c r="H46" s="5" t="s">
        <v>116</v>
      </c>
      <c r="I46" s="5" t="e">
        <v>#N/A</v>
      </c>
    </row>
    <row r="47" spans="1:12">
      <c r="H47" s="5" t="s">
        <v>117</v>
      </c>
      <c r="I47" s="5" t="s">
        <v>360</v>
      </c>
      <c r="J47" s="7" t="s">
        <v>2123</v>
      </c>
      <c r="K47" s="7" t="s">
        <v>845</v>
      </c>
    </row>
    <row r="48" spans="1:12">
      <c r="H48" s="5" t="s">
        <v>118</v>
      </c>
      <c r="I48" s="5" t="s">
        <v>360</v>
      </c>
      <c r="J48" s="7" t="s">
        <v>2123</v>
      </c>
      <c r="K48" s="7" t="s">
        <v>845</v>
      </c>
      <c r="L48" s="7" t="s">
        <v>2124</v>
      </c>
    </row>
    <row r="49" spans="8:12">
      <c r="H49" s="5" t="s">
        <v>119</v>
      </c>
      <c r="I49" s="5" t="e">
        <v>#N/A</v>
      </c>
    </row>
    <row r="50" spans="8:12">
      <c r="H50" s="5" t="s">
        <v>120</v>
      </c>
      <c r="I50" s="5" t="e">
        <v>#N/A</v>
      </c>
    </row>
    <row r="51" spans="8:12">
      <c r="H51" s="10" t="s">
        <v>122</v>
      </c>
      <c r="I51" s="5" t="s">
        <v>360</v>
      </c>
      <c r="J51" s="7" t="s">
        <v>2130</v>
      </c>
      <c r="K51" s="7" t="s">
        <v>1055</v>
      </c>
    </row>
    <row r="52" spans="8:12" ht="27">
      <c r="H52" s="10" t="s">
        <v>123</v>
      </c>
      <c r="I52" s="5" t="s">
        <v>360</v>
      </c>
      <c r="J52" s="7" t="s">
        <v>2123</v>
      </c>
      <c r="K52" s="7" t="s">
        <v>845</v>
      </c>
    </row>
    <row r="53" spans="8:12">
      <c r="H53" s="11" t="s">
        <v>133</v>
      </c>
      <c r="I53" s="5" t="s">
        <v>360</v>
      </c>
      <c r="J53" s="7" t="s">
        <v>2130</v>
      </c>
      <c r="K53" s="7" t="s">
        <v>1055</v>
      </c>
    </row>
    <row r="54" spans="8:12" ht="27">
      <c r="H54" s="11" t="s">
        <v>134</v>
      </c>
      <c r="I54" s="5" t="s">
        <v>360</v>
      </c>
      <c r="J54" s="7" t="s">
        <v>2123</v>
      </c>
      <c r="K54" s="7" t="s">
        <v>845</v>
      </c>
    </row>
    <row r="55" spans="8:12">
      <c r="H55" s="11" t="s">
        <v>135</v>
      </c>
      <c r="I55" s="5" t="s">
        <v>360</v>
      </c>
      <c r="J55" s="7" t="s">
        <v>2123</v>
      </c>
      <c r="K55" s="7" t="s">
        <v>845</v>
      </c>
    </row>
    <row r="56" spans="8:12">
      <c r="H56" s="12" t="s">
        <v>136</v>
      </c>
      <c r="I56" s="5" t="s">
        <v>360</v>
      </c>
      <c r="J56" s="7" t="s">
        <v>2123</v>
      </c>
      <c r="K56" s="7" t="s">
        <v>845</v>
      </c>
      <c r="L56" s="7" t="s">
        <v>2124</v>
      </c>
    </row>
    <row r="57" spans="8:12">
      <c r="H57" s="12" t="s">
        <v>137</v>
      </c>
      <c r="I57" s="5" t="s">
        <v>360</v>
      </c>
      <c r="J57" s="7" t="s">
        <v>2123</v>
      </c>
      <c r="K57" s="7" t="s">
        <v>845</v>
      </c>
    </row>
    <row r="58" spans="8:12">
      <c r="H58" s="12" t="s">
        <v>139</v>
      </c>
      <c r="I58" s="5" t="s">
        <v>360</v>
      </c>
      <c r="J58" s="7" t="s">
        <v>2123</v>
      </c>
      <c r="K58" s="7" t="s">
        <v>845</v>
      </c>
    </row>
    <row r="59" spans="8:12" ht="27">
      <c r="H59" s="12" t="s">
        <v>141</v>
      </c>
      <c r="I59" s="5" t="s">
        <v>360</v>
      </c>
      <c r="J59" s="7" t="s">
        <v>2123</v>
      </c>
      <c r="K59" s="7" t="s">
        <v>845</v>
      </c>
    </row>
    <row r="60" spans="8:12">
      <c r="H60" s="13" t="s">
        <v>145</v>
      </c>
      <c r="I60" s="5" t="s">
        <v>360</v>
      </c>
      <c r="J60" s="7" t="s">
        <v>2123</v>
      </c>
      <c r="K60" s="7" t="s">
        <v>845</v>
      </c>
    </row>
    <row r="61" spans="8:12">
      <c r="H61" s="14" t="s">
        <v>146</v>
      </c>
      <c r="I61" s="5" t="e">
        <v>#N/A</v>
      </c>
    </row>
    <row r="62" spans="8:12">
      <c r="H62" s="13" t="s">
        <v>147</v>
      </c>
      <c r="I62" s="5" t="s">
        <v>360</v>
      </c>
      <c r="J62" s="7" t="s">
        <v>2123</v>
      </c>
      <c r="K62" s="7" t="s">
        <v>845</v>
      </c>
    </row>
    <row r="63" spans="8:12">
      <c r="H63" s="14" t="s">
        <v>148</v>
      </c>
      <c r="I63" s="5" t="s">
        <v>360</v>
      </c>
      <c r="J63" s="7" t="s">
        <v>2123</v>
      </c>
      <c r="K63" s="7" t="s">
        <v>845</v>
      </c>
    </row>
    <row r="64" spans="8:12">
      <c r="H64" s="13" t="s">
        <v>149</v>
      </c>
      <c r="I64" s="5" t="s">
        <v>360</v>
      </c>
      <c r="J64" s="7" t="s">
        <v>2123</v>
      </c>
      <c r="K64" s="7" t="s">
        <v>845</v>
      </c>
    </row>
    <row r="65" spans="8:12">
      <c r="H65" s="13" t="s">
        <v>150</v>
      </c>
      <c r="I65" s="5" t="s">
        <v>360</v>
      </c>
      <c r="J65" s="7" t="s">
        <v>2123</v>
      </c>
      <c r="K65" s="7" t="s">
        <v>845</v>
      </c>
    </row>
    <row r="66" spans="8:12">
      <c r="H66" s="13" t="s">
        <v>151</v>
      </c>
      <c r="I66" s="5" t="e">
        <v>#N/A</v>
      </c>
    </row>
    <row r="67" spans="8:12">
      <c r="H67" s="13" t="s">
        <v>152</v>
      </c>
      <c r="I67" s="5" t="s">
        <v>360</v>
      </c>
      <c r="J67" s="7" t="s">
        <v>2123</v>
      </c>
      <c r="K67" s="7" t="s">
        <v>845</v>
      </c>
    </row>
    <row r="68" spans="8:12">
      <c r="H68" s="14" t="s">
        <v>153</v>
      </c>
      <c r="I68" s="5" t="e">
        <v>#N/A</v>
      </c>
    </row>
    <row r="69" spans="8:12">
      <c r="H69" s="13" t="s">
        <v>154</v>
      </c>
      <c r="I69" s="5" t="s">
        <v>360</v>
      </c>
      <c r="J69" s="7" t="s">
        <v>2123</v>
      </c>
      <c r="K69" s="7" t="s">
        <v>845</v>
      </c>
    </row>
    <row r="70" spans="8:12">
      <c r="H70" s="13" t="s">
        <v>155</v>
      </c>
      <c r="I70" s="5" t="s">
        <v>360</v>
      </c>
      <c r="J70" s="7" t="s">
        <v>2123</v>
      </c>
      <c r="K70" s="7" t="s">
        <v>845</v>
      </c>
    </row>
    <row r="71" spans="8:12">
      <c r="H71" s="13" t="s">
        <v>156</v>
      </c>
      <c r="I71" s="5" t="s">
        <v>360</v>
      </c>
      <c r="J71" s="7" t="s">
        <v>2123</v>
      </c>
      <c r="K71" s="7" t="s">
        <v>845</v>
      </c>
      <c r="L71" s="7" t="s">
        <v>2127</v>
      </c>
    </row>
    <row r="72" spans="8:12">
      <c r="H72" s="13" t="s">
        <v>157</v>
      </c>
      <c r="I72" s="5" t="s">
        <v>360</v>
      </c>
      <c r="J72" s="7" t="s">
        <v>2123</v>
      </c>
      <c r="K72" s="7" t="s">
        <v>845</v>
      </c>
    </row>
    <row r="73" spans="8:12">
      <c r="H73" s="13" t="s">
        <v>158</v>
      </c>
      <c r="I73" s="5" t="e">
        <v>#N/A</v>
      </c>
    </row>
    <row r="74" spans="8:12">
      <c r="H74" s="13" t="s">
        <v>159</v>
      </c>
      <c r="I74" s="5" t="s">
        <v>360</v>
      </c>
      <c r="J74" s="7" t="s">
        <v>2123</v>
      </c>
      <c r="K74" s="7" t="s">
        <v>845</v>
      </c>
    </row>
    <row r="75" spans="8:12">
      <c r="H75" s="13" t="s">
        <v>160</v>
      </c>
      <c r="I75" s="5" t="e">
        <v>#N/A</v>
      </c>
    </row>
    <row r="76" spans="8:12">
      <c r="H76" s="13" t="s">
        <v>161</v>
      </c>
      <c r="I76" s="5" t="s">
        <v>360</v>
      </c>
      <c r="J76" s="7" t="s">
        <v>2123</v>
      </c>
      <c r="K76" s="7" t="s">
        <v>845</v>
      </c>
    </row>
    <row r="77" spans="8:12">
      <c r="H77" s="13" t="s">
        <v>162</v>
      </c>
      <c r="I77" s="5" t="s">
        <v>360</v>
      </c>
      <c r="J77" s="7" t="s">
        <v>2123</v>
      </c>
      <c r="K77" s="7" t="s">
        <v>845</v>
      </c>
    </row>
    <row r="78" spans="8:12">
      <c r="H78" s="13" t="s">
        <v>163</v>
      </c>
      <c r="I78" s="5" t="s">
        <v>360</v>
      </c>
      <c r="J78" s="7" t="s">
        <v>2123</v>
      </c>
      <c r="K78" s="7" t="s">
        <v>845</v>
      </c>
      <c r="L78" s="7" t="s">
        <v>2127</v>
      </c>
    </row>
    <row r="79" spans="8:12">
      <c r="H79" s="13" t="s">
        <v>164</v>
      </c>
      <c r="I79" s="5" t="s">
        <v>360</v>
      </c>
      <c r="J79" s="7" t="s">
        <v>2123</v>
      </c>
      <c r="K79" s="7" t="s">
        <v>845</v>
      </c>
    </row>
    <row r="80" spans="8:12">
      <c r="H80" s="13" t="s">
        <v>168</v>
      </c>
      <c r="I80" s="5" t="e">
        <v>#N/A</v>
      </c>
    </row>
    <row r="81" spans="8:12">
      <c r="H81" s="14" t="s">
        <v>172</v>
      </c>
      <c r="I81" s="5" t="s">
        <v>360</v>
      </c>
      <c r="J81" s="7" t="s">
        <v>2123</v>
      </c>
      <c r="K81" s="7" t="s">
        <v>845</v>
      </c>
    </row>
    <row r="82" spans="8:12">
      <c r="H82" s="14" t="s">
        <v>173</v>
      </c>
      <c r="I82" s="5" t="e">
        <v>#N/A</v>
      </c>
    </row>
    <row r="83" spans="8:12">
      <c r="H83" s="13" t="s">
        <v>174</v>
      </c>
      <c r="I83" s="5" t="e">
        <v>#N/A</v>
      </c>
    </row>
    <row r="84" spans="8:12">
      <c r="H84" s="14" t="s">
        <v>176</v>
      </c>
      <c r="I84" s="5" t="e">
        <v>#N/A</v>
      </c>
    </row>
    <row r="85" spans="8:12">
      <c r="H85" s="14" t="s">
        <v>177</v>
      </c>
      <c r="I85" s="5" t="s">
        <v>360</v>
      </c>
      <c r="J85" s="7" t="s">
        <v>2123</v>
      </c>
      <c r="K85" s="7" t="s">
        <v>845</v>
      </c>
    </row>
    <row r="86" spans="8:12">
      <c r="H86" s="15" t="s">
        <v>182</v>
      </c>
      <c r="I86" s="5" t="s">
        <v>360</v>
      </c>
      <c r="J86" s="7" t="s">
        <v>2123</v>
      </c>
      <c r="K86" s="7" t="s">
        <v>845</v>
      </c>
    </row>
    <row r="87" spans="8:12">
      <c r="H87" s="15" t="s">
        <v>185</v>
      </c>
      <c r="I87" s="5" t="e">
        <v>#N/A</v>
      </c>
    </row>
    <row r="88" spans="8:12">
      <c r="H88" s="15" t="s">
        <v>187</v>
      </c>
      <c r="I88" s="5" t="s">
        <v>360</v>
      </c>
      <c r="J88" s="7" t="s">
        <v>2123</v>
      </c>
      <c r="K88" s="7" t="s">
        <v>845</v>
      </c>
    </row>
    <row r="89" spans="8:12" ht="14.25">
      <c r="H89" s="16" t="s">
        <v>198</v>
      </c>
      <c r="I89" s="5" t="s">
        <v>360</v>
      </c>
      <c r="J89" s="7" t="s">
        <v>2123</v>
      </c>
      <c r="K89" s="7" t="s">
        <v>845</v>
      </c>
    </row>
    <row r="90" spans="8:12" ht="14.25">
      <c r="H90" s="16" t="s">
        <v>199</v>
      </c>
      <c r="I90" s="5" t="s">
        <v>360</v>
      </c>
      <c r="J90" s="7" t="s">
        <v>2123</v>
      </c>
      <c r="K90" s="7" t="s">
        <v>845</v>
      </c>
    </row>
    <row r="91" spans="8:12" ht="14.25">
      <c r="H91" s="16" t="s">
        <v>200</v>
      </c>
      <c r="I91" s="5" t="s">
        <v>360</v>
      </c>
      <c r="J91" s="7" t="s">
        <v>2123</v>
      </c>
      <c r="K91" s="7" t="s">
        <v>845</v>
      </c>
    </row>
    <row r="92" spans="8:12" ht="14.25">
      <c r="H92" s="16" t="s">
        <v>201</v>
      </c>
      <c r="I92" s="5" t="s">
        <v>360</v>
      </c>
      <c r="J92" s="7" t="s">
        <v>2123</v>
      </c>
      <c r="K92" s="7" t="s">
        <v>845</v>
      </c>
    </row>
    <row r="93" spans="8:12" ht="14.25">
      <c r="H93" s="16" t="s">
        <v>202</v>
      </c>
      <c r="I93" s="5" t="s">
        <v>360</v>
      </c>
      <c r="J93" s="7" t="s">
        <v>2123</v>
      </c>
      <c r="K93" s="7" t="s">
        <v>845</v>
      </c>
    </row>
    <row r="94" spans="8:12" ht="14.25">
      <c r="H94" s="16" t="s">
        <v>203</v>
      </c>
      <c r="I94" s="5" t="s">
        <v>360</v>
      </c>
      <c r="J94" s="7" t="s">
        <v>2123</v>
      </c>
      <c r="K94" s="7" t="s">
        <v>845</v>
      </c>
    </row>
    <row r="95" spans="8:12" ht="14.25">
      <c r="H95" s="17" t="s">
        <v>205</v>
      </c>
      <c r="I95" s="5" t="s">
        <v>360</v>
      </c>
      <c r="J95" s="7" t="s">
        <v>2123</v>
      </c>
      <c r="K95" s="7" t="s">
        <v>845</v>
      </c>
      <c r="L95" s="7" t="s">
        <v>2124</v>
      </c>
    </row>
    <row r="96" spans="8:12" ht="14.25">
      <c r="H96" s="18" t="s">
        <v>206</v>
      </c>
      <c r="I96" s="5" t="e">
        <v>#N/A</v>
      </c>
    </row>
    <row r="97" spans="8:12" ht="14.25">
      <c r="H97" s="19" t="s">
        <v>207</v>
      </c>
      <c r="I97" s="5" t="e">
        <v>#N/A</v>
      </c>
    </row>
    <row r="98" spans="8:12" ht="14.25">
      <c r="H98" s="18" t="s">
        <v>208</v>
      </c>
      <c r="I98" s="5" t="s">
        <v>360</v>
      </c>
      <c r="J98" s="7" t="s">
        <v>2123</v>
      </c>
      <c r="K98" s="7" t="s">
        <v>845</v>
      </c>
    </row>
    <row r="99" spans="8:12" ht="14.25">
      <c r="H99" s="19" t="s">
        <v>209</v>
      </c>
      <c r="I99" s="5" t="s">
        <v>360</v>
      </c>
      <c r="J99" s="7" t="s">
        <v>2123</v>
      </c>
      <c r="K99" s="7" t="s">
        <v>845</v>
      </c>
    </row>
    <row r="100" spans="8:12" ht="14.25">
      <c r="H100" s="18" t="s">
        <v>210</v>
      </c>
      <c r="I100" s="5" t="s">
        <v>360</v>
      </c>
      <c r="J100" s="7" t="s">
        <v>2123</v>
      </c>
      <c r="K100" s="7" t="s">
        <v>845</v>
      </c>
    </row>
    <row r="101" spans="8:12" ht="14.25">
      <c r="H101" s="17" t="s">
        <v>211</v>
      </c>
      <c r="I101" s="5" t="s">
        <v>360</v>
      </c>
      <c r="J101" s="7" t="s">
        <v>2123</v>
      </c>
      <c r="K101" s="7" t="s">
        <v>845</v>
      </c>
      <c r="L101" s="7" t="s">
        <v>2124</v>
      </c>
    </row>
    <row r="102" spans="8:12" ht="14.25">
      <c r="H102" s="18" t="s">
        <v>212</v>
      </c>
      <c r="I102" s="5" t="e">
        <v>#N/A</v>
      </c>
    </row>
    <row r="103" spans="8:12" ht="14.25">
      <c r="H103" s="19" t="s">
        <v>213</v>
      </c>
      <c r="I103" s="5" t="e">
        <v>#N/A</v>
      </c>
    </row>
    <row r="104" spans="8:12" ht="14.25">
      <c r="H104" s="18" t="s">
        <v>214</v>
      </c>
      <c r="I104" s="5" t="s">
        <v>360</v>
      </c>
      <c r="J104" s="7" t="s">
        <v>2123</v>
      </c>
      <c r="K104" s="7" t="s">
        <v>845</v>
      </c>
    </row>
    <row r="105" spans="8:12" ht="14.25">
      <c r="H105" s="19" t="s">
        <v>215</v>
      </c>
      <c r="I105" s="5" t="s">
        <v>360</v>
      </c>
      <c r="J105" s="7" t="s">
        <v>2123</v>
      </c>
      <c r="K105" s="7" t="s">
        <v>845</v>
      </c>
    </row>
    <row r="106" spans="8:12">
      <c r="H106" s="5" t="s">
        <v>219</v>
      </c>
      <c r="I106" s="5" t="e">
        <v>#N/A</v>
      </c>
    </row>
    <row r="107" spans="8:12">
      <c r="H107" s="5" t="s">
        <v>220</v>
      </c>
      <c r="I107" s="5" t="e">
        <v>#N/A</v>
      </c>
    </row>
    <row r="108" spans="8:12">
      <c r="H108" s="5" t="s">
        <v>221</v>
      </c>
      <c r="I108" s="5" t="e">
        <v>#N/A</v>
      </c>
    </row>
    <row r="109" spans="8:12">
      <c r="H109" s="5" t="s">
        <v>233</v>
      </c>
      <c r="I109" s="5" t="s">
        <v>360</v>
      </c>
      <c r="J109" s="7" t="s">
        <v>2133</v>
      </c>
      <c r="K109" s="7" t="s">
        <v>1287</v>
      </c>
      <c r="L109" s="7" t="s">
        <v>2087</v>
      </c>
    </row>
    <row r="110" spans="8:12">
      <c r="H110" s="5" t="s">
        <v>234</v>
      </c>
      <c r="I110" s="5" t="s">
        <v>360</v>
      </c>
      <c r="J110" s="7" t="s">
        <v>2133</v>
      </c>
      <c r="K110" s="7" t="s">
        <v>1287</v>
      </c>
      <c r="L110" s="7" t="s">
        <v>2087</v>
      </c>
    </row>
    <row r="111" spans="8:12">
      <c r="H111" s="5" t="s">
        <v>235</v>
      </c>
      <c r="I111" s="5" t="s">
        <v>360</v>
      </c>
      <c r="J111" s="7" t="s">
        <v>2123</v>
      </c>
      <c r="K111" s="7" t="s">
        <v>845</v>
      </c>
    </row>
    <row r="112" spans="8:12">
      <c r="H112" s="5" t="s">
        <v>240</v>
      </c>
      <c r="I112" s="5" t="s">
        <v>360</v>
      </c>
      <c r="J112" s="7" t="s">
        <v>2125</v>
      </c>
      <c r="K112" s="7" t="s">
        <v>1123</v>
      </c>
    </row>
    <row r="113" spans="8:12">
      <c r="H113" s="5" t="s">
        <v>241</v>
      </c>
      <c r="I113" s="5" t="s">
        <v>360</v>
      </c>
      <c r="J113" s="7" t="s">
        <v>2125</v>
      </c>
      <c r="K113" s="7" t="s">
        <v>1123</v>
      </c>
    </row>
    <row r="114" spans="8:12">
      <c r="H114" s="5" t="s">
        <v>243</v>
      </c>
      <c r="I114" s="5" t="s">
        <v>360</v>
      </c>
      <c r="J114" s="7" t="s">
        <v>2125</v>
      </c>
      <c r="K114" s="7" t="s">
        <v>1123</v>
      </c>
    </row>
    <row r="115" spans="8:12">
      <c r="H115" s="20" t="s">
        <v>252</v>
      </c>
      <c r="I115" s="5" t="e">
        <v>#N/A</v>
      </c>
    </row>
    <row r="116" spans="8:12">
      <c r="H116" s="5" t="s">
        <v>253</v>
      </c>
      <c r="I116" s="5" t="s">
        <v>2131</v>
      </c>
      <c r="J116" s="7" t="s">
        <v>2132</v>
      </c>
      <c r="K116" s="7" t="s">
        <v>1283</v>
      </c>
      <c r="L116" s="5" t="s">
        <v>2087</v>
      </c>
    </row>
    <row r="117" spans="8:12">
      <c r="H117" s="5" t="s">
        <v>255</v>
      </c>
      <c r="I117" s="5" t="s">
        <v>360</v>
      </c>
      <c r="J117" s="7" t="s">
        <v>2123</v>
      </c>
      <c r="K117" s="7" t="s">
        <v>845</v>
      </c>
    </row>
    <row r="118" spans="8:12">
      <c r="H118" s="5" t="s">
        <v>281</v>
      </c>
      <c r="I118" s="5" t="e">
        <v>#N/A</v>
      </c>
    </row>
    <row r="119" spans="8:12">
      <c r="H119" s="5" t="s">
        <v>287</v>
      </c>
      <c r="I119" s="5" t="s">
        <v>360</v>
      </c>
      <c r="J119" s="7" t="s">
        <v>2120</v>
      </c>
      <c r="K119" s="7" t="s">
        <v>771</v>
      </c>
    </row>
    <row r="120" spans="8:12" ht="16.5">
      <c r="H120" s="21" t="s">
        <v>293</v>
      </c>
      <c r="I120" s="5" t="s">
        <v>360</v>
      </c>
      <c r="J120" s="7" t="s">
        <v>2123</v>
      </c>
      <c r="K120" s="7" t="s">
        <v>845</v>
      </c>
      <c r="L120" s="7" t="s">
        <v>2124</v>
      </c>
    </row>
    <row r="121" spans="8:12">
      <c r="H121" s="5" t="s">
        <v>310</v>
      </c>
      <c r="I121" s="5" t="s">
        <v>2086</v>
      </c>
    </row>
    <row r="122" spans="8:12">
      <c r="H122" s="5" t="s">
        <v>311</v>
      </c>
      <c r="I122" s="5" t="s">
        <v>2086</v>
      </c>
    </row>
    <row r="123" spans="8:12">
      <c r="H123" s="22" t="s">
        <v>316</v>
      </c>
      <c r="I123" s="5" t="s">
        <v>360</v>
      </c>
      <c r="J123" s="7" t="s">
        <v>2126</v>
      </c>
      <c r="K123" s="7" t="s">
        <v>371</v>
      </c>
    </row>
    <row r="124" spans="8:12">
      <c r="H124" s="22" t="s">
        <v>317</v>
      </c>
      <c r="I124" s="5" t="s">
        <v>360</v>
      </c>
      <c r="J124" s="7" t="s">
        <v>2123</v>
      </c>
      <c r="K124" s="7" t="s">
        <v>845</v>
      </c>
      <c r="L124" s="7" t="s">
        <v>2124</v>
      </c>
    </row>
    <row r="125" spans="8:12">
      <c r="H125" s="22" t="s">
        <v>318</v>
      </c>
      <c r="I125" s="5" t="s">
        <v>360</v>
      </c>
      <c r="J125" s="7" t="s">
        <v>2126</v>
      </c>
      <c r="K125" s="7" t="s">
        <v>371</v>
      </c>
    </row>
    <row r="126" spans="8:12">
      <c r="H126" s="22" t="s">
        <v>319</v>
      </c>
      <c r="I126" s="5" t="s">
        <v>2086</v>
      </c>
    </row>
    <row r="127" spans="8:12">
      <c r="H127" s="22" t="s">
        <v>320</v>
      </c>
      <c r="I127" s="5" t="s">
        <v>2086</v>
      </c>
    </row>
    <row r="128" spans="8:12">
      <c r="H128" s="23" t="s">
        <v>321</v>
      </c>
      <c r="I128" s="5" t="s">
        <v>360</v>
      </c>
      <c r="J128" s="7" t="s">
        <v>2123</v>
      </c>
      <c r="K128" s="7" t="s">
        <v>845</v>
      </c>
      <c r="L128" s="7" t="s">
        <v>2124</v>
      </c>
    </row>
    <row r="129" spans="8:12">
      <c r="H129" s="23" t="s">
        <v>322</v>
      </c>
      <c r="I129" s="5" t="s">
        <v>360</v>
      </c>
      <c r="J129" s="7" t="s">
        <v>2123</v>
      </c>
      <c r="K129" s="7" t="s">
        <v>845</v>
      </c>
      <c r="L129" s="7" t="s">
        <v>2124</v>
      </c>
    </row>
    <row r="130" spans="8:12">
      <c r="H130" s="23" t="s">
        <v>323</v>
      </c>
      <c r="I130" s="5" t="s">
        <v>2086</v>
      </c>
    </row>
    <row r="131" spans="8:12">
      <c r="H131" s="23" t="s">
        <v>324</v>
      </c>
      <c r="I131" s="5" t="s">
        <v>360</v>
      </c>
      <c r="J131" s="7" t="s">
        <v>2123</v>
      </c>
      <c r="K131" s="7" t="s">
        <v>845</v>
      </c>
      <c r="L131" s="7" t="s">
        <v>2124</v>
      </c>
    </row>
    <row r="132" spans="8:12">
      <c r="H132" s="23" t="s">
        <v>325</v>
      </c>
      <c r="I132" s="5" t="s">
        <v>360</v>
      </c>
      <c r="J132" s="7" t="s">
        <v>2123</v>
      </c>
      <c r="K132" s="7" t="s">
        <v>845</v>
      </c>
      <c r="L132" s="7" t="s">
        <v>2124</v>
      </c>
    </row>
    <row r="133" spans="8:12">
      <c r="H133" s="23" t="s">
        <v>326</v>
      </c>
      <c r="I133" s="5" t="s">
        <v>2086</v>
      </c>
    </row>
    <row r="134" spans="8:12">
      <c r="H134" s="23" t="s">
        <v>327</v>
      </c>
      <c r="I134" s="5" t="s">
        <v>360</v>
      </c>
      <c r="J134" s="7" t="s">
        <v>2123</v>
      </c>
      <c r="K134" s="7" t="s">
        <v>845</v>
      </c>
      <c r="L134" s="7" t="s">
        <v>2124</v>
      </c>
    </row>
    <row r="135" spans="8:12">
      <c r="H135" s="23" t="s">
        <v>329</v>
      </c>
      <c r="I135" s="5" t="s">
        <v>2086</v>
      </c>
    </row>
    <row r="136" spans="8:12">
      <c r="H136" s="24" t="s">
        <v>334</v>
      </c>
      <c r="I136" s="5" t="s">
        <v>360</v>
      </c>
      <c r="J136" s="7" t="s">
        <v>2123</v>
      </c>
      <c r="K136" s="7" t="s">
        <v>845</v>
      </c>
      <c r="L136" s="7" t="s">
        <v>2124</v>
      </c>
    </row>
    <row r="137" spans="8:12">
      <c r="H137" s="24" t="s">
        <v>335</v>
      </c>
      <c r="I137" s="5" t="s">
        <v>360</v>
      </c>
      <c r="J137" s="7" t="s">
        <v>2123</v>
      </c>
      <c r="K137" s="7" t="s">
        <v>845</v>
      </c>
    </row>
    <row r="138" spans="8:12" ht="14.25">
      <c r="H138" s="25" t="s">
        <v>336</v>
      </c>
      <c r="I138" s="5" t="s">
        <v>360</v>
      </c>
      <c r="J138" s="7" t="s">
        <v>2123</v>
      </c>
      <c r="K138" s="7" t="s">
        <v>845</v>
      </c>
      <c r="L138" s="7" t="s">
        <v>2124</v>
      </c>
    </row>
    <row r="139" spans="8:12">
      <c r="H139" s="24" t="s">
        <v>337</v>
      </c>
      <c r="I139" s="5" t="s">
        <v>360</v>
      </c>
      <c r="J139" s="7" t="s">
        <v>2123</v>
      </c>
      <c r="K139" s="7" t="s">
        <v>845</v>
      </c>
    </row>
    <row r="140" spans="8:12">
      <c r="H140" s="26" t="s">
        <v>338</v>
      </c>
      <c r="I140" s="5" t="s">
        <v>360</v>
      </c>
      <c r="J140" s="7" t="s">
        <v>2123</v>
      </c>
      <c r="K140" s="7" t="s">
        <v>845</v>
      </c>
      <c r="L140" s="7" t="s">
        <v>2124</v>
      </c>
    </row>
    <row r="141" spans="8:12">
      <c r="H141" s="26" t="s">
        <v>339</v>
      </c>
      <c r="I141" s="5" t="s">
        <v>360</v>
      </c>
      <c r="J141" s="7" t="s">
        <v>2123</v>
      </c>
      <c r="K141" s="7" t="s">
        <v>845</v>
      </c>
    </row>
    <row r="142" spans="8:12">
      <c r="H142" s="27" t="s">
        <v>340</v>
      </c>
      <c r="I142" s="5" t="s">
        <v>360</v>
      </c>
      <c r="J142" s="7" t="s">
        <v>2123</v>
      </c>
      <c r="K142" s="7" t="s">
        <v>845</v>
      </c>
      <c r="L142" s="7" t="s">
        <v>2124</v>
      </c>
    </row>
    <row r="143" spans="8:12">
      <c r="H143" s="27" t="s">
        <v>341</v>
      </c>
      <c r="I143" s="5" t="s">
        <v>360</v>
      </c>
      <c r="J143" s="7" t="s">
        <v>2123</v>
      </c>
      <c r="K143" s="7" t="s">
        <v>845</v>
      </c>
    </row>
    <row r="144" spans="8:12" ht="14.25">
      <c r="H144" s="28" t="s">
        <v>342</v>
      </c>
      <c r="I144" s="5" t="s">
        <v>360</v>
      </c>
      <c r="J144" s="7" t="s">
        <v>2123</v>
      </c>
      <c r="K144" s="7" t="s">
        <v>845</v>
      </c>
      <c r="L144" s="7" t="s">
        <v>2124</v>
      </c>
    </row>
    <row r="145" spans="8:12">
      <c r="H145" s="27" t="s">
        <v>343</v>
      </c>
      <c r="I145" s="5" t="s">
        <v>360</v>
      </c>
      <c r="J145" s="7" t="s">
        <v>2123</v>
      </c>
      <c r="K145" s="7" t="s">
        <v>845</v>
      </c>
    </row>
    <row r="146" spans="8:12">
      <c r="H146" s="27" t="s">
        <v>344</v>
      </c>
      <c r="I146" s="5" t="s">
        <v>360</v>
      </c>
      <c r="J146" s="7" t="s">
        <v>2123</v>
      </c>
      <c r="K146" s="7" t="s">
        <v>845</v>
      </c>
      <c r="L146" s="7" t="s">
        <v>2124</v>
      </c>
    </row>
    <row r="147" spans="8:12">
      <c r="H147" s="27" t="s">
        <v>345</v>
      </c>
      <c r="I147" s="5" t="s">
        <v>360</v>
      </c>
      <c r="J147" s="7" t="s">
        <v>2123</v>
      </c>
      <c r="K147" s="7" t="s">
        <v>845</v>
      </c>
    </row>
    <row r="148" spans="8:12">
      <c r="H148" s="27" t="s">
        <v>346</v>
      </c>
      <c r="I148" s="5" t="s">
        <v>360</v>
      </c>
      <c r="J148" s="7" t="s">
        <v>2123</v>
      </c>
      <c r="K148" s="7" t="s">
        <v>845</v>
      </c>
      <c r="L148" s="7" t="s">
        <v>2124</v>
      </c>
    </row>
    <row r="149" spans="8:12">
      <c r="H149" s="27" t="s">
        <v>347</v>
      </c>
      <c r="I149" s="5" t="s">
        <v>360</v>
      </c>
      <c r="J149" s="7" t="s">
        <v>2123</v>
      </c>
      <c r="K149" s="7" t="s">
        <v>845</v>
      </c>
    </row>
    <row r="150" spans="8:12">
      <c r="H150" s="26" t="s">
        <v>333</v>
      </c>
      <c r="I150" s="5" t="s">
        <v>2086</v>
      </c>
    </row>
    <row r="151" spans="8:12">
      <c r="H151" s="5" t="s">
        <v>348</v>
      </c>
      <c r="I151" s="5" t="s">
        <v>360</v>
      </c>
      <c r="J151" s="7" t="s">
        <v>2132</v>
      </c>
      <c r="K151" s="7" t="s">
        <v>1283</v>
      </c>
      <c r="L151" s="7" t="s">
        <v>2087</v>
      </c>
    </row>
  </sheetData>
  <autoFilter ref="A3:L38">
    <filterColumn colId="8">
      <filters>
        <filter val="#N/A"/>
      </filters>
    </filterColumn>
  </autoFilter>
  <mergeCells count="2">
    <mergeCell ref="A1:E2"/>
    <mergeCell ref="H1:L2"/>
  </mergeCells>
  <phoneticPr fontId="2" type="noConversion"/>
  <conditionalFormatting sqref="H127:H15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D5" sqref="D5"/>
    </sheetView>
  </sheetViews>
  <sheetFormatPr defaultRowHeight="13.5"/>
  <cols>
    <col min="1" max="1" width="5.375" style="43" customWidth="1"/>
    <col min="2" max="2" width="37.875" style="1" customWidth="1"/>
    <col min="3" max="3" width="16.75" style="1" customWidth="1"/>
    <col min="4" max="4" width="28.625" style="1" customWidth="1"/>
    <col min="5" max="5" width="13.25" style="1" customWidth="1"/>
    <col min="6" max="6" width="20" style="43" customWidth="1"/>
    <col min="7" max="7" width="50" customWidth="1"/>
  </cols>
  <sheetData>
    <row r="1" spans="1:7" ht="31.5" customHeight="1">
      <c r="A1" s="183" t="s">
        <v>2365</v>
      </c>
      <c r="B1" s="183"/>
      <c r="C1" s="183"/>
      <c r="D1" s="183"/>
      <c r="E1" s="183"/>
      <c r="F1" s="183"/>
      <c r="G1" s="183"/>
    </row>
    <row r="2" spans="1:7" s="125" customFormat="1" ht="31.5" customHeight="1">
      <c r="A2" s="123" t="s">
        <v>2367</v>
      </c>
      <c r="B2" s="124" t="s">
        <v>2368</v>
      </c>
      <c r="C2" s="124" t="s">
        <v>2369</v>
      </c>
      <c r="D2" s="124" t="s">
        <v>2377</v>
      </c>
      <c r="E2" s="124" t="s">
        <v>2588</v>
      </c>
      <c r="F2" s="123" t="s">
        <v>2371</v>
      </c>
      <c r="G2" s="123" t="s">
        <v>2555</v>
      </c>
    </row>
    <row r="3" spans="1:7" ht="20.25" customHeight="1">
      <c r="A3" s="113">
        <v>1</v>
      </c>
      <c r="B3" s="114" t="s">
        <v>2379</v>
      </c>
      <c r="C3" s="115" t="s">
        <v>2370</v>
      </c>
      <c r="D3" s="114" t="s">
        <v>2378</v>
      </c>
      <c r="E3" s="114" t="s">
        <v>2589</v>
      </c>
      <c r="F3" s="116">
        <v>41737</v>
      </c>
      <c r="G3" s="126"/>
    </row>
    <row r="4" spans="1:7" ht="25.5" customHeight="1">
      <c r="A4" s="113">
        <v>2</v>
      </c>
      <c r="B4" s="114" t="s">
        <v>2366</v>
      </c>
      <c r="C4" s="115" t="s">
        <v>2370</v>
      </c>
      <c r="D4" s="114" t="s">
        <v>2380</v>
      </c>
      <c r="E4" s="114" t="s">
        <v>2589</v>
      </c>
      <c r="F4" s="116">
        <v>41737</v>
      </c>
      <c r="G4" s="126"/>
    </row>
    <row r="5" spans="1:7" ht="27" customHeight="1">
      <c r="A5" s="113">
        <v>3</v>
      </c>
      <c r="B5" s="114" t="s">
        <v>2376</v>
      </c>
      <c r="C5" s="115" t="s">
        <v>2370</v>
      </c>
      <c r="D5" s="114" t="s">
        <v>2381</v>
      </c>
      <c r="E5" s="114" t="s">
        <v>2589</v>
      </c>
      <c r="F5" s="116">
        <v>41737</v>
      </c>
      <c r="G5" s="126"/>
    </row>
    <row r="6" spans="1:7" ht="30.75" customHeight="1">
      <c r="A6" s="113">
        <v>4</v>
      </c>
      <c r="B6" s="114" t="s">
        <v>2388</v>
      </c>
      <c r="C6" s="115" t="s">
        <v>2372</v>
      </c>
      <c r="D6" s="114" t="s">
        <v>2582</v>
      </c>
      <c r="E6" s="114" t="s">
        <v>2589</v>
      </c>
      <c r="F6" s="116">
        <v>41737</v>
      </c>
      <c r="G6" s="126"/>
    </row>
    <row r="7" spans="1:7" ht="105" customHeight="1">
      <c r="A7" s="113">
        <v>5</v>
      </c>
      <c r="B7" s="114" t="s">
        <v>2420</v>
      </c>
      <c r="C7" s="115" t="s">
        <v>2389</v>
      </c>
      <c r="D7" s="114" t="s">
        <v>2583</v>
      </c>
      <c r="E7" s="114" t="s">
        <v>2589</v>
      </c>
      <c r="F7" s="116">
        <v>41738</v>
      </c>
      <c r="G7" s="114" t="s">
        <v>2622</v>
      </c>
    </row>
    <row r="8" spans="1:7" s="131" customFormat="1" ht="44.25" customHeight="1">
      <c r="A8" s="128">
        <v>6</v>
      </c>
      <c r="B8" s="127" t="s">
        <v>2562</v>
      </c>
      <c r="C8" s="129" t="s">
        <v>2580</v>
      </c>
      <c r="D8" s="127"/>
      <c r="E8" s="127"/>
      <c r="F8" s="130">
        <v>41743</v>
      </c>
      <c r="G8" s="127" t="s">
        <v>2581</v>
      </c>
    </row>
    <row r="9" spans="1:7" s="131" customFormat="1">
      <c r="A9" s="128">
        <v>7</v>
      </c>
      <c r="B9" s="127" t="s">
        <v>2585</v>
      </c>
      <c r="C9" s="129" t="s">
        <v>2586</v>
      </c>
      <c r="D9" s="141"/>
      <c r="E9" s="141"/>
      <c r="F9" s="130">
        <v>41744</v>
      </c>
      <c r="G9" s="142" t="s">
        <v>2587</v>
      </c>
    </row>
    <row r="10" spans="1:7" s="131" customFormat="1">
      <c r="A10" s="128">
        <v>8</v>
      </c>
      <c r="B10" s="127" t="s">
        <v>2375</v>
      </c>
      <c r="C10" s="129" t="s">
        <v>2584</v>
      </c>
      <c r="D10" s="139"/>
      <c r="E10" s="139"/>
      <c r="F10" s="130">
        <v>41754</v>
      </c>
      <c r="G10" s="142"/>
    </row>
    <row r="11" spans="1:7">
      <c r="A11" s="113">
        <v>9</v>
      </c>
      <c r="B11" s="122" t="s">
        <v>2383</v>
      </c>
      <c r="C11" s="115" t="s">
        <v>2386</v>
      </c>
      <c r="D11" s="114"/>
      <c r="E11" s="114"/>
      <c r="F11" s="116">
        <v>41739</v>
      </c>
      <c r="G11" s="126"/>
    </row>
    <row r="12" spans="1:7">
      <c r="A12" s="113">
        <v>10</v>
      </c>
      <c r="B12" s="122" t="s">
        <v>2384</v>
      </c>
      <c r="C12" s="115" t="s">
        <v>2387</v>
      </c>
      <c r="D12" s="114"/>
      <c r="E12" s="114"/>
      <c r="F12" s="116">
        <v>41739</v>
      </c>
      <c r="G12" s="126"/>
    </row>
    <row r="13" spans="1:7">
      <c r="A13" s="113">
        <v>11</v>
      </c>
      <c r="B13" s="122" t="s">
        <v>2385</v>
      </c>
      <c r="C13" s="115" t="s">
        <v>2372</v>
      </c>
      <c r="D13" s="114"/>
      <c r="E13" s="114"/>
      <c r="F13" s="116">
        <v>41739</v>
      </c>
      <c r="G13" s="126"/>
    </row>
    <row r="14" spans="1:7">
      <c r="A14" s="113">
        <v>12</v>
      </c>
      <c r="B14" s="122" t="s">
        <v>2382</v>
      </c>
      <c r="C14" s="115" t="s">
        <v>2372</v>
      </c>
      <c r="D14" s="114"/>
      <c r="E14" s="114"/>
      <c r="F14" s="116" t="s">
        <v>2507</v>
      </c>
      <c r="G14" s="126"/>
    </row>
    <row r="15" spans="1:7">
      <c r="A15" s="113">
        <v>13</v>
      </c>
      <c r="B15" s="114" t="s">
        <v>108</v>
      </c>
      <c r="C15" s="115" t="s">
        <v>2372</v>
      </c>
      <c r="D15" s="114"/>
      <c r="E15" s="114"/>
      <c r="F15" s="116">
        <f>F12+4</f>
        <v>41743</v>
      </c>
      <c r="G15" s="126"/>
    </row>
    <row r="16" spans="1:7">
      <c r="A16" s="113">
        <v>14</v>
      </c>
      <c r="B16" s="114" t="s">
        <v>121</v>
      </c>
      <c r="C16" s="115" t="s">
        <v>2372</v>
      </c>
      <c r="D16" s="114"/>
      <c r="E16" s="114"/>
      <c r="F16" s="116">
        <f>F15</f>
        <v>41743</v>
      </c>
      <c r="G16" s="126"/>
    </row>
    <row r="17" spans="1:7">
      <c r="A17" s="113">
        <v>15</v>
      </c>
      <c r="B17" s="114" t="s">
        <v>132</v>
      </c>
      <c r="C17" s="115" t="s">
        <v>2372</v>
      </c>
      <c r="D17" s="114"/>
      <c r="E17" s="114"/>
      <c r="F17" s="116">
        <f>F16+1</f>
        <v>41744</v>
      </c>
      <c r="G17" s="126"/>
    </row>
    <row r="18" spans="1:7">
      <c r="A18" s="113">
        <v>16</v>
      </c>
      <c r="B18" s="114" t="s">
        <v>142</v>
      </c>
      <c r="C18" s="115" t="s">
        <v>2372</v>
      </c>
      <c r="D18" s="114"/>
      <c r="E18" s="114"/>
      <c r="F18" s="116">
        <f t="shared" ref="F18" si="0">F17</f>
        <v>41744</v>
      </c>
      <c r="G18" s="126"/>
    </row>
    <row r="19" spans="1:7">
      <c r="A19" s="113">
        <v>17</v>
      </c>
      <c r="B19" s="114" t="s">
        <v>143</v>
      </c>
      <c r="C19" s="115" t="s">
        <v>2372</v>
      </c>
      <c r="D19" s="114"/>
      <c r="E19" s="114"/>
      <c r="F19" s="116">
        <f t="shared" ref="F19" si="1">F18+1</f>
        <v>41745</v>
      </c>
      <c r="G19" s="126"/>
    </row>
    <row r="20" spans="1:7">
      <c r="A20" s="113">
        <v>18</v>
      </c>
      <c r="B20" s="114" t="s">
        <v>165</v>
      </c>
      <c r="C20" s="115" t="s">
        <v>2372</v>
      </c>
      <c r="D20" s="114"/>
      <c r="E20" s="114"/>
      <c r="F20" s="116">
        <f t="shared" ref="F20" si="2">F19</f>
        <v>41745</v>
      </c>
      <c r="G20" s="126"/>
    </row>
    <row r="21" spans="1:7">
      <c r="A21" s="113">
        <v>19</v>
      </c>
      <c r="B21" s="114" t="s">
        <v>178</v>
      </c>
      <c r="C21" s="115" t="s">
        <v>2372</v>
      </c>
      <c r="D21" s="114"/>
      <c r="E21" s="114"/>
      <c r="F21" s="116">
        <f t="shared" ref="F21" si="3">F20+1</f>
        <v>41746</v>
      </c>
      <c r="G21" s="126"/>
    </row>
    <row r="22" spans="1:7">
      <c r="A22" s="113">
        <v>20</v>
      </c>
      <c r="B22" s="114" t="s">
        <v>190</v>
      </c>
      <c r="C22" s="115" t="s">
        <v>2372</v>
      </c>
      <c r="D22" s="114"/>
      <c r="E22" s="114"/>
      <c r="F22" s="116">
        <f t="shared" ref="F22" si="4">F21</f>
        <v>41746</v>
      </c>
      <c r="G22" s="126"/>
    </row>
    <row r="23" spans="1:7">
      <c r="A23" s="113">
        <v>21</v>
      </c>
      <c r="B23" s="114" t="s">
        <v>204</v>
      </c>
      <c r="C23" s="115" t="s">
        <v>2372</v>
      </c>
      <c r="D23" s="114"/>
      <c r="E23" s="114"/>
      <c r="F23" s="116">
        <f t="shared" ref="F23" si="5">F22+1</f>
        <v>41747</v>
      </c>
      <c r="G23" s="126"/>
    </row>
    <row r="24" spans="1:7">
      <c r="A24" s="113">
        <v>22</v>
      </c>
      <c r="B24" s="114" t="s">
        <v>216</v>
      </c>
      <c r="C24" s="115" t="s">
        <v>2372</v>
      </c>
      <c r="D24" s="114"/>
      <c r="E24" s="114"/>
      <c r="F24" s="116">
        <f t="shared" ref="F24" si="6">F23</f>
        <v>41747</v>
      </c>
      <c r="G24" s="126"/>
    </row>
    <row r="25" spans="1:7">
      <c r="A25" s="113">
        <v>23</v>
      </c>
      <c r="B25" s="114" t="s">
        <v>222</v>
      </c>
      <c r="C25" s="115" t="s">
        <v>2372</v>
      </c>
      <c r="D25" s="114"/>
      <c r="E25" s="114"/>
      <c r="F25" s="116">
        <f>F24+3</f>
        <v>41750</v>
      </c>
      <c r="G25" s="126"/>
    </row>
    <row r="26" spans="1:7">
      <c r="A26" s="113">
        <v>24</v>
      </c>
      <c r="B26" s="114" t="s">
        <v>2373</v>
      </c>
      <c r="C26" s="115" t="s">
        <v>2372</v>
      </c>
      <c r="D26" s="114"/>
      <c r="E26" s="114"/>
      <c r="F26" s="116">
        <f t="shared" ref="F26" si="7">F25</f>
        <v>41750</v>
      </c>
      <c r="G26" s="126"/>
    </row>
    <row r="27" spans="1:7">
      <c r="A27" s="113">
        <v>25</v>
      </c>
      <c r="B27" s="114" t="s">
        <v>2374</v>
      </c>
      <c r="C27" s="115" t="s">
        <v>2372</v>
      </c>
      <c r="D27" s="114"/>
      <c r="E27" s="114"/>
      <c r="F27" s="116">
        <f>F26+1</f>
        <v>41751</v>
      </c>
      <c r="G27" s="126"/>
    </row>
    <row r="28" spans="1:7">
      <c r="B28" s="29"/>
    </row>
    <row r="29" spans="1:7">
      <c r="B29" s="29"/>
    </row>
    <row r="30" spans="1:7">
      <c r="B30" s="29"/>
    </row>
    <row r="31" spans="1:7">
      <c r="B31" s="29"/>
    </row>
    <row r="32" spans="1:7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" sqref="G2"/>
    </sheetView>
  </sheetViews>
  <sheetFormatPr defaultRowHeight="13.5"/>
  <cols>
    <col min="1" max="1" width="9" style="44"/>
    <col min="2" max="2" width="18.75" customWidth="1"/>
    <col min="3" max="3" width="9.125" style="44" customWidth="1"/>
    <col min="4" max="4" width="12.25" style="44" customWidth="1"/>
    <col min="5" max="5" width="43.5" style="1" customWidth="1"/>
    <col min="6" max="6" width="9.375" style="44" customWidth="1"/>
    <col min="7" max="7" width="22.25" customWidth="1"/>
  </cols>
  <sheetData>
    <row r="1" spans="1:7" s="60" customFormat="1" ht="29.25" customHeight="1">
      <c r="A1" s="59" t="s">
        <v>2303</v>
      </c>
      <c r="B1" s="58" t="s">
        <v>2590</v>
      </c>
      <c r="C1" s="58" t="s">
        <v>2594</v>
      </c>
      <c r="D1" s="58" t="s">
        <v>2595</v>
      </c>
      <c r="E1" s="58" t="s">
        <v>2565</v>
      </c>
      <c r="F1" s="58" t="s">
        <v>2566</v>
      </c>
      <c r="G1" s="58" t="s">
        <v>2567</v>
      </c>
    </row>
    <row r="2" spans="1:7" ht="72">
      <c r="A2" s="36">
        <v>1</v>
      </c>
      <c r="B2" s="37" t="s">
        <v>2564</v>
      </c>
      <c r="C2" s="146" t="s">
        <v>2563</v>
      </c>
      <c r="D2" s="146" t="s">
        <v>2596</v>
      </c>
      <c r="E2" s="110" t="s">
        <v>2597</v>
      </c>
      <c r="F2" s="36" t="s">
        <v>2297</v>
      </c>
      <c r="G2" s="110" t="s">
        <v>2568</v>
      </c>
    </row>
    <row r="3" spans="1:7" ht="36">
      <c r="A3" s="36">
        <v>2</v>
      </c>
      <c r="B3" s="37" t="s">
        <v>2591</v>
      </c>
      <c r="C3" s="146" t="s">
        <v>2563</v>
      </c>
      <c r="D3" s="146" t="s">
        <v>2596</v>
      </c>
      <c r="E3" s="35" t="s">
        <v>2599</v>
      </c>
      <c r="F3" s="36" t="s">
        <v>2297</v>
      </c>
      <c r="G3" s="110" t="s">
        <v>2568</v>
      </c>
    </row>
    <row r="4" spans="1:7" ht="36">
      <c r="A4" s="36">
        <v>3</v>
      </c>
      <c r="B4" s="37" t="s">
        <v>2592</v>
      </c>
      <c r="C4" s="146" t="s">
        <v>2563</v>
      </c>
      <c r="D4" s="146" t="s">
        <v>2596</v>
      </c>
      <c r="E4" s="35" t="s">
        <v>2600</v>
      </c>
      <c r="F4" s="36" t="s">
        <v>2297</v>
      </c>
      <c r="G4" s="110" t="s">
        <v>2568</v>
      </c>
    </row>
    <row r="5" spans="1:7" ht="36">
      <c r="A5" s="36">
        <v>4</v>
      </c>
      <c r="B5" s="37" t="s">
        <v>2593</v>
      </c>
      <c r="C5" s="146" t="s">
        <v>2563</v>
      </c>
      <c r="D5" s="146" t="s">
        <v>2596</v>
      </c>
      <c r="E5" s="35" t="s">
        <v>2601</v>
      </c>
      <c r="F5" s="36" t="s">
        <v>2297</v>
      </c>
      <c r="G5" s="110" t="s">
        <v>2568</v>
      </c>
    </row>
    <row r="6" spans="1:7">
      <c r="A6" s="132"/>
      <c r="B6" s="143"/>
      <c r="C6" s="144"/>
      <c r="D6" s="144"/>
      <c r="E6" s="145"/>
      <c r="F6" s="132"/>
      <c r="G6" s="143"/>
    </row>
    <row r="7" spans="1:7">
      <c r="A7" s="132"/>
      <c r="B7" s="143"/>
      <c r="C7" s="144"/>
      <c r="D7" s="144"/>
      <c r="E7" s="145"/>
      <c r="F7" s="132"/>
      <c r="G7" s="143"/>
    </row>
    <row r="8" spans="1:7">
      <c r="A8" s="132"/>
      <c r="B8" s="143"/>
      <c r="C8" s="144"/>
      <c r="D8" s="144"/>
      <c r="E8" s="145"/>
      <c r="F8" s="132"/>
      <c r="G8" s="143"/>
    </row>
    <row r="9" spans="1:7">
      <c r="A9" s="132"/>
      <c r="B9" s="143"/>
      <c r="C9" s="144"/>
      <c r="D9" s="144"/>
      <c r="F9" s="132"/>
      <c r="G9" s="143"/>
    </row>
    <row r="10" spans="1:7">
      <c r="A10" s="132"/>
      <c r="B10" s="143"/>
      <c r="C10" s="144"/>
      <c r="D10" s="144"/>
      <c r="E10" s="145"/>
      <c r="F10" s="132"/>
      <c r="G10" s="143"/>
    </row>
    <row r="11" spans="1:7">
      <c r="A11" s="132"/>
      <c r="B11" s="143"/>
      <c r="C11" s="144"/>
      <c r="D11" s="144"/>
      <c r="E11" s="145"/>
      <c r="F11" s="132"/>
      <c r="G11" s="143"/>
    </row>
    <row r="12" spans="1:7">
      <c r="A12" s="132"/>
      <c r="B12" s="143"/>
      <c r="C12" s="144"/>
      <c r="D12" s="144"/>
      <c r="E12" s="145"/>
      <c r="F12" s="132"/>
      <c r="G12" s="143"/>
    </row>
    <row r="13" spans="1:7">
      <c r="A13" s="132"/>
      <c r="B13" s="143"/>
      <c r="C13" s="144"/>
      <c r="D13" s="144"/>
      <c r="E13" s="145"/>
      <c r="F13" s="132"/>
      <c r="G13" s="143"/>
    </row>
    <row r="14" spans="1:7">
      <c r="A14" s="132"/>
      <c r="B14" s="143"/>
      <c r="C14" s="144"/>
      <c r="D14" s="144"/>
      <c r="E14" s="145"/>
      <c r="F14" s="132"/>
      <c r="G14" s="143"/>
    </row>
    <row r="15" spans="1:7">
      <c r="A15" s="132"/>
      <c r="B15" s="143"/>
      <c r="C15" s="144"/>
      <c r="D15" s="144"/>
      <c r="E15" s="145"/>
      <c r="F15" s="132"/>
      <c r="G15" s="14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RA所有事实与维度清单</vt:lpstr>
      <vt:lpstr>报表项目总体计划</vt:lpstr>
      <vt:lpstr>报表目录及仪表盘设计</vt:lpstr>
      <vt:lpstr>报表清单</vt:lpstr>
      <vt:lpstr>细节报表需求</vt:lpstr>
      <vt:lpstr>有关指标口径</vt:lpstr>
      <vt:lpstr>对比</vt:lpstr>
      <vt:lpstr>日销售报表开发计划</vt:lpstr>
      <vt:lpstr>大家电接口清单</vt:lpstr>
      <vt:lpstr>新增事实的行动计划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ora012</cp:lastModifiedBy>
  <dcterms:created xsi:type="dcterms:W3CDTF">2014-03-25T07:00:29Z</dcterms:created>
  <dcterms:modified xsi:type="dcterms:W3CDTF">2014-04-21T06:25:39Z</dcterms:modified>
</cp:coreProperties>
</file>