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G3" i="1"/>
  <c r="C3" i="1" l="1"/>
  <c r="F3" i="1"/>
  <c r="E3" i="1"/>
  <c r="B3" i="1"/>
</calcChain>
</file>

<file path=xl/sharedStrings.xml><?xml version="1.0" encoding="utf-8"?>
<sst xmlns="http://schemas.openxmlformats.org/spreadsheetml/2006/main" count="10" uniqueCount="9">
  <si>
    <t>新媒体中心</t>
    <phoneticPr fontId="2" type="noConversion"/>
  </si>
  <si>
    <t>20170101-20170631</t>
    <phoneticPr fontId="2" type="noConversion"/>
  </si>
  <si>
    <t>20180101-20180631</t>
    <phoneticPr fontId="2" type="noConversion"/>
  </si>
  <si>
    <t>整体</t>
    <phoneticPr fontId="2" type="noConversion"/>
  </si>
  <si>
    <t>TV转化率</t>
    <phoneticPr fontId="2" type="noConversion"/>
  </si>
  <si>
    <t>自营转化率</t>
    <phoneticPr fontId="2" type="noConversion"/>
  </si>
  <si>
    <t>TV转化率</t>
  </si>
  <si>
    <t>自营转化率</t>
  </si>
  <si>
    <t>美妆个护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</si>
</sst>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000"/>
  </numFmts>
  <fonts count="1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3" fillId="3" borderId="1" applyNumberFormat="0" applyAlignment="0" applyProtection="0">
      <alignment horizontal="left" vertical="center" indent="1"/>
    </xf>
    <xf numFmtId="176" fontId="4" fillId="0" borderId="2" applyNumberFormat="0" applyProtection="0">
      <alignment horizontal="right" vertical="center"/>
    </xf>
    <xf numFmtId="176" fontId="3" fillId="0" borderId="3" applyNumberFormat="0" applyProtection="0">
      <alignment horizontal="right" vertical="center"/>
    </xf>
    <xf numFmtId="0" fontId="5" fillId="4" borderId="3" applyNumberFormat="0" applyAlignment="0" applyProtection="0">
      <alignment horizontal="left" vertical="center" indent="1"/>
    </xf>
    <xf numFmtId="0" fontId="5" fillId="5" borderId="3" applyNumberFormat="0" applyAlignment="0" applyProtection="0">
      <alignment horizontal="left" vertical="center" indent="1"/>
    </xf>
    <xf numFmtId="176" fontId="4" fillId="6" borderId="2" applyNumberFormat="0" applyBorder="0" applyProtection="0">
      <alignment horizontal="right" vertical="center"/>
    </xf>
    <xf numFmtId="0" fontId="5" fillId="4" borderId="3" applyNumberFormat="0" applyAlignment="0" applyProtection="0">
      <alignment horizontal="left" vertical="center" indent="1"/>
    </xf>
    <xf numFmtId="176" fontId="3" fillId="5" borderId="3" applyNumberFormat="0" applyProtection="0">
      <alignment horizontal="right" vertical="center"/>
    </xf>
    <xf numFmtId="176" fontId="3" fillId="6" borderId="3" applyNumberFormat="0" applyBorder="0" applyProtection="0">
      <alignment horizontal="right" vertical="center"/>
    </xf>
    <xf numFmtId="176" fontId="6" fillId="7" borderId="4" applyNumberFormat="0" applyBorder="0" applyAlignment="0" applyProtection="0">
      <alignment horizontal="right" vertical="center" indent="1"/>
    </xf>
    <xf numFmtId="176" fontId="7" fillId="8" borderId="4" applyNumberFormat="0" applyBorder="0" applyAlignment="0" applyProtection="0">
      <alignment horizontal="right" vertical="center" indent="1"/>
    </xf>
    <xf numFmtId="176" fontId="7" fillId="9" borderId="4" applyNumberFormat="0" applyBorder="0" applyAlignment="0" applyProtection="0">
      <alignment horizontal="right" vertical="center" indent="1"/>
    </xf>
    <xf numFmtId="176" fontId="8" fillId="10" borderId="4" applyNumberFormat="0" applyBorder="0" applyAlignment="0" applyProtection="0">
      <alignment horizontal="right" vertical="center" indent="1"/>
    </xf>
    <xf numFmtId="176" fontId="8" fillId="11" borderId="4" applyNumberFormat="0" applyBorder="0" applyAlignment="0" applyProtection="0">
      <alignment horizontal="right" vertical="center" indent="1"/>
    </xf>
    <xf numFmtId="176" fontId="8" fillId="12" borderId="4" applyNumberFormat="0" applyBorder="0" applyAlignment="0" applyProtection="0">
      <alignment horizontal="right" vertical="center" indent="1"/>
    </xf>
    <xf numFmtId="176" fontId="9" fillId="13" borderId="4" applyNumberFormat="0" applyBorder="0" applyAlignment="0" applyProtection="0">
      <alignment horizontal="right" vertical="center" indent="1"/>
    </xf>
    <xf numFmtId="176" fontId="9" fillId="14" borderId="4" applyNumberFormat="0" applyBorder="0" applyAlignment="0" applyProtection="0">
      <alignment horizontal="right" vertical="center" indent="1"/>
    </xf>
    <xf numFmtId="176" fontId="9" fillId="15" borderId="4" applyNumberFormat="0" applyBorder="0" applyAlignment="0" applyProtection="0">
      <alignment horizontal="right" vertical="center" indent="1"/>
    </xf>
    <xf numFmtId="0" fontId="10" fillId="0" borderId="1" applyNumberFormat="0" applyFont="0" applyFill="0" applyAlignment="0" applyProtection="0"/>
    <xf numFmtId="176" fontId="4" fillId="16" borderId="1" applyNumberFormat="0" applyAlignment="0" applyProtection="0">
      <alignment horizontal="left" vertical="center" indent="1"/>
    </xf>
    <xf numFmtId="0" fontId="3" fillId="3" borderId="3" applyNumberFormat="0" applyAlignment="0" applyProtection="0">
      <alignment horizontal="left" vertical="center" indent="1"/>
    </xf>
    <xf numFmtId="0" fontId="5" fillId="17" borderId="1" applyNumberFormat="0" applyAlignment="0" applyProtection="0">
      <alignment horizontal="left" vertical="center" indent="1"/>
    </xf>
    <xf numFmtId="0" fontId="5" fillId="18" borderId="1" applyNumberFormat="0" applyAlignment="0" applyProtection="0">
      <alignment horizontal="left" vertical="center" indent="1"/>
    </xf>
    <xf numFmtId="0" fontId="5" fillId="19" borderId="1" applyNumberFormat="0" applyAlignment="0" applyProtection="0">
      <alignment horizontal="left" vertical="center" indent="1"/>
    </xf>
    <xf numFmtId="0" fontId="5" fillId="6" borderId="1" applyNumberFormat="0" applyAlignment="0" applyProtection="0">
      <alignment horizontal="left" vertical="center" indent="1"/>
    </xf>
    <xf numFmtId="0" fontId="5" fillId="5" borderId="3" applyNumberFormat="0" applyAlignment="0" applyProtection="0">
      <alignment horizontal="left" vertical="center" indent="1"/>
    </xf>
    <xf numFmtId="0" fontId="11" fillId="0" borderId="5" applyNumberFormat="0" applyFill="0" applyBorder="0" applyAlignment="0" applyProtection="0"/>
    <xf numFmtId="0" fontId="12" fillId="0" borderId="5" applyBorder="0" applyAlignment="0" applyProtection="0"/>
    <xf numFmtId="0" fontId="11" fillId="4" borderId="3" applyNumberFormat="0" applyAlignment="0" applyProtection="0">
      <alignment horizontal="left" vertical="center" indent="1"/>
    </xf>
    <xf numFmtId="0" fontId="11" fillId="4" borderId="3" applyNumberFormat="0" applyAlignment="0" applyProtection="0">
      <alignment horizontal="left" vertical="center" indent="1"/>
    </xf>
    <xf numFmtId="0" fontId="11" fillId="5" borderId="3" applyNumberFormat="0" applyAlignment="0" applyProtection="0">
      <alignment horizontal="left" vertical="center" indent="1"/>
    </xf>
    <xf numFmtId="176" fontId="13" fillId="5" borderId="3" applyNumberFormat="0" applyProtection="0">
      <alignment horizontal="right" vertical="center"/>
    </xf>
    <xf numFmtId="176" fontId="14" fillId="6" borderId="2" applyNumberFormat="0" applyBorder="0" applyProtection="0">
      <alignment horizontal="right" vertical="center"/>
    </xf>
    <xf numFmtId="176" fontId="13" fillId="6" borderId="3" applyNumberFormat="0" applyBorder="0" applyProtection="0">
      <alignment horizontal="right"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35">
    <cellStyle name="SAPBorder" xfId="19"/>
    <cellStyle name="SAPDataCell" xfId="2"/>
    <cellStyle name="SAPDataTotalCell" xfId="3"/>
    <cellStyle name="SAPDimensionCell" xfId="1"/>
    <cellStyle name="SAPEditableDataCell" xfId="4"/>
    <cellStyle name="SAPEditableDataTotalCell" xfId="7"/>
    <cellStyle name="SAPEmphasized" xfId="27"/>
    <cellStyle name="SAPEmphasizedEditableDataCell" xfId="29"/>
    <cellStyle name="SAPEmphasizedEditableDataTotalCell" xfId="30"/>
    <cellStyle name="SAPEmphasizedLockedDataCell" xfId="33"/>
    <cellStyle name="SAPEmphasizedLockedDataTotalCell" xfId="34"/>
    <cellStyle name="SAPEmphasizedReadonlyDataCell" xfId="31"/>
    <cellStyle name="SAPEmphasizedReadonlyDataTotalCell" xfId="32"/>
    <cellStyle name="SAPEmphasizedTotal" xfId="28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HierarchyCell0" xfId="22"/>
    <cellStyle name="SAPHierarchyCell1" xfId="23"/>
    <cellStyle name="SAPHierarchyCell2" xfId="24"/>
    <cellStyle name="SAPHierarchyCell3" xfId="25"/>
    <cellStyle name="SAPHierarchyCell4" xfId="26"/>
    <cellStyle name="SAPLockedDataCell" xfId="6"/>
    <cellStyle name="SAPLockedDataTotalCell" xfId="9"/>
    <cellStyle name="SAPMemberCell" xfId="20"/>
    <cellStyle name="SAPMemberTotalCell" xfId="21"/>
    <cellStyle name="SAPReadonlyDataCell" xfId="5"/>
    <cellStyle name="SAPReadonlyDataTotalCell" xfId="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8" sqref="G8"/>
    </sheetView>
  </sheetViews>
  <sheetFormatPr defaultRowHeight="13.5" x14ac:dyDescent="0.15"/>
  <cols>
    <col min="4" max="4" width="11" bestFit="1" customWidth="1"/>
    <col min="7" max="7" width="11" bestFit="1" customWidth="1"/>
  </cols>
  <sheetData>
    <row r="1" spans="1:7" x14ac:dyDescent="0.15">
      <c r="A1" s="1" t="s">
        <v>0</v>
      </c>
      <c r="B1" s="2" t="s">
        <v>1</v>
      </c>
      <c r="C1" s="2"/>
      <c r="D1" s="2"/>
      <c r="E1" s="2" t="s">
        <v>2</v>
      </c>
      <c r="F1" s="2"/>
      <c r="G1" s="2"/>
    </row>
    <row r="2" spans="1:7" x14ac:dyDescent="0.15">
      <c r="A2" s="1"/>
      <c r="B2" t="s">
        <v>3</v>
      </c>
      <c r="C2" t="s">
        <v>4</v>
      </c>
      <c r="D2" t="s">
        <v>5</v>
      </c>
      <c r="E2" t="s">
        <v>3</v>
      </c>
      <c r="F2" t="s">
        <v>6</v>
      </c>
      <c r="G2" t="s">
        <v>7</v>
      </c>
    </row>
    <row r="3" spans="1:7" x14ac:dyDescent="0.15">
      <c r="A3" t="s">
        <v>8</v>
      </c>
      <c r="B3">
        <f>71153/456331</f>
        <v>0.15592409895448697</v>
      </c>
      <c r="C3">
        <f>43329/262514</f>
        <v>0.16505405425996328</v>
      </c>
      <c r="D3">
        <f>37983/343836</f>
        <v>0.11046836282413709</v>
      </c>
      <c r="E3">
        <f>52774/249908</f>
        <v>0.21117371192598877</v>
      </c>
      <c r="F3">
        <f>35106/171236</f>
        <v>0.20501530052091849</v>
      </c>
      <c r="G3">
        <f>24289/176822</f>
        <v>0.1373641288979878</v>
      </c>
    </row>
  </sheetData>
  <mergeCells count="3">
    <mergeCell ref="A1:A2"/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2018-08-22T08:06:43Z</dcterms:modified>
</cp:coreProperties>
</file>