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5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D8" i="1"/>
  <c r="J6" i="1"/>
  <c r="J8" i="1" s="1"/>
  <c r="J7" i="1"/>
  <c r="C5" i="1"/>
  <c r="I5" i="1"/>
  <c r="H5" i="1"/>
  <c r="G5" i="1"/>
  <c r="F5" i="1"/>
  <c r="D5" i="1"/>
  <c r="J4" i="1"/>
  <c r="J3" i="1"/>
  <c r="J5" i="1" s="1"/>
  <c r="C8" i="1" l="1"/>
  <c r="E7" i="1"/>
  <c r="E4" i="1"/>
  <c r="E6" i="1"/>
  <c r="E8" i="1" s="1"/>
  <c r="E3" i="1"/>
  <c r="E5" i="1" l="1"/>
  <c r="E12" i="1"/>
  <c r="E11" i="1"/>
</calcChain>
</file>

<file path=xl/sharedStrings.xml><?xml version="1.0" encoding="utf-8"?>
<sst xmlns="http://schemas.openxmlformats.org/spreadsheetml/2006/main" count="29" uniqueCount="15">
  <si>
    <t xml:space="preserve">   </t>
  </si>
  <si>
    <t>订购人数</t>
  </si>
  <si>
    <t>客单价</t>
  </si>
  <si>
    <t>件单价</t>
  </si>
  <si>
    <t>单件数</t>
  </si>
  <si>
    <t>新老客</t>
    <phoneticPr fontId="2" type="noConversion"/>
  </si>
  <si>
    <t>20180817-20180819</t>
    <phoneticPr fontId="2" type="noConversion"/>
  </si>
  <si>
    <t>20170818-20170820</t>
    <phoneticPr fontId="2" type="noConversion"/>
  </si>
  <si>
    <t>日活</t>
    <phoneticPr fontId="2" type="noConversion"/>
  </si>
  <si>
    <t>转化率</t>
    <phoneticPr fontId="2" type="noConversion"/>
  </si>
  <si>
    <r>
      <rPr>
        <b/>
        <sz val="9"/>
        <color theme="1"/>
        <rFont val="等线"/>
        <family val="2"/>
        <charset val="134"/>
      </rPr>
      <t>订购金额</t>
    </r>
    <phoneticPr fontId="2" type="noConversion"/>
  </si>
  <si>
    <t>老会员</t>
    <phoneticPr fontId="2" type="noConversion"/>
  </si>
  <si>
    <t>新会员</t>
    <phoneticPr fontId="2" type="noConversion"/>
  </si>
  <si>
    <t>增长率</t>
    <phoneticPr fontId="2" type="noConversion"/>
  </si>
  <si>
    <t>日均订购人数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</si>
</sst>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Segoe UI"/>
      <family val="2"/>
      <charset val="1"/>
    </font>
    <font>
      <sz val="9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176" fontId="0" fillId="0" borderId="0" xfId="1" applyNumberFormat="1" applyFont="1" applyAlignment="1"/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5" sqref="K25"/>
    </sheetView>
  </sheetViews>
  <sheetFormatPr defaultRowHeight="14.25" x14ac:dyDescent="0.2"/>
  <cols>
    <col min="1" max="1" width="3.5" bestFit="1" customWidth="1"/>
    <col min="2" max="2" width="19.375" bestFit="1" customWidth="1"/>
    <col min="3" max="3" width="8.75" bestFit="1" customWidth="1"/>
    <col min="4" max="5" width="8.5" bestFit="1" customWidth="1"/>
    <col min="6" max="8" width="13" bestFit="1" customWidth="1"/>
    <col min="9" max="9" width="13.25" customWidth="1"/>
    <col min="10" max="10" width="8.875" customWidth="1"/>
    <col min="11" max="11" width="11.375" bestFit="1" customWidth="1"/>
    <col min="12" max="12" width="6.5" bestFit="1" customWidth="1"/>
  </cols>
  <sheetData>
    <row r="1" spans="1:12" x14ac:dyDescent="0.2">
      <c r="B1" t="s">
        <v>6</v>
      </c>
    </row>
    <row r="2" spans="1:12" x14ac:dyDescent="0.2">
      <c r="A2" s="1" t="s">
        <v>0</v>
      </c>
      <c r="B2" s="3" t="s">
        <v>5</v>
      </c>
      <c r="C2" s="3" t="s">
        <v>8</v>
      </c>
      <c r="D2" s="1" t="s">
        <v>1</v>
      </c>
      <c r="E2" s="3" t="s">
        <v>9</v>
      </c>
      <c r="F2" s="1" t="s">
        <v>2</v>
      </c>
      <c r="G2" s="1" t="s">
        <v>3</v>
      </c>
      <c r="H2" s="1" t="s">
        <v>4</v>
      </c>
      <c r="I2" s="1" t="s">
        <v>10</v>
      </c>
      <c r="J2" s="3" t="s">
        <v>14</v>
      </c>
      <c r="K2" s="1"/>
      <c r="L2" s="1"/>
    </row>
    <row r="3" spans="1:12" x14ac:dyDescent="0.2">
      <c r="A3" s="2">
        <v>18</v>
      </c>
      <c r="B3" s="2" t="s">
        <v>11</v>
      </c>
      <c r="C3" s="2">
        <v>44829</v>
      </c>
      <c r="D3" s="2">
        <v>4518</v>
      </c>
      <c r="E3" s="2">
        <f>D3/C3</f>
        <v>0.10078297530616342</v>
      </c>
      <c r="F3" s="2">
        <v>557.57224435591002</v>
      </c>
      <c r="G3" s="2">
        <v>252.61847172081801</v>
      </c>
      <c r="H3" s="2">
        <v>1.18926654740608</v>
      </c>
      <c r="I3" s="2">
        <v>2519111.4</v>
      </c>
      <c r="J3" s="2">
        <f>D3/3</f>
        <v>1506</v>
      </c>
      <c r="K3" s="2"/>
      <c r="L3" s="2"/>
    </row>
    <row r="4" spans="1:12" ht="13.5" customHeight="1" x14ac:dyDescent="0.2">
      <c r="A4" s="2">
        <v>17</v>
      </c>
      <c r="B4" s="2" t="s">
        <v>11</v>
      </c>
      <c r="C4" s="2">
        <v>54280</v>
      </c>
      <c r="D4" s="2">
        <v>5942</v>
      </c>
      <c r="E4" s="2">
        <f>D4/C4</f>
        <v>0.10946941783345615</v>
      </c>
      <c r="F4" s="2">
        <v>472.03211208347398</v>
      </c>
      <c r="G4" s="2">
        <v>204.016206720978</v>
      </c>
      <c r="H4" s="2">
        <v>1.1519061583577701</v>
      </c>
      <c r="I4" s="2">
        <v>2804814.8</v>
      </c>
      <c r="J4" s="2">
        <f>D4/3</f>
        <v>1980.6666666666667</v>
      </c>
      <c r="K4" s="2"/>
      <c r="L4" s="2"/>
    </row>
    <row r="5" spans="1:12" ht="13.5" customHeight="1" x14ac:dyDescent="0.2">
      <c r="A5" s="2"/>
      <c r="B5" s="2" t="s">
        <v>13</v>
      </c>
      <c r="C5" s="4">
        <f t="shared" ref="C5:J5" si="0">C3/C4</f>
        <v>0.82588430361090637</v>
      </c>
      <c r="D5" s="4">
        <f t="shared" si="0"/>
        <v>0.76035005048805115</v>
      </c>
      <c r="E5" s="4">
        <f t="shared" si="0"/>
        <v>0.92064959603139529</v>
      </c>
      <c r="F5" s="4">
        <f t="shared" si="0"/>
        <v>1.1812167648825322</v>
      </c>
      <c r="G5" s="4">
        <f t="shared" si="0"/>
        <v>1.2382274711455188</v>
      </c>
      <c r="H5" s="4">
        <f t="shared" si="0"/>
        <v>1.0324335352990675</v>
      </c>
      <c r="I5" s="4">
        <f t="shared" si="0"/>
        <v>0.89813823001789639</v>
      </c>
      <c r="J5" s="4">
        <f t="shared" si="0"/>
        <v>0.76035005048805115</v>
      </c>
      <c r="K5" s="2"/>
      <c r="L5" s="2"/>
    </row>
    <row r="6" spans="1:12" x14ac:dyDescent="0.2">
      <c r="A6" s="2">
        <v>18</v>
      </c>
      <c r="B6" s="2" t="s">
        <v>12</v>
      </c>
      <c r="C6" s="2">
        <v>15815</v>
      </c>
      <c r="D6" s="2">
        <v>821</v>
      </c>
      <c r="E6" s="2">
        <f>D6/C6</f>
        <v>5.1912741068605751E-2</v>
      </c>
      <c r="F6" s="2">
        <v>553.349451887942</v>
      </c>
      <c r="G6" s="2">
        <v>407.443856502242</v>
      </c>
      <c r="H6" s="2">
        <v>1.06698564593301</v>
      </c>
      <c r="I6" s="2">
        <v>454299.9</v>
      </c>
      <c r="J6">
        <f>D6/3</f>
        <v>273.66666666666669</v>
      </c>
    </row>
    <row r="7" spans="1:12" x14ac:dyDescent="0.2">
      <c r="A7" s="2">
        <v>17</v>
      </c>
      <c r="B7" s="2" t="s">
        <v>12</v>
      </c>
      <c r="C7" s="2">
        <v>16774</v>
      </c>
      <c r="D7" s="2">
        <v>1983</v>
      </c>
      <c r="E7" s="2">
        <f>D7/C7</f>
        <v>0.11821867175390485</v>
      </c>
      <c r="F7" s="2">
        <v>520.83285426121995</v>
      </c>
      <c r="G7" s="2">
        <v>289.95270915216202</v>
      </c>
      <c r="H7" s="2">
        <v>1.1576210594735099</v>
      </c>
      <c r="I7" s="2">
        <v>1032811.6</v>
      </c>
      <c r="J7">
        <f>D7/3</f>
        <v>661</v>
      </c>
    </row>
    <row r="8" spans="1:12" x14ac:dyDescent="0.2">
      <c r="B8" s="2" t="s">
        <v>13</v>
      </c>
      <c r="C8" s="6">
        <f t="shared" ref="C8:J8" si="1">C6/C7</f>
        <v>0.94282818647907474</v>
      </c>
      <c r="D8" s="6">
        <f t="shared" si="1"/>
        <v>0.4140191628845184</v>
      </c>
      <c r="E8" s="6">
        <f t="shared" si="1"/>
        <v>0.43912471945778764</v>
      </c>
      <c r="F8" s="6">
        <f t="shared" si="1"/>
        <v>1.0624319248693432</v>
      </c>
      <c r="G8" s="6">
        <f t="shared" si="1"/>
        <v>1.4052079654424705</v>
      </c>
      <c r="H8" s="6">
        <f t="shared" si="1"/>
        <v>0.92170545551259997</v>
      </c>
      <c r="I8" s="6">
        <f t="shared" si="1"/>
        <v>0.43986715486154498</v>
      </c>
      <c r="J8" s="6">
        <f t="shared" si="1"/>
        <v>0.41401916288451845</v>
      </c>
      <c r="K8" s="1"/>
      <c r="L8" s="1"/>
    </row>
    <row r="9" spans="1:12" x14ac:dyDescent="0.2">
      <c r="B9" t="s">
        <v>7</v>
      </c>
      <c r="J9" s="2"/>
      <c r="K9" s="2"/>
      <c r="L9" s="2"/>
    </row>
    <row r="10" spans="1:12" x14ac:dyDescent="0.2">
      <c r="A10" s="1" t="s">
        <v>0</v>
      </c>
      <c r="B10" s="3" t="s">
        <v>5</v>
      </c>
      <c r="C10" s="3" t="s">
        <v>8</v>
      </c>
      <c r="D10" s="1" t="s">
        <v>1</v>
      </c>
      <c r="E10" s="3" t="s">
        <v>9</v>
      </c>
      <c r="F10" s="1" t="s">
        <v>2</v>
      </c>
      <c r="G10" s="1" t="s">
        <v>3</v>
      </c>
      <c r="H10" s="1" t="s">
        <v>4</v>
      </c>
      <c r="I10" s="1" t="s">
        <v>10</v>
      </c>
      <c r="J10" s="2"/>
      <c r="K10" s="2"/>
      <c r="L10" s="2"/>
    </row>
    <row r="11" spans="1:12" x14ac:dyDescent="0.2">
      <c r="A11" s="2">
        <v>1</v>
      </c>
      <c r="B11" s="2" t="s">
        <v>11</v>
      </c>
      <c r="C11" s="2">
        <v>54280</v>
      </c>
      <c r="D11" s="2">
        <v>5942</v>
      </c>
      <c r="E11" s="2">
        <f>D11/C11</f>
        <v>0.10946941783345615</v>
      </c>
      <c r="F11" s="2">
        <v>472.03211208347398</v>
      </c>
      <c r="G11" s="2">
        <v>204.016206720978</v>
      </c>
      <c r="H11" s="2">
        <v>1.1519061583577701</v>
      </c>
      <c r="I11" s="2">
        <v>2804814.8</v>
      </c>
    </row>
    <row r="12" spans="1:12" x14ac:dyDescent="0.2">
      <c r="A12" s="2">
        <v>2</v>
      </c>
      <c r="B12" s="2" t="s">
        <v>12</v>
      </c>
      <c r="C12" s="2">
        <v>16774</v>
      </c>
      <c r="D12" s="2">
        <v>1983</v>
      </c>
      <c r="E12" s="2">
        <f>D12/C12</f>
        <v>0.11821867175390485</v>
      </c>
      <c r="F12" s="2">
        <v>520.83285426121995</v>
      </c>
      <c r="G12" s="2">
        <v>289.95270915216202</v>
      </c>
      <c r="H12" s="2">
        <v>1.1576210594735099</v>
      </c>
      <c r="I12" s="2">
        <v>1032811.6</v>
      </c>
    </row>
    <row r="16" spans="1:12" x14ac:dyDescent="0.2">
      <c r="C16" s="5">
        <v>-0.17399999999999999</v>
      </c>
      <c r="D16" s="5">
        <v>-0.24</v>
      </c>
      <c r="E16" s="5">
        <v>-7.9000000000000001E-2</v>
      </c>
      <c r="F16" s="5">
        <v>0.18099999999999999</v>
      </c>
      <c r="G16" s="5">
        <v>0.23799999999999999</v>
      </c>
      <c r="H16" s="5">
        <v>3.2000000000000001E-2</v>
      </c>
      <c r="I16" s="5">
        <v>-0.10199999999999999</v>
      </c>
      <c r="J16" s="5">
        <v>-0.24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2018-08-22T07:10:54Z</dcterms:created>
  <dcterms:modified xsi:type="dcterms:W3CDTF">2018-08-24T07:59:23Z</dcterms:modified>
</cp:coreProperties>
</file>